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obrien/Desktop/CH-TPCDS-BM99/"/>
    </mc:Choice>
  </mc:AlternateContent>
  <xr:revisionPtr revIDLastSave="0" documentId="13_ncr:1_{E48D03A5-49E0-D242-A0BA-09D5FEB1A59E}" xr6:coauthVersionLast="47" xr6:coauthVersionMax="47" xr10:uidLastSave="{00000000-0000-0000-0000-000000000000}"/>
  <bookViews>
    <workbookView xWindow="26040" yWindow="500" windowWidth="25160" windowHeight="28300" firstSheet="2" activeTab="2" xr2:uid="{00000000-000D-0000-FFFF-FFFF00000000}"/>
  </bookViews>
  <sheets>
    <sheet name="Table_Count" sheetId="2" r:id="rId1"/>
    <sheet name="CH-Load" sheetId="5" r:id="rId2"/>
    <sheet name="File_Table_Count" sheetId="1" r:id="rId3"/>
    <sheet name="Load" sheetId="3" r:id="rId4"/>
    <sheet name="Insert" sheetId="4" r:id="rId5"/>
  </sheets>
  <definedNames>
    <definedName name="_xlnm._FilterDatabase" localSheetId="1" hidden="1">'CH-Load'!$B$2:$E$198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3" i="5"/>
  <c r="E155" i="5"/>
  <c r="G155" i="5" s="1"/>
  <c r="F45" i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F198" i="1"/>
  <c r="F178" i="1"/>
  <c r="F158" i="1"/>
  <c r="F156" i="1"/>
  <c r="F157" i="1"/>
  <c r="F155" i="1"/>
  <c r="F135" i="1"/>
  <c r="F115" i="1"/>
  <c r="F111" i="1"/>
  <c r="F112" i="1"/>
  <c r="F113" i="1"/>
  <c r="F114" i="1"/>
  <c r="F110" i="1"/>
  <c r="F87" i="1"/>
  <c r="F88" i="1"/>
  <c r="F89" i="1"/>
  <c r="F86" i="1"/>
  <c r="F90" i="1"/>
  <c r="F66" i="1"/>
  <c r="F65" i="1"/>
  <c r="F25" i="1"/>
  <c r="F5" i="1"/>
  <c r="F4" i="1"/>
  <c r="F3" i="1"/>
</calcChain>
</file>

<file path=xl/sharedStrings.xml><?xml version="1.0" encoding="utf-8"?>
<sst xmlns="http://schemas.openxmlformats.org/spreadsheetml/2006/main" count="1500" uniqueCount="497">
  <si>
    <t>Table_Name</t>
  </si>
  <si>
    <t>Total_Count</t>
  </si>
  <si>
    <t>STORE_SALES</t>
  </si>
  <si>
    <t>CATALOG_SALES</t>
  </si>
  <si>
    <t>WEB_SALES</t>
  </si>
  <si>
    <t>STORE_RETURNS</t>
  </si>
  <si>
    <t>INVENTORY</t>
  </si>
  <si>
    <t>CATALOG_RETURNS</t>
  </si>
  <si>
    <t>WEB_RETURNS</t>
  </si>
  <si>
    <t>CUSTOMER_DEMOGRAPHICS</t>
  </si>
  <si>
    <t>CUSTOMER</t>
  </si>
  <si>
    <t>CUSTOMER_ADDRESS</t>
  </si>
  <si>
    <t>TIME_DIM</t>
  </si>
  <si>
    <t>DATE_DIM</t>
  </si>
  <si>
    <t>ITEM</t>
  </si>
  <si>
    <t>CATALOG_PAGE</t>
  </si>
  <si>
    <t>HOUSEHOLD_DEMOGRAPHICS</t>
  </si>
  <si>
    <t>PROMOTION</t>
  </si>
  <si>
    <t>WEB_PAGE</t>
  </si>
  <si>
    <t>STORE</t>
  </si>
  <si>
    <t>WEB_SITE</t>
  </si>
  <si>
    <t>REASON</t>
  </si>
  <si>
    <t>INCOME_BAND</t>
  </si>
  <si>
    <t>SHIP_MODE</t>
  </si>
  <si>
    <t>CALL_CENTER</t>
  </si>
  <si>
    <t>WAREHOUSE</t>
  </si>
  <si>
    <t>DBGEN_VERSION</t>
  </si>
  <si>
    <t>FileName</t>
  </si>
  <si>
    <t>TableName</t>
  </si>
  <si>
    <t xml:space="preserve">cat </t>
  </si>
  <si>
    <t>/data/tpcds-data/call_center_1_8.dat</t>
  </si>
  <si>
    <t>| clickhouse-client -h 172.18.0.4 --format_csv_delimiter="|" --max_partitions_per_insert_block=100 --database="company_db" --echo --time --query="INSERT INTO company_db.</t>
  </si>
  <si>
    <t>call_center</t>
  </si>
  <si>
    <t xml:space="preserve">  FORMAT CSV"</t>
  </si>
  <si>
    <t>/data/tpcds-data/catalog_page_1_8.dat</t>
  </si>
  <si>
    <t>catalog_page</t>
  </si>
  <si>
    <t>/data/tpcds-data/catalog_returns_10_8.dat</t>
  </si>
  <si>
    <t>catalog_returns</t>
  </si>
  <si>
    <t>/data/tpcds-data/catalog_returns_11_8.dat</t>
  </si>
  <si>
    <t>/data/tpcds-data/catalog_returns_12_8.dat</t>
  </si>
  <si>
    <t>/data/tpcds-data/catalog_returns_13_8.dat</t>
  </si>
  <si>
    <t>/data/tpcds-data/catalog_returns_14_8.dat</t>
  </si>
  <si>
    <t>/data/tpcds-data/catalog_returns_15_8.dat</t>
  </si>
  <si>
    <t>/data/tpcds-data/catalog_returns_16_8.dat</t>
  </si>
  <si>
    <t>/data/tpcds-data/catalog_returns_17_8.dat</t>
  </si>
  <si>
    <t>/data/tpcds-data/catalog_returns_18_8.dat</t>
  </si>
  <si>
    <t>/data/tpcds-data/catalog_returns_1_8.dat</t>
  </si>
  <si>
    <t>/data/tpcds-data/catalog_returns_19_8.dat</t>
  </si>
  <si>
    <t>/data/tpcds-data/catalog_returns_20_8.dat</t>
  </si>
  <si>
    <t>/data/tpcds-data/catalog_returns_2_8.dat</t>
  </si>
  <si>
    <t>/data/tpcds-data/catalog_returns_3_8.dat</t>
  </si>
  <si>
    <t>/data/tpcds-data/catalog_returns_4_8.dat</t>
  </si>
  <si>
    <t>/data/tpcds-data/catalog_returns_5_8.dat</t>
  </si>
  <si>
    <t>/data/tpcds-data/catalog_returns_6_8.dat</t>
  </si>
  <si>
    <t>/data/tpcds-data/catalog_returns_7_8.dat</t>
  </si>
  <si>
    <t>/data/tpcds-data/catalog_returns_8_8.dat</t>
  </si>
  <si>
    <t>/data/tpcds-data/catalog_returns_9_8.dat</t>
  </si>
  <si>
    <t>/data/tpcds-data/catalog_sales_10_8.dat</t>
  </si>
  <si>
    <t>catalog_sales</t>
  </si>
  <si>
    <t>/data/tpcds-data/catalog_sales_11_8.dat</t>
  </si>
  <si>
    <t>/data/tpcds-data/catalog_sales_12_8.dat</t>
  </si>
  <si>
    <t>/data/tpcds-data/catalog_sales_13_8.dat</t>
  </si>
  <si>
    <t>/data/tpcds-data/catalog_sales_14_8.dat</t>
  </si>
  <si>
    <t>/data/tpcds-data/catalog_sales_15_8.dat</t>
  </si>
  <si>
    <t>/data/tpcds-data/catalog_sales_16_8.dat</t>
  </si>
  <si>
    <t>/data/tpcds-data/catalog_sales_17_8.dat</t>
  </si>
  <si>
    <t>/data/tpcds-data/catalog_sales_18_8.dat</t>
  </si>
  <si>
    <t>/data/tpcds-data/catalog_sales_1_8.dat</t>
  </si>
  <si>
    <t>/data/tpcds-data/catalog_sales_19_8.dat</t>
  </si>
  <si>
    <t>/data/tpcds-data/catalog_sales_20_8.dat</t>
  </si>
  <si>
    <t>/data/tpcds-data/catalog_sales_2_8.dat</t>
  </si>
  <si>
    <t>/data/tpcds-data/catalog_sales_3_8.dat</t>
  </si>
  <si>
    <t>/data/tpcds-data/catalog_sales_4_8.dat</t>
  </si>
  <si>
    <t>/data/tpcds-data/catalog_sales_5_8.dat</t>
  </si>
  <si>
    <t>/data/tpcds-data/catalog_sales_6_8.dat</t>
  </si>
  <si>
    <t>/data/tpcds-data/catalog_sales_7_8.dat</t>
  </si>
  <si>
    <t>/data/tpcds-data/catalog_sales_8_8.dat</t>
  </si>
  <si>
    <t>/data/tpcds-data/catalog_sales_9_8.dat</t>
  </si>
  <si>
    <t>/data/tpcds-data/customer_10_8.dat</t>
  </si>
  <si>
    <t>customer</t>
  </si>
  <si>
    <t>/data/tpcds-data/customer_11_8.dat</t>
  </si>
  <si>
    <t>/data/tpcds-data/customer_12_8.dat</t>
  </si>
  <si>
    <t>/data/tpcds-data/customer_13_8.dat</t>
  </si>
  <si>
    <t>/data/tpcds-data/customer_14_8.dat</t>
  </si>
  <si>
    <t>/data/tpcds-data/customer_15_8.dat</t>
  </si>
  <si>
    <t>/data/tpcds-data/customer_16_8.dat</t>
  </si>
  <si>
    <t>/data/tpcds-data/customer_17_8.dat</t>
  </si>
  <si>
    <t>/data/tpcds-data/customer_18_8.dat</t>
  </si>
  <si>
    <t>/data/tpcds-data/customer_1_8.dat</t>
  </si>
  <si>
    <t>/data/tpcds-data/customer_19_8.dat</t>
  </si>
  <si>
    <t>/data/tpcds-data/customer_20_8.dat</t>
  </si>
  <si>
    <t>/data/tpcds-data/customer_2_8.dat</t>
  </si>
  <si>
    <t>/data/tpcds-data/customer_3_8.dat</t>
  </si>
  <si>
    <t>/data/tpcds-data/customer_4_8.dat</t>
  </si>
  <si>
    <t>/data/tpcds-data/customer_5_8.dat</t>
  </si>
  <si>
    <t>/data/tpcds-data/customer_6_8.dat</t>
  </si>
  <si>
    <t>/data/tpcds-data/customer_7_8.dat</t>
  </si>
  <si>
    <t>/data/tpcds-data/customer_8_8.dat</t>
  </si>
  <si>
    <t>/data/tpcds-data/customer_9_8.dat</t>
  </si>
  <si>
    <t>/data/tpcds-data/customer_address_1_8.dat</t>
  </si>
  <si>
    <t>customer_address</t>
  </si>
  <si>
    <t>/data/tpcds-data/customer_demographics_10_8.dat</t>
  </si>
  <si>
    <t>customer_demographics</t>
  </si>
  <si>
    <t>/data/tpcds-data/customer_demographics_11_8.dat</t>
  </si>
  <si>
    <t>/data/tpcds-data/customer_demographics_12_8.dat</t>
  </si>
  <si>
    <t>/data/tpcds-data/customer_demographics_13_8.dat</t>
  </si>
  <si>
    <t>/data/tpcds-data/customer_demographics_14_8.dat</t>
  </si>
  <si>
    <t>/data/tpcds-data/customer_demographics_15_8.dat</t>
  </si>
  <si>
    <t>/data/tpcds-data/customer_demographics_16_8.dat</t>
  </si>
  <si>
    <t>/data/tpcds-data/customer_demographics_17_8.dat</t>
  </si>
  <si>
    <t>/data/tpcds-data/customer_demographics_18_8.dat</t>
  </si>
  <si>
    <t>/data/tpcds-data/customer_demographics_1_8.dat</t>
  </si>
  <si>
    <t>/data/tpcds-data/customer_demographics_19_8.dat</t>
  </si>
  <si>
    <t>/data/tpcds-data/customer_demographics_20_8.dat</t>
  </si>
  <si>
    <t>/data/tpcds-data/customer_demographics_2_8.dat</t>
  </si>
  <si>
    <t>/data/tpcds-data/customer_demographics_3_8.dat</t>
  </si>
  <si>
    <t>/data/tpcds-data/customer_demographics_4_8.dat</t>
  </si>
  <si>
    <t>/data/tpcds-data/customer_demographics_5_8.dat</t>
  </si>
  <si>
    <t>/data/tpcds-data/customer_demographics_6_8.dat</t>
  </si>
  <si>
    <t>/data/tpcds-data/customer_demographics_7_8.dat</t>
  </si>
  <si>
    <t>/data/tpcds-data/customer_demographics_8_8.dat</t>
  </si>
  <si>
    <t>/data/tpcds-data/customer_demographics_9_8.dat</t>
  </si>
  <si>
    <t>/data/tpcds-data/date_dim_1_8.dat</t>
  </si>
  <si>
    <t>date_dim</t>
  </si>
  <si>
    <t>/data/tpcds-data/dbgen_version_1_8.dat</t>
  </si>
  <si>
    <t>dbgen_version</t>
  </si>
  <si>
    <t>/data/tpcds-data/household_demographics_1_8.dat</t>
  </si>
  <si>
    <t>household_demographics</t>
  </si>
  <si>
    <t>/data/tpcds-data/income_band_1_8.dat</t>
  </si>
  <si>
    <t>income_band</t>
  </si>
  <si>
    <t>/data/tpcds-data/inventory_10_8.dat</t>
  </si>
  <si>
    <t>inventory</t>
  </si>
  <si>
    <t>/data/tpcds-data/inventory_11_8.dat</t>
  </si>
  <si>
    <t>/data/tpcds-data/inventory_12_8.dat</t>
  </si>
  <si>
    <t>/data/tpcds-data/inventory_13_8.dat</t>
  </si>
  <si>
    <t>/data/tpcds-data/inventory_14_8.dat</t>
  </si>
  <si>
    <t>/data/tpcds-data/inventory_15_8.dat</t>
  </si>
  <si>
    <t>/data/tpcds-data/inventory_16_8.dat</t>
  </si>
  <si>
    <t>/data/tpcds-data/inventory_17_8.dat</t>
  </si>
  <si>
    <t>/data/tpcds-data/inventory_18_8.dat</t>
  </si>
  <si>
    <t>/data/tpcds-data/inventory_1_8.dat</t>
  </si>
  <si>
    <t>/data/tpcds-data/inventory_19_8.dat</t>
  </si>
  <si>
    <t>/data/tpcds-data/inventory_20_8.dat</t>
  </si>
  <si>
    <t>/data/tpcds-data/inventory_2_8.dat</t>
  </si>
  <si>
    <t>/data/tpcds-data/inventory_3_8.dat</t>
  </si>
  <si>
    <t>/data/tpcds-data/inventory_4_8.dat</t>
  </si>
  <si>
    <t>/data/tpcds-data/inventory_5_8.dat</t>
  </si>
  <si>
    <t>/data/tpcds-data/inventory_6_8.dat</t>
  </si>
  <si>
    <t>/data/tpcds-data/inventory_7_8.dat</t>
  </si>
  <si>
    <t>/data/tpcds-data/inventory_8_8.dat</t>
  </si>
  <si>
    <t>/data/tpcds-data/inventory_9_8.dat</t>
  </si>
  <si>
    <t>/data/tpcds-data/item_1_8.dat</t>
  </si>
  <si>
    <t>item</t>
  </si>
  <si>
    <t>/data/tpcds-data/promotion_1_8.dat</t>
  </si>
  <si>
    <t>promotion</t>
  </si>
  <si>
    <t>/data/tpcds-data/reason_1_8.dat</t>
  </si>
  <si>
    <t>reason</t>
  </si>
  <si>
    <t>/data/tpcds-data/ship_mode_1_8.dat</t>
  </si>
  <si>
    <t>ship_mode</t>
  </si>
  <si>
    <t>/data/tpcds-data/store_1_8.dat</t>
  </si>
  <si>
    <t>store</t>
  </si>
  <si>
    <t>/data/tpcds-data/store_returns_10_8.dat</t>
  </si>
  <si>
    <t>store_returns</t>
  </si>
  <si>
    <t>/data/tpcds-data/store_returns_11_8.dat</t>
  </si>
  <si>
    <t>/data/tpcds-data/store_returns_12_8.dat</t>
  </si>
  <si>
    <t>/data/tpcds-data/store_returns_13_8.dat</t>
  </si>
  <si>
    <t>/data/tpcds-data/store_returns_14_8.dat</t>
  </si>
  <si>
    <t>/data/tpcds-data/store_returns_15_8.dat</t>
  </si>
  <si>
    <t>/data/tpcds-data/store_returns_16_8.dat</t>
  </si>
  <si>
    <t>/data/tpcds-data/store_returns_17_8.dat</t>
  </si>
  <si>
    <t>/data/tpcds-data/store_returns_18_8.dat</t>
  </si>
  <si>
    <t>/data/tpcds-data/store_returns_1_8.dat</t>
  </si>
  <si>
    <t>/data/tpcds-data/store_returns_19_8.dat</t>
  </si>
  <si>
    <t>/data/tpcds-data/store_returns_20_8.dat</t>
  </si>
  <si>
    <t>/data/tpcds-data/store_returns_2_8.dat</t>
  </si>
  <si>
    <t>/data/tpcds-data/store_returns_3_8.dat</t>
  </si>
  <si>
    <t>/data/tpcds-data/store_returns_4_8.dat</t>
  </si>
  <si>
    <t>/data/tpcds-data/store_returns_5_8.dat</t>
  </si>
  <si>
    <t>/data/tpcds-data/store_returns_6_8.dat</t>
  </si>
  <si>
    <t>/data/tpcds-data/store_returns_7_8.dat</t>
  </si>
  <si>
    <t>/data/tpcds-data/store_returns_8_8.dat</t>
  </si>
  <si>
    <t>/data/tpcds-data/store_returns_9_8.dat</t>
  </si>
  <si>
    <t>/data/tpcds-data/store_sales_10_8.dat</t>
  </si>
  <si>
    <t>store_sales</t>
  </si>
  <si>
    <t>/data/tpcds-data/store_sales_11_8.dat</t>
  </si>
  <si>
    <t>/data/tpcds-data/store_sales_12_8.dat</t>
  </si>
  <si>
    <t>/data/tpcds-data/store_sales_13_8.dat</t>
  </si>
  <si>
    <t>/data/tpcds-data/store_sales_14_8.dat</t>
  </si>
  <si>
    <t>/data/tpcds-data/store_sales_15_8.dat</t>
  </si>
  <si>
    <t>/data/tpcds-data/store_sales_16_8.dat</t>
  </si>
  <si>
    <t>/data/tpcds-data/store_sales_17_8.dat</t>
  </si>
  <si>
    <t>/data/tpcds-data/store_sales_18_8.dat</t>
  </si>
  <si>
    <t>/data/tpcds-data/store_sales_1_8.dat</t>
  </si>
  <si>
    <t>/data/tpcds-data/store_sales_19_8.dat</t>
  </si>
  <si>
    <t>/data/tpcds-data/store_sales_20_8.dat</t>
  </si>
  <si>
    <t>/data/tpcds-data/store_sales_2_8.dat</t>
  </si>
  <si>
    <t>/data/tpcds-data/store_sales_3_8.dat</t>
  </si>
  <si>
    <t>/data/tpcds-data/store_sales_4_8.dat</t>
  </si>
  <si>
    <t>/data/tpcds-data/store_sales_5_8.dat</t>
  </si>
  <si>
    <t>/data/tpcds-data/store_sales_6_8.dat</t>
  </si>
  <si>
    <t>/data/tpcds-data/store_sales_7_8.dat</t>
  </si>
  <si>
    <t>/data/tpcds-data/store_sales_8_8.dat</t>
  </si>
  <si>
    <t>/data/tpcds-data/store_sales_9_8.dat</t>
  </si>
  <si>
    <t>/data/tpcds-data/time_dim_1_8.dat</t>
  </si>
  <si>
    <t>/data/tpcds-data/warehouse_1_8.dat</t>
  </si>
  <si>
    <t>warehouse</t>
  </si>
  <si>
    <t>/data/tpcds-data/web_page_1_8.dat</t>
  </si>
  <si>
    <t>web_page</t>
  </si>
  <si>
    <t>/data/tpcds-data/web_returns_10_8.dat</t>
  </si>
  <si>
    <t>web_returns</t>
  </si>
  <si>
    <t>/data/tpcds-data/web_returns_11_8.dat</t>
  </si>
  <si>
    <t>/data/tpcds-data/web_returns_12_8.dat</t>
  </si>
  <si>
    <t>/data/tpcds-data/web_returns_13_8.dat</t>
  </si>
  <si>
    <t>/data/tpcds-data/web_returns_14_8.dat</t>
  </si>
  <si>
    <t>/data/tpcds-data/web_returns_15_8.dat</t>
  </si>
  <si>
    <t>/data/tpcds-data/web_returns_16_8.dat</t>
  </si>
  <si>
    <t>/data/tpcds-data/web_returns_17_8.dat</t>
  </si>
  <si>
    <t>/data/tpcds-data/web_returns_18_8.dat</t>
  </si>
  <si>
    <t>/data/tpcds-data/web_returns_1_8.dat</t>
  </si>
  <si>
    <t>/data/tpcds-data/web_returns_19_8.dat</t>
  </si>
  <si>
    <t>/data/tpcds-data/web_returns_20_8.dat</t>
  </si>
  <si>
    <t>/data/tpcds-data/web_returns_2_8.dat</t>
  </si>
  <si>
    <t>/data/tpcds-data/web_returns_3_8.dat</t>
  </si>
  <si>
    <t>/data/tpcds-data/web_returns_4_8.dat</t>
  </si>
  <si>
    <t>/data/tpcds-data/web_returns_5_8.dat</t>
  </si>
  <si>
    <t>/data/tpcds-data/web_returns_6_8.dat</t>
  </si>
  <si>
    <t>/data/tpcds-data/web_returns_7_8.dat</t>
  </si>
  <si>
    <t>/data/tpcds-data/web_returns_8_8.dat</t>
  </si>
  <si>
    <t>/data/tpcds-data/web_returns_9_8.dat</t>
  </si>
  <si>
    <t>/data/tpcds-data/web_sales_10_8.dat</t>
  </si>
  <si>
    <t>web_sales</t>
  </si>
  <si>
    <t>/data/tpcds-data/web_sales_11_8.dat</t>
  </si>
  <si>
    <t>/data/tpcds-data/web_sales_12_8.dat</t>
  </si>
  <si>
    <t>/data/tpcds-data/web_sales_13_8.dat</t>
  </si>
  <si>
    <t>/data/tpcds-data/web_sales_14_8.dat</t>
  </si>
  <si>
    <t>/data/tpcds-data/web_sales_15_8.dat</t>
  </si>
  <si>
    <t>/data/tpcds-data/web_sales_16_8.dat</t>
  </si>
  <si>
    <t>/data/tpcds-data/web_sales_17_8.dat</t>
  </si>
  <si>
    <t>/data/tpcds-data/web_sales_18_8.dat</t>
  </si>
  <si>
    <t>/data/tpcds-data/web_sales_1_8.dat</t>
  </si>
  <si>
    <t>/data/tpcds-data/web_sales_19_8.dat</t>
  </si>
  <si>
    <t>/data/tpcds-data/web_sales_20_8.dat</t>
  </si>
  <si>
    <t>/data/tpcds-data/web_sales_2_8.dat</t>
  </si>
  <si>
    <t>/data/tpcds-data/web_sales_3_8.dat</t>
  </si>
  <si>
    <t>/data/tpcds-data/web_sales_4_8.dat</t>
  </si>
  <si>
    <t>/data/tpcds-data/web_sales_5_8.dat</t>
  </si>
  <si>
    <t>/data/tpcds-data/web_sales_6_8.dat</t>
  </si>
  <si>
    <t>/data/tpcds-data/web_sales_7_8.dat</t>
  </si>
  <si>
    <t>/data/tpcds-data/web_sales_8_8.dat</t>
  </si>
  <si>
    <t>/data/tpcds-data/web_sales_9_8.dat</t>
  </si>
  <si>
    <t>/data/tpcds-data/web_site_1_8.dat</t>
  </si>
  <si>
    <t>web_site</t>
  </si>
  <si>
    <t>Sr.No</t>
  </si>
  <si>
    <t>Rows_Count</t>
  </si>
  <si>
    <t>/data/DSGen-tpcds-data/call_center_1_8.dat</t>
  </si>
  <si>
    <t>/data/DSGen-tpcds-data/catalog_page_1_8.dat</t>
  </si>
  <si>
    <t>/data/DSGen-tpcds-data/catalog_returns_10_8.dat</t>
  </si>
  <si>
    <t>/data/DSGen-tpcds-data/catalog_returns_11_8.dat</t>
  </si>
  <si>
    <t>/data/DSGen-tpcds-data/catalog_returns_12_8.dat</t>
  </si>
  <si>
    <t>/data/DSGen-tpcds-data/catalog_returns_13_8.dat</t>
  </si>
  <si>
    <t>/data/DSGen-tpcds-data/catalog_returns_14_8.dat</t>
  </si>
  <si>
    <t>/data/DSGen-tpcds-data/catalog_returns_15_8.dat</t>
  </si>
  <si>
    <t>/data/DSGen-tpcds-data/catalog_returns_16_8.dat</t>
  </si>
  <si>
    <t>/data/DSGen-tpcds-data/catalog_returns_17_8.dat</t>
  </si>
  <si>
    <t>/data/DSGen-tpcds-data/catalog_returns_18_8.dat</t>
  </si>
  <si>
    <t>/data/DSGen-tpcds-data/catalog_returns_1_8.dat</t>
  </si>
  <si>
    <t>/data/DSGen-tpcds-data/catalog_returns_19_8.dat</t>
  </si>
  <si>
    <t>/data/DSGen-tpcds-data/catalog_returns_20_8.dat</t>
  </si>
  <si>
    <t>/data/DSGen-tpcds-data/catalog_returns_2_8.dat</t>
  </si>
  <si>
    <t>/data/DSGen-tpcds-data/catalog_returns_3_8.dat</t>
  </si>
  <si>
    <t>/data/DSGen-tpcds-data/catalog_returns_4_8.dat</t>
  </si>
  <si>
    <t>/data/DSGen-tpcds-data/catalog_returns_5_8.dat</t>
  </si>
  <si>
    <t>/data/DSGen-tpcds-data/catalog_returns_6_8.dat</t>
  </si>
  <si>
    <t>/data/DSGen-tpcds-data/catalog_returns_7_8.dat</t>
  </si>
  <si>
    <t>/data/DSGen-tpcds-data/catalog_returns_8_8.dat</t>
  </si>
  <si>
    <t>/data/DSGen-tpcds-data/catalog_returns_9_8.dat</t>
  </si>
  <si>
    <t>/data/DSGen-tpcds-data/catalog_sales_10_8.dat</t>
  </si>
  <si>
    <t>/data/DSGen-tpcds-data/catalog_sales_11_8.dat</t>
  </si>
  <si>
    <t>/data/DSGen-tpcds-data/catalog_sales_12_8.dat</t>
  </si>
  <si>
    <t>/data/DSGen-tpcds-data/catalog_sales_13_8.dat</t>
  </si>
  <si>
    <t>/data/DSGen-tpcds-data/catalog_sales_14_8.dat</t>
  </si>
  <si>
    <t>/data/DSGen-tpcds-data/catalog_sales_15_8.dat</t>
  </si>
  <si>
    <t>/data/DSGen-tpcds-data/catalog_sales_16_8.dat</t>
  </si>
  <si>
    <t>/data/DSGen-tpcds-data/catalog_sales_17_8.dat</t>
  </si>
  <si>
    <t>/data/DSGen-tpcds-data/catalog_sales_18_8.dat</t>
  </si>
  <si>
    <t>/data/DSGen-tpcds-data/catalog_sales_1_8.dat</t>
  </si>
  <si>
    <t>/data/DSGen-tpcds-data/catalog_sales_19_8.dat</t>
  </si>
  <si>
    <t>/data/DSGen-tpcds-data/catalog_sales_20_8.dat</t>
  </si>
  <si>
    <t>/data/DSGen-tpcds-data/catalog_sales_2_8.dat</t>
  </si>
  <si>
    <t>/data/DSGen-tpcds-data/catalog_sales_3_8.dat</t>
  </si>
  <si>
    <t>/data/DSGen-tpcds-data/catalog_sales_4_8.dat</t>
  </si>
  <si>
    <t>/data/DSGen-tpcds-data/catalog_sales_5_8.dat</t>
  </si>
  <si>
    <t>/data/DSGen-tpcds-data/catalog_sales_6_8.dat</t>
  </si>
  <si>
    <t>/data/DSGen-tpcds-data/catalog_sales_7_8.dat</t>
  </si>
  <si>
    <t>/data/DSGen-tpcds-data/catalog_sales_8_8.dat</t>
  </si>
  <si>
    <t>/data/DSGen-tpcds-data/catalog_sales_9_8.dat</t>
  </si>
  <si>
    <t>/data/DSGen-tpcds-data/customer_10_8.dat</t>
  </si>
  <si>
    <t>/data/DSGen-tpcds-data/customer_11_8.dat</t>
  </si>
  <si>
    <t>/data/DSGen-tpcds-data/customer_12_8.dat</t>
  </si>
  <si>
    <t>/data/DSGen-tpcds-data/customer_13_8.dat</t>
  </si>
  <si>
    <t>/data/DSGen-tpcds-data/customer_14_8.dat</t>
  </si>
  <si>
    <t>/data/DSGen-tpcds-data/customer_15_8.dat</t>
  </si>
  <si>
    <t>/data/DSGen-tpcds-data/customer_16_8.dat</t>
  </si>
  <si>
    <t>/data/DSGen-tpcds-data/customer_17_8.dat</t>
  </si>
  <si>
    <t>/data/DSGen-tpcds-data/customer_18_8.dat</t>
  </si>
  <si>
    <t>/data/DSGen-tpcds-data/customer_1_8.dat</t>
  </si>
  <si>
    <t>/data/DSGen-tpcds-data/customer_19_8.dat</t>
  </si>
  <si>
    <t>/data/DSGen-tpcds-data/customer_20_8.dat</t>
  </si>
  <si>
    <t>/data/DSGen-tpcds-data/customer_2_8.dat</t>
  </si>
  <si>
    <t>/data/DSGen-tpcds-data/customer_3_8.dat</t>
  </si>
  <si>
    <t>/data/DSGen-tpcds-data/customer_4_8.dat</t>
  </si>
  <si>
    <t>/data/DSGen-tpcds-data/customer_5_8.dat</t>
  </si>
  <si>
    <t>/data/DSGen-tpcds-data/customer_6_8.dat</t>
  </si>
  <si>
    <t>/data/DSGen-tpcds-data/customer_7_8.dat</t>
  </si>
  <si>
    <t>/data/DSGen-tpcds-data/customer_8_8.dat</t>
  </si>
  <si>
    <t>/data/DSGen-tpcds-data/customer_9_8.dat</t>
  </si>
  <si>
    <t>/data/DSGen-tpcds-data/customer_address_1_8.dat</t>
  </si>
  <si>
    <t>/data/DSGen-tpcds-data/customer_demographics_10_8.dat</t>
  </si>
  <si>
    <t>/data/DSGen-tpcds-data/customer_demographics_11_8.dat</t>
  </si>
  <si>
    <t>/data/DSGen-tpcds-data/customer_demographics_12_8.dat</t>
  </si>
  <si>
    <t>/data/DSGen-tpcds-data/customer_demographics_13_8.dat</t>
  </si>
  <si>
    <t>/data/DSGen-tpcds-data/customer_demographics_14_8.dat</t>
  </si>
  <si>
    <t>/data/DSGen-tpcds-data/customer_demographics_15_8.dat</t>
  </si>
  <si>
    <t>/data/DSGen-tpcds-data/customer_demographics_16_8.dat</t>
  </si>
  <si>
    <t>/data/DSGen-tpcds-data/customer_demographics_17_8.dat</t>
  </si>
  <si>
    <t>/data/DSGen-tpcds-data/customer_demographics_18_8.dat</t>
  </si>
  <si>
    <t>/data/DSGen-tpcds-data/customer_demographics_1_8.dat</t>
  </si>
  <si>
    <t>/data/DSGen-tpcds-data/customer_demographics_19_8.dat</t>
  </si>
  <si>
    <t>/data/DSGen-tpcds-data/customer_demographics_20_8.dat</t>
  </si>
  <si>
    <t>/data/DSGen-tpcds-data/customer_demographics_2_8.dat</t>
  </si>
  <si>
    <t>/data/DSGen-tpcds-data/customer_demographics_3_8.dat</t>
  </si>
  <si>
    <t>/data/DSGen-tpcds-data/customer_demographics_4_8.dat</t>
  </si>
  <si>
    <t>/data/DSGen-tpcds-data/customer_demographics_5_8.dat</t>
  </si>
  <si>
    <t>/data/DSGen-tpcds-data/customer_demographics_6_8.dat</t>
  </si>
  <si>
    <t>/data/DSGen-tpcds-data/customer_demographics_7_8.dat</t>
  </si>
  <si>
    <t>/data/DSGen-tpcds-data/customer_demographics_8_8.dat</t>
  </si>
  <si>
    <t>/data/DSGen-tpcds-data/customer_demographics_9_8.dat</t>
  </si>
  <si>
    <t>/data/DSGen-tpcds-data/date_dim_1_8.dat</t>
  </si>
  <si>
    <t>/data/DSGen-tpcds-data/dbgen_version_1_8.dat</t>
  </si>
  <si>
    <t>/data/DSGen-tpcds-data/household_demographics_1_8.dat</t>
  </si>
  <si>
    <t>/data/DSGen-tpcds-data/income_band_1_8.dat</t>
  </si>
  <si>
    <t>/data/DSGen-tpcds-data/inventory_10_8.dat</t>
  </si>
  <si>
    <t>/data/DSGen-tpcds-data/inventory_11_8.dat</t>
  </si>
  <si>
    <t>/data/DSGen-tpcds-data/inventory_12_8.dat</t>
  </si>
  <si>
    <t>/data/DSGen-tpcds-data/inventory_13_8.dat</t>
  </si>
  <si>
    <t>/data/DSGen-tpcds-data/inventory_14_8.dat</t>
  </si>
  <si>
    <t>/data/DSGen-tpcds-data/inventory_15_8.dat</t>
  </si>
  <si>
    <t>/data/DSGen-tpcds-data/inventory_16_8.dat</t>
  </si>
  <si>
    <t>/data/DSGen-tpcds-data/inventory_17_8.dat</t>
  </si>
  <si>
    <t>/data/DSGen-tpcds-data/inventory_18_8.dat</t>
  </si>
  <si>
    <t>/data/DSGen-tpcds-data/inventory_1_8.dat</t>
  </si>
  <si>
    <t>/data/DSGen-tpcds-data/inventory_19_8.dat</t>
  </si>
  <si>
    <t>/data/DSGen-tpcds-data/inventory_20_8.dat</t>
  </si>
  <si>
    <t>/data/DSGen-tpcds-data/inventory_2_8.dat</t>
  </si>
  <si>
    <t>/data/DSGen-tpcds-data/inventory_3_8.dat</t>
  </si>
  <si>
    <t>/data/DSGen-tpcds-data/inventory_4_8.dat</t>
  </si>
  <si>
    <t>/data/DSGen-tpcds-data/inventory_5_8.dat</t>
  </si>
  <si>
    <t>/data/DSGen-tpcds-data/inventory_6_8.dat</t>
  </si>
  <si>
    <t>/data/DSGen-tpcds-data/inventory_7_8.dat</t>
  </si>
  <si>
    <t>/data/DSGen-tpcds-data/inventory_8_8.dat</t>
  </si>
  <si>
    <t>/data/DSGen-tpcds-data/inventory_9_8.dat</t>
  </si>
  <si>
    <t>/data/DSGen-tpcds-data/item_1_8.dat</t>
  </si>
  <si>
    <t>/data/DSGen-tpcds-data/promotion_1_8.dat</t>
  </si>
  <si>
    <t>/data/DSGen-tpcds-data/reason_1_8.dat</t>
  </si>
  <si>
    <t>/data/DSGen-tpcds-data/ship_mode_1_8.dat</t>
  </si>
  <si>
    <t>/data/DSGen-tpcds-data/store_1_8.dat</t>
  </si>
  <si>
    <t>/data/DSGen-tpcds-data/store_returns_10_8.dat</t>
  </si>
  <si>
    <t>/data/DSGen-tpcds-data/store_returns_11_8.dat</t>
  </si>
  <si>
    <t>/data/DSGen-tpcds-data/store_returns_12_8.dat</t>
  </si>
  <si>
    <t>/data/DSGen-tpcds-data/store_returns_13_8.dat</t>
  </si>
  <si>
    <t>/data/DSGen-tpcds-data/store_returns_14_8.dat</t>
  </si>
  <si>
    <t>/data/DSGen-tpcds-data/store_returns_15_8.dat</t>
  </si>
  <si>
    <t>/data/DSGen-tpcds-data/store_returns_16_8.dat</t>
  </si>
  <si>
    <t>/data/DSGen-tpcds-data/store_returns_17_8.dat</t>
  </si>
  <si>
    <t>/data/DSGen-tpcds-data/store_returns_18_8.dat</t>
  </si>
  <si>
    <t>/data/DSGen-tpcds-data/store_returns_1_8.dat</t>
  </si>
  <si>
    <t>/data/DSGen-tpcds-data/store_returns_19_8.dat</t>
  </si>
  <si>
    <t>/data/DSGen-tpcds-data/store_returns_20_8.dat</t>
  </si>
  <si>
    <t>/data/DSGen-tpcds-data/store_returns_2_8.dat</t>
  </si>
  <si>
    <t>/data/DSGen-tpcds-data/store_returns_3_8.dat</t>
  </si>
  <si>
    <t>/data/DSGen-tpcds-data/store_returns_4_8.dat</t>
  </si>
  <si>
    <t>/data/DSGen-tpcds-data/store_returns_5_8.dat</t>
  </si>
  <si>
    <t>/data/DSGen-tpcds-data/store_returns_6_8.dat</t>
  </si>
  <si>
    <t>/data/DSGen-tpcds-data/store_returns_7_8.dat</t>
  </si>
  <si>
    <t>/data/DSGen-tpcds-data/store_returns_8_8.dat</t>
  </si>
  <si>
    <t>/data/DSGen-tpcds-data/store_returns_9_8.dat</t>
  </si>
  <si>
    <t>/data/DSGen-tpcds-data/store_sales_10_8.dat</t>
  </si>
  <si>
    <t>/data/DSGen-tpcds-data/store_sales_11_8.dat</t>
  </si>
  <si>
    <t>/data/DSGen-tpcds-data/store_sales_12_8.dat</t>
  </si>
  <si>
    <t>/data/DSGen-tpcds-data/store_sales_13_8.dat</t>
  </si>
  <si>
    <t>/data/DSGen-tpcds-data/store_sales_14_8.dat</t>
  </si>
  <si>
    <t>/data/DSGen-tpcds-data/store_sales_15_8.dat</t>
  </si>
  <si>
    <t>/data/DSGen-tpcds-data/store_sales_16_8.dat</t>
  </si>
  <si>
    <t>/data/DSGen-tpcds-data/store_sales_17_8.dat</t>
  </si>
  <si>
    <t>/data/DSGen-tpcds-data/store_sales_18_8.dat</t>
  </si>
  <si>
    <t>/data/DSGen-tpcds-data/store_sales_1_8.dat</t>
  </si>
  <si>
    <t>/data/DSGen-tpcds-data/store_sales_19_8.dat</t>
  </si>
  <si>
    <t>/data/DSGen-tpcds-data/store_sales_20_8.dat</t>
  </si>
  <si>
    <t>/data/DSGen-tpcds-data/store_sales_2_8.dat</t>
  </si>
  <si>
    <t>/data/DSGen-tpcds-data/store_sales_3_8.dat</t>
  </si>
  <si>
    <t>/data/DSGen-tpcds-data/store_sales_4_8.dat</t>
  </si>
  <si>
    <t>/data/DSGen-tpcds-data/store_sales_5_8.dat</t>
  </si>
  <si>
    <t>/data/DSGen-tpcds-data/store_sales_6_8.dat</t>
  </si>
  <si>
    <t>/data/DSGen-tpcds-data/store_sales_7_8.dat</t>
  </si>
  <si>
    <t>/data/DSGen-tpcds-data/store_sales_8_8.dat</t>
  </si>
  <si>
    <t>/data/DSGen-tpcds-data/store_sales_9_8.dat</t>
  </si>
  <si>
    <t>/data/DSGen-tpcds-data/time_dim_1_8.dat</t>
  </si>
  <si>
    <t>/data/DSGen-tpcds-data/warehouse_1_8.dat</t>
  </si>
  <si>
    <t>/data/DSGen-tpcds-data/web_page_1_8.dat</t>
  </si>
  <si>
    <t>/data/DSGen-tpcds-data/web_returns_10_8.dat</t>
  </si>
  <si>
    <t>/data/DSGen-tpcds-data/web_returns_11_8.dat</t>
  </si>
  <si>
    <t>/data/DSGen-tpcds-data/web_returns_12_8.dat</t>
  </si>
  <si>
    <t>/data/DSGen-tpcds-data/web_returns_13_8.dat</t>
  </si>
  <si>
    <t>/data/DSGen-tpcds-data/web_returns_14_8.dat</t>
  </si>
  <si>
    <t>/data/DSGen-tpcds-data/web_returns_15_8.dat</t>
  </si>
  <si>
    <t>/data/DSGen-tpcds-data/web_returns_16_8.dat</t>
  </si>
  <si>
    <t>/data/DSGen-tpcds-data/web_returns_17_8.dat</t>
  </si>
  <si>
    <t>/data/DSGen-tpcds-data/web_returns_18_8.dat</t>
  </si>
  <si>
    <t>/data/DSGen-tpcds-data/web_returns_1_8.dat</t>
  </si>
  <si>
    <t>/data/DSGen-tpcds-data/web_returns_19_8.dat</t>
  </si>
  <si>
    <t>/data/DSGen-tpcds-data/web_returns_20_8.dat</t>
  </si>
  <si>
    <t>/data/DSGen-tpcds-data/web_returns_2_8.dat</t>
  </si>
  <si>
    <t>/data/DSGen-tpcds-data/web_returns_3_8.dat</t>
  </si>
  <si>
    <t>/data/DSGen-tpcds-data/web_returns_4_8.dat</t>
  </si>
  <si>
    <t>/data/DSGen-tpcds-data/web_returns_5_8.dat</t>
  </si>
  <si>
    <t>/data/DSGen-tpcds-data/web_returns_6_8.dat</t>
  </si>
  <si>
    <t>/data/DSGen-tpcds-data/web_returns_7_8.dat</t>
  </si>
  <si>
    <t>/data/DSGen-tpcds-data/web_returns_8_8.dat</t>
  </si>
  <si>
    <t>/data/DSGen-tpcds-data/web_returns_9_8.dat</t>
  </si>
  <si>
    <t>/data/DSGen-tpcds-data/web_sales_10_8.dat</t>
  </si>
  <si>
    <t>/data/DSGen-tpcds-data/web_sales_11_8.dat</t>
  </si>
  <si>
    <t>/data/DSGen-tpcds-data/web_sales_12_8.dat</t>
  </si>
  <si>
    <t>/data/DSGen-tpcds-data/web_sales_13_8.dat</t>
  </si>
  <si>
    <t>/data/DSGen-tpcds-data/web_sales_14_8.dat</t>
  </si>
  <si>
    <t>/data/DSGen-tpcds-data/web_sales_15_8.dat</t>
  </si>
  <si>
    <t>/data/DSGen-tpcds-data/web_sales_16_8.dat</t>
  </si>
  <si>
    <t>/data/DSGen-tpcds-data/web_sales_17_8.dat</t>
  </si>
  <si>
    <t>/data/DSGen-tpcds-data/web_sales_18_8.dat</t>
  </si>
  <si>
    <t>/data/DSGen-tpcds-data/web_sales_1_8.dat</t>
  </si>
  <si>
    <t>/data/DSGen-tpcds-data/web_sales_19_8.dat</t>
  </si>
  <si>
    <t>/data/DSGen-tpcds-data/web_sales_20_8.dat</t>
  </si>
  <si>
    <t>/data/DSGen-tpcds-data/web_sales_2_8.dat</t>
  </si>
  <si>
    <t>/data/DSGen-tpcds-data/web_sales_3_8.dat</t>
  </si>
  <si>
    <t>/data/DSGen-tpcds-data/web_sales_4_8.dat</t>
  </si>
  <si>
    <t>/data/DSGen-tpcds-data/web_sales_5_8.dat</t>
  </si>
  <si>
    <t>/data/DSGen-tpcds-data/web_sales_6_8.dat</t>
  </si>
  <si>
    <t>/data/DSGen-tpcds-data/web_sales_7_8.dat</t>
  </si>
  <si>
    <t>/data/DSGen-tpcds-data/web_sales_8_8.dat</t>
  </si>
  <si>
    <t>/data/DSGen-tpcds-data/web_sales_9_8.dat</t>
  </si>
  <si>
    <t>/data/DSGen-tpcds-data/web_site_1_8.dat</t>
  </si>
  <si>
    <t>LOAD DATA INTO "tpcds"."</t>
  </si>
  <si>
    <t xml:space="preserve"> FROM FILE PATHS 'kifs://</t>
  </si>
  <si>
    <t>/</t>
  </si>
  <si>
    <t>customer_10_8.dat</t>
  </si>
  <si>
    <t xml:space="preserve"> ' FORMAT TEXT (DELIMITER = '|', COMMENT = '#', QUOTE = '"', INCLUDES HEADER = TRUE) WITH OPTIONS (ON ERROR = PERMISSIVE)</t>
  </si>
  <si>
    <t>customer_11_8.dat</t>
  </si>
  <si>
    <t>customer_12_8.dat</t>
  </si>
  <si>
    <t>customer_13_8.dat</t>
  </si>
  <si>
    <t>customer_14_8.dat</t>
  </si>
  <si>
    <t>customer_15_8.dat</t>
  </si>
  <si>
    <t>customer_16_8.dat</t>
  </si>
  <si>
    <t>customer_17_8.dat</t>
  </si>
  <si>
    <t>customer_18_8.dat</t>
  </si>
  <si>
    <t>customer_1_8.dat</t>
  </si>
  <si>
    <t>customer_19_8.dat</t>
  </si>
  <si>
    <t>customer_20_8.dat</t>
  </si>
  <si>
    <t>customer_2_8.dat</t>
  </si>
  <si>
    <t>customer_3_8.dat</t>
  </si>
  <si>
    <t>customer_4_8.dat</t>
  </si>
  <si>
    <t>customer_5_8.dat</t>
  </si>
  <si>
    <t>customer_6_8.dat</t>
  </si>
  <si>
    <t>customer_7_8.dat</t>
  </si>
  <si>
    <t>customer_8_8.dat</t>
  </si>
  <si>
    <t>customer_9_8.dat</t>
  </si>
  <si>
    <t>INSERT INTO tpcds.</t>
  </si>
  <si>
    <t xml:space="preserve">  SELECT * FROM FILE."</t>
  </si>
  <si>
    <t>/data/DSGen-tpcds-data/tmp/store_sales_10_8.psv</t>
  </si>
  <si>
    <t xml:space="preserve"> "  DELIMITTER='|';</t>
  </si>
  <si>
    <t>/data/DSGen-tpcds-data/tmp/store_sales_11_8.psv</t>
  </si>
  <si>
    <t>/data/DSGen-tpcds-data/tmp/store_sales_12_8.psv</t>
  </si>
  <si>
    <t>/data/DSGen-tpcds-data/tmp/store_sales_13_8.psv</t>
  </si>
  <si>
    <t>/data/DSGen-tpcds-data/tmp/store_sales_14_8.psv</t>
  </si>
  <si>
    <t>/data/DSGen-tpcds-data/tmp/store_sales_15_8.psv</t>
  </si>
  <si>
    <t>/data/DSGen-tpcds-data/tmp/store_sales_16_8.psv</t>
  </si>
  <si>
    <t>/data/DSGen-tpcds-data/tmp/store_sales_17_8.psv</t>
  </si>
  <si>
    <t>/data/DSGen-tpcds-data/tmp/store_sales_18_8.psv</t>
  </si>
  <si>
    <t>/data/DSGen-tpcds-data/tmp/store_sales_1_8.psv</t>
  </si>
  <si>
    <t>/data/DSGen-tpcds-data/tmp/store_sales_19_8.psv</t>
  </si>
  <si>
    <t>/data/DSGen-tpcds-data/tmp/store_sales_20_8.psv</t>
  </si>
  <si>
    <t>/data/DSGen-tpcds-data/tmp/store_sales_2_8.psv</t>
  </si>
  <si>
    <t>/data/DSGen-tpcds-data/tmp/store_sales_3_8.psv</t>
  </si>
  <si>
    <t>/data/DSGen-tpcds-data/tmp/store_sales_4_8.psv</t>
  </si>
  <si>
    <t>/data/DSGen-tpcds-data/tmp/store_sales_5_8.psv</t>
  </si>
  <si>
    <t>/data/DSGen-tpcds-data/tmp/store_sales_6_8.psv</t>
  </si>
  <si>
    <t>/data/DSGen-tpcds-data/tmp/store_sales_7_8.psv</t>
  </si>
  <si>
    <t>/data/DSGen-tpcds-data/tmp/store_sales_8_8.psv</t>
  </si>
  <si>
    <t>/data/DSGen-tpcds-data/tmp/store_sales_9_8.psv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</si>
</sst>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6" applyNumberFormat="0" applyAlignment="0" applyProtection="0"/>
    <xf numFmtId="0" fontId="13" fillId="7" borderId="1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6" applyNumberFormat="0" applyAlignment="0" applyProtection="0"/>
    <xf numFmtId="0" fontId="12" fillId="0" borderId="18" applyNumberFormat="0" applyFill="0" applyAlignment="0" applyProtection="0"/>
    <xf numFmtId="0" fontId="8" fillId="4" borderId="0" applyNumberFormat="0" applyBorder="0" applyAlignment="0" applyProtection="0"/>
    <xf numFmtId="0" fontId="1" fillId="8" borderId="20" applyNumberFormat="0" applyFont="0" applyAlignment="0" applyProtection="0"/>
    <xf numFmtId="0" fontId="10" fillId="6" borderId="17" applyNumberFormat="0" applyAlignment="0" applyProtection="0"/>
    <xf numFmtId="0" fontId="2" fillId="0" borderId="0" applyNumberFormat="0" applyFill="0" applyBorder="0" applyAlignment="0" applyProtection="0"/>
    <xf numFmtId="0" fontId="16" fillId="0" borderId="21" applyNumberFormat="0" applyFill="0" applyAlignment="0" applyProtection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33" borderId="7" xfId="0" applyFill="1" applyBorder="1"/>
    <xf numFmtId="0" fontId="0" fillId="33" borderId="8" xfId="0" applyFill="1" applyBorder="1"/>
    <xf numFmtId="0" fontId="0" fillId="33" borderId="0" xfId="0" applyFill="1"/>
    <xf numFmtId="0" fontId="0" fillId="34" borderId="9" xfId="0" applyFill="1" applyBorder="1"/>
    <xf numFmtId="0" fontId="0" fillId="34" borderId="10" xfId="0" applyFill="1" applyBorder="1"/>
    <xf numFmtId="0" fontId="0" fillId="34" borderId="1" xfId="0" applyFill="1" applyBorder="1"/>
    <xf numFmtId="0" fontId="0" fillId="34" borderId="1" xfId="0" applyFill="1" applyBorder="1" applyAlignment="1">
      <alignment horizontal="center" vertical="center"/>
    </xf>
    <xf numFmtId="0" fontId="0" fillId="34" borderId="7" xfId="0" applyFill="1" applyBorder="1"/>
    <xf numFmtId="0" fontId="0" fillId="34" borderId="8" xfId="0" applyFill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0" fillId="33" borderId="5" xfId="0" applyFill="1" applyBorder="1"/>
    <xf numFmtId="0" fontId="0" fillId="33" borderId="6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2" xfId="42" applyNumberFormat="1" applyFont="1" applyBorder="1" applyAlignment="1">
      <alignment horizontal="center" vertical="center"/>
    </xf>
    <xf numFmtId="165" fontId="0" fillId="0" borderId="3" xfId="42" applyNumberFormat="1" applyFont="1" applyBorder="1" applyAlignment="1">
      <alignment horizontal="center" vertical="center"/>
    </xf>
    <xf numFmtId="165" fontId="0" fillId="0" borderId="4" xfId="42" applyNumberFormat="1" applyFont="1" applyBorder="1" applyAlignment="1">
      <alignment horizontal="center" vertical="center"/>
    </xf>
    <xf numFmtId="165" fontId="0" fillId="0" borderId="1" xfId="42" applyNumberFormat="1" applyFont="1" applyBorder="1" applyAlignment="1">
      <alignment horizontal="center" vertical="center"/>
    </xf>
    <xf numFmtId="165" fontId="0" fillId="0" borderId="0" xfId="42" applyNumberFormat="1" applyFon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2" max="2" width="26.5" bestFit="1" customWidth="1"/>
    <col min="3" max="3" width="11" bestFit="1" customWidth="1"/>
  </cols>
  <sheetData>
    <row r="2" spans="2:9" ht="16" thickBot="1" x14ac:dyDescent="0.25"/>
    <row r="3" spans="2:9" ht="16" thickBot="1" x14ac:dyDescent="0.25">
      <c r="B3" s="4" t="s">
        <v>0</v>
      </c>
      <c r="C3" s="5" t="s">
        <v>1</v>
      </c>
    </row>
    <row r="4" spans="2:9" x14ac:dyDescent="0.2">
      <c r="B4" s="17" t="s">
        <v>2</v>
      </c>
      <c r="C4" s="18">
        <v>1439977468</v>
      </c>
      <c r="G4" s="2">
        <v>72000156</v>
      </c>
      <c r="I4">
        <f>G4/40</f>
        <v>1800003.9</v>
      </c>
    </row>
    <row r="5" spans="2:9" x14ac:dyDescent="0.2">
      <c r="B5" s="6" t="s">
        <v>3</v>
      </c>
      <c r="C5" s="7">
        <v>720015053</v>
      </c>
      <c r="D5" s="8"/>
    </row>
    <row r="6" spans="2:9" x14ac:dyDescent="0.2">
      <c r="B6" s="6" t="s">
        <v>4</v>
      </c>
      <c r="C6" s="7">
        <v>360014110</v>
      </c>
    </row>
    <row r="7" spans="2:9" x14ac:dyDescent="0.2">
      <c r="B7" s="6" t="s">
        <v>5</v>
      </c>
      <c r="C7" s="7">
        <v>143998645</v>
      </c>
      <c r="D7" s="8"/>
    </row>
    <row r="8" spans="2:9" x14ac:dyDescent="0.2">
      <c r="B8" s="6" t="s">
        <v>6</v>
      </c>
      <c r="C8" s="7">
        <v>93960000</v>
      </c>
      <c r="D8" s="8"/>
    </row>
    <row r="9" spans="2:9" x14ac:dyDescent="0.2">
      <c r="B9" s="6" t="s">
        <v>7</v>
      </c>
      <c r="C9" s="7">
        <v>71994207</v>
      </c>
      <c r="D9" s="8"/>
    </row>
    <row r="10" spans="2:9" x14ac:dyDescent="0.2">
      <c r="B10" s="6" t="s">
        <v>8</v>
      </c>
      <c r="C10" s="7">
        <v>35998506</v>
      </c>
    </row>
    <row r="11" spans="2:9" x14ac:dyDescent="0.2">
      <c r="B11" s="13" t="s">
        <v>9</v>
      </c>
      <c r="C11" s="14">
        <v>4802000</v>
      </c>
    </row>
    <row r="12" spans="2:9" x14ac:dyDescent="0.2">
      <c r="B12" s="13" t="s">
        <v>10</v>
      </c>
      <c r="C12" s="14">
        <v>4000000</v>
      </c>
    </row>
    <row r="13" spans="2:9" x14ac:dyDescent="0.2">
      <c r="B13" s="13" t="s">
        <v>11</v>
      </c>
      <c r="C13" s="14">
        <v>800000</v>
      </c>
    </row>
    <row r="14" spans="2:9" x14ac:dyDescent="0.2">
      <c r="B14" s="13" t="s">
        <v>12</v>
      </c>
      <c r="C14" s="14">
        <v>86400</v>
      </c>
    </row>
    <row r="15" spans="2:9" x14ac:dyDescent="0.2">
      <c r="B15" s="13" t="s">
        <v>13</v>
      </c>
      <c r="C15" s="14">
        <v>73049</v>
      </c>
    </row>
    <row r="16" spans="2:9" x14ac:dyDescent="0.2">
      <c r="B16" s="13" t="s">
        <v>14</v>
      </c>
      <c r="C16" s="14">
        <v>48000</v>
      </c>
    </row>
    <row r="17" spans="2:3" x14ac:dyDescent="0.2">
      <c r="B17" s="13" t="s">
        <v>15</v>
      </c>
      <c r="C17" s="14">
        <v>11718</v>
      </c>
    </row>
    <row r="18" spans="2:3" x14ac:dyDescent="0.2">
      <c r="B18" s="13" t="s">
        <v>16</v>
      </c>
      <c r="C18" s="14">
        <v>7200</v>
      </c>
    </row>
    <row r="19" spans="2:3" x14ac:dyDescent="0.2">
      <c r="B19" s="13" t="s">
        <v>17</v>
      </c>
      <c r="C19" s="14">
        <v>450</v>
      </c>
    </row>
    <row r="20" spans="2:3" x14ac:dyDescent="0.2">
      <c r="B20" s="13" t="s">
        <v>18</v>
      </c>
      <c r="C20" s="14">
        <v>342</v>
      </c>
    </row>
    <row r="21" spans="2:3" x14ac:dyDescent="0.2">
      <c r="B21" s="13" t="s">
        <v>19</v>
      </c>
      <c r="C21" s="14">
        <v>212</v>
      </c>
    </row>
    <row r="22" spans="2:3" x14ac:dyDescent="0.2">
      <c r="B22" s="13" t="s">
        <v>20</v>
      </c>
      <c r="C22" s="14">
        <v>38</v>
      </c>
    </row>
    <row r="23" spans="2:3" x14ac:dyDescent="0.2">
      <c r="B23" s="13" t="s">
        <v>21</v>
      </c>
      <c r="C23" s="14">
        <v>37</v>
      </c>
    </row>
    <row r="24" spans="2:3" x14ac:dyDescent="0.2">
      <c r="B24" s="13" t="s">
        <v>22</v>
      </c>
      <c r="C24" s="14">
        <v>20</v>
      </c>
    </row>
    <row r="25" spans="2:3" x14ac:dyDescent="0.2">
      <c r="B25" s="13" t="s">
        <v>23</v>
      </c>
      <c r="C25" s="14">
        <v>20</v>
      </c>
    </row>
    <row r="26" spans="2:3" x14ac:dyDescent="0.2">
      <c r="B26" s="13" t="s">
        <v>24</v>
      </c>
      <c r="C26" s="14">
        <v>8</v>
      </c>
    </row>
    <row r="27" spans="2:3" x14ac:dyDescent="0.2">
      <c r="B27" s="13" t="s">
        <v>25</v>
      </c>
      <c r="C27" s="14">
        <v>6</v>
      </c>
    </row>
    <row r="28" spans="2:3" ht="16" thickBot="1" x14ac:dyDescent="0.25">
      <c r="B28" s="9" t="s">
        <v>26</v>
      </c>
      <c r="C28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63E5-9BD0-4A43-A0E6-329BE26890B2}">
  <sheetPr filterMode="1"/>
  <dimension ref="A2:G198"/>
  <sheetViews>
    <sheetView showGridLines="0" topLeftCell="A144" workbookViewId="0">
      <selection activeCell="G135" sqref="G135:G154"/>
    </sheetView>
  </sheetViews>
  <sheetFormatPr baseColWidth="10" defaultColWidth="8.83203125" defaultRowHeight="15" x14ac:dyDescent="0.2"/>
  <cols>
    <col min="2" max="2" width="51.6640625" bestFit="1" customWidth="1"/>
    <col min="3" max="3" width="26.5" style="1" hidden="1" customWidth="1"/>
    <col min="4" max="4" width="26.5" style="1" customWidth="1"/>
    <col min="5" max="5" width="22.5" bestFit="1" customWidth="1"/>
    <col min="6" max="6" width="13.5" bestFit="1" customWidth="1"/>
  </cols>
  <sheetData>
    <row r="2" spans="1:7" x14ac:dyDescent="0.2">
      <c r="B2" s="2" t="s">
        <v>27</v>
      </c>
      <c r="C2" s="3" t="s">
        <v>0</v>
      </c>
      <c r="D2" s="3"/>
      <c r="E2" s="2" t="s">
        <v>28</v>
      </c>
    </row>
    <row r="3" spans="1:7" hidden="1" x14ac:dyDescent="0.2">
      <c r="A3" t="s">
        <v>29</v>
      </c>
      <c r="B3" s="11" t="s">
        <v>30</v>
      </c>
      <c r="C3" s="12" t="s">
        <v>24</v>
      </c>
      <c r="D3" s="15" t="s">
        <v>31</v>
      </c>
      <c r="E3" s="11" t="s">
        <v>32</v>
      </c>
      <c r="F3" t="s">
        <v>33</v>
      </c>
      <c r="G3" t="str">
        <f>CONCATENATE(A3,B3,D3,E3,F3)</f>
        <v>cat /data/tpcds-data/call_center_1_8.dat| clickhouse-client -h 172.18.0.4 --format_csv_delimiter="|" --max_partitions_per_insert_block=100 --database="company_db" --echo --time --query="INSERT INTO company_db.call_center  FORMAT CSV"</v>
      </c>
    </row>
    <row r="4" spans="1:7" hidden="1" x14ac:dyDescent="0.2">
      <c r="A4" t="s">
        <v>29</v>
      </c>
      <c r="B4" s="11" t="s">
        <v>34</v>
      </c>
      <c r="C4" s="3" t="s">
        <v>15</v>
      </c>
      <c r="D4" s="12" t="s">
        <v>31</v>
      </c>
      <c r="E4" s="11" t="s">
        <v>35</v>
      </c>
      <c r="F4" t="s">
        <v>33</v>
      </c>
      <c r="G4" t="str">
        <f t="shared" ref="G4:G67" si="0">CONCATENATE(A4,B4,D4,E4,F4)</f>
        <v>cat /data/tpcds-data/catalog_page_1_8.dat| clickhouse-client -h 172.18.0.4 --format_csv_delimiter="|" --max_partitions_per_insert_block=100 --database="company_db" --echo --time --query="INSERT INTO company_db.catalog_page  FORMAT CSV"</v>
      </c>
    </row>
    <row r="5" spans="1:7" hidden="1" x14ac:dyDescent="0.2">
      <c r="A5" t="s">
        <v>29</v>
      </c>
      <c r="B5" s="2" t="s">
        <v>36</v>
      </c>
      <c r="C5" s="19" t="s">
        <v>7</v>
      </c>
      <c r="D5" s="3" t="s">
        <v>31</v>
      </c>
      <c r="E5" s="2" t="s">
        <v>37</v>
      </c>
      <c r="F5" t="s">
        <v>33</v>
      </c>
      <c r="G5" t="str">
        <f t="shared" si="0"/>
        <v>cat /data/tpcds-data/catalog_returns_10_8.dat| clickhouse-client -h 172.18.0.4 --format_csv_delimiter="|" --max_partitions_per_insert_block=100 --database="company_db" --echo --time --query="INSERT INTO company_db.catalog_returns  FORMAT CSV"</v>
      </c>
    </row>
    <row r="6" spans="1:7" hidden="1" x14ac:dyDescent="0.2">
      <c r="A6" t="s">
        <v>29</v>
      </c>
      <c r="B6" s="2" t="s">
        <v>38</v>
      </c>
      <c r="C6" s="19"/>
      <c r="D6" s="3" t="s">
        <v>31</v>
      </c>
      <c r="E6" s="2" t="s">
        <v>37</v>
      </c>
      <c r="F6" t="s">
        <v>33</v>
      </c>
      <c r="G6" t="str">
        <f t="shared" si="0"/>
        <v>cat /data/tpcds-data/catalog_returns_11_8.dat| clickhouse-client -h 172.18.0.4 --format_csv_delimiter="|" --max_partitions_per_insert_block=100 --database="company_db" --echo --time --query="INSERT INTO company_db.catalog_returns  FORMAT CSV"</v>
      </c>
    </row>
    <row r="7" spans="1:7" hidden="1" x14ac:dyDescent="0.2">
      <c r="A7" t="s">
        <v>29</v>
      </c>
      <c r="B7" s="2" t="s">
        <v>39</v>
      </c>
      <c r="C7" s="19"/>
      <c r="D7" s="3" t="s">
        <v>31</v>
      </c>
      <c r="E7" s="2" t="s">
        <v>37</v>
      </c>
      <c r="F7" t="s">
        <v>33</v>
      </c>
      <c r="G7" t="str">
        <f t="shared" si="0"/>
        <v>cat /data/tpcds-data/catalog_returns_12_8.dat| clickhouse-client -h 172.18.0.4 --format_csv_delimiter="|" --max_partitions_per_insert_block=100 --database="company_db" --echo --time --query="INSERT INTO company_db.catalog_returns  FORMAT CSV"</v>
      </c>
    </row>
    <row r="8" spans="1:7" hidden="1" x14ac:dyDescent="0.2">
      <c r="A8" t="s">
        <v>29</v>
      </c>
      <c r="B8" s="2" t="s">
        <v>40</v>
      </c>
      <c r="C8" s="19"/>
      <c r="D8" s="3" t="s">
        <v>31</v>
      </c>
      <c r="E8" s="2" t="s">
        <v>37</v>
      </c>
      <c r="F8" t="s">
        <v>33</v>
      </c>
      <c r="G8" t="str">
        <f t="shared" si="0"/>
        <v>cat /data/tpcds-data/catalog_returns_13_8.dat| clickhouse-client -h 172.18.0.4 --format_csv_delimiter="|" --max_partitions_per_insert_block=100 --database="company_db" --echo --time --query="INSERT INTO company_db.catalog_returns  FORMAT CSV"</v>
      </c>
    </row>
    <row r="9" spans="1:7" hidden="1" x14ac:dyDescent="0.2">
      <c r="A9" t="s">
        <v>29</v>
      </c>
      <c r="B9" s="2" t="s">
        <v>41</v>
      </c>
      <c r="C9" s="19"/>
      <c r="D9" s="3" t="s">
        <v>31</v>
      </c>
      <c r="E9" s="2" t="s">
        <v>37</v>
      </c>
      <c r="F9" t="s">
        <v>33</v>
      </c>
      <c r="G9" t="str">
        <f t="shared" si="0"/>
        <v>cat /data/tpcds-data/catalog_returns_14_8.dat| clickhouse-client -h 172.18.0.4 --format_csv_delimiter="|" --max_partitions_per_insert_block=100 --database="company_db" --echo --time --query="INSERT INTO company_db.catalog_returns  FORMAT CSV"</v>
      </c>
    </row>
    <row r="10" spans="1:7" hidden="1" x14ac:dyDescent="0.2">
      <c r="A10" t="s">
        <v>29</v>
      </c>
      <c r="B10" s="2" t="s">
        <v>42</v>
      </c>
      <c r="C10" s="19"/>
      <c r="D10" s="3" t="s">
        <v>31</v>
      </c>
      <c r="E10" s="2" t="s">
        <v>37</v>
      </c>
      <c r="F10" t="s">
        <v>33</v>
      </c>
      <c r="G10" t="str">
        <f t="shared" si="0"/>
        <v>cat /data/tpcds-data/catalog_returns_15_8.dat| clickhouse-client -h 172.18.0.4 --format_csv_delimiter="|" --max_partitions_per_insert_block=100 --database="company_db" --echo --time --query="INSERT INTO company_db.catalog_returns  FORMAT CSV"</v>
      </c>
    </row>
    <row r="11" spans="1:7" hidden="1" x14ac:dyDescent="0.2">
      <c r="A11" t="s">
        <v>29</v>
      </c>
      <c r="B11" s="2" t="s">
        <v>43</v>
      </c>
      <c r="C11" s="19"/>
      <c r="D11" s="3" t="s">
        <v>31</v>
      </c>
      <c r="E11" s="2" t="s">
        <v>37</v>
      </c>
      <c r="F11" t="s">
        <v>33</v>
      </c>
      <c r="G11" t="str">
        <f t="shared" si="0"/>
        <v>cat /data/tpcds-data/catalog_returns_16_8.dat| clickhouse-client -h 172.18.0.4 --format_csv_delimiter="|" --max_partitions_per_insert_block=100 --database="company_db" --echo --time --query="INSERT INTO company_db.catalog_returns  FORMAT CSV"</v>
      </c>
    </row>
    <row r="12" spans="1:7" hidden="1" x14ac:dyDescent="0.2">
      <c r="A12" t="s">
        <v>29</v>
      </c>
      <c r="B12" s="2" t="s">
        <v>44</v>
      </c>
      <c r="C12" s="19"/>
      <c r="D12" s="3" t="s">
        <v>31</v>
      </c>
      <c r="E12" s="2" t="s">
        <v>37</v>
      </c>
      <c r="F12" t="s">
        <v>33</v>
      </c>
      <c r="G12" t="str">
        <f t="shared" si="0"/>
        <v>cat /data/tpcds-data/catalog_returns_17_8.dat| clickhouse-client -h 172.18.0.4 --format_csv_delimiter="|" --max_partitions_per_insert_block=100 --database="company_db" --echo --time --query="INSERT INTO company_db.catalog_returns  FORMAT CSV"</v>
      </c>
    </row>
    <row r="13" spans="1:7" hidden="1" x14ac:dyDescent="0.2">
      <c r="A13" t="s">
        <v>29</v>
      </c>
      <c r="B13" s="2" t="s">
        <v>45</v>
      </c>
      <c r="C13" s="19"/>
      <c r="D13" s="3" t="s">
        <v>31</v>
      </c>
      <c r="E13" s="2" t="s">
        <v>37</v>
      </c>
      <c r="F13" t="s">
        <v>33</v>
      </c>
      <c r="G13" t="str">
        <f t="shared" si="0"/>
        <v>cat /data/tpcds-data/catalog_returns_18_8.dat| clickhouse-client -h 172.18.0.4 --format_csv_delimiter="|" --max_partitions_per_insert_block=100 --database="company_db" --echo --time --query="INSERT INTO company_db.catalog_returns  FORMAT CSV"</v>
      </c>
    </row>
    <row r="14" spans="1:7" hidden="1" x14ac:dyDescent="0.2">
      <c r="A14" t="s">
        <v>29</v>
      </c>
      <c r="B14" s="2" t="s">
        <v>46</v>
      </c>
      <c r="C14" s="19"/>
      <c r="D14" s="3" t="s">
        <v>31</v>
      </c>
      <c r="E14" s="2" t="s">
        <v>37</v>
      </c>
      <c r="F14" t="s">
        <v>33</v>
      </c>
      <c r="G14" t="str">
        <f t="shared" si="0"/>
        <v>cat /data/tpcds-data/catalog_returns_1_8.dat| clickhouse-client -h 172.18.0.4 --format_csv_delimiter="|" --max_partitions_per_insert_block=100 --database="company_db" --echo --time --query="INSERT INTO company_db.catalog_returns  FORMAT CSV"</v>
      </c>
    </row>
    <row r="15" spans="1:7" hidden="1" x14ac:dyDescent="0.2">
      <c r="A15" t="s">
        <v>29</v>
      </c>
      <c r="B15" s="2" t="s">
        <v>47</v>
      </c>
      <c r="C15" s="19"/>
      <c r="D15" s="3" t="s">
        <v>31</v>
      </c>
      <c r="E15" s="2" t="s">
        <v>37</v>
      </c>
      <c r="F15" t="s">
        <v>33</v>
      </c>
      <c r="G15" t="str">
        <f t="shared" si="0"/>
        <v>cat /data/tpcds-data/catalog_returns_19_8.dat| clickhouse-client -h 172.18.0.4 --format_csv_delimiter="|" --max_partitions_per_insert_block=100 --database="company_db" --echo --time --query="INSERT INTO company_db.catalog_returns  FORMAT CSV"</v>
      </c>
    </row>
    <row r="16" spans="1:7" hidden="1" x14ac:dyDescent="0.2">
      <c r="A16" t="s">
        <v>29</v>
      </c>
      <c r="B16" s="2" t="s">
        <v>48</v>
      </c>
      <c r="C16" s="19"/>
      <c r="D16" s="3" t="s">
        <v>31</v>
      </c>
      <c r="E16" s="2" t="s">
        <v>37</v>
      </c>
      <c r="F16" t="s">
        <v>33</v>
      </c>
      <c r="G16" t="str">
        <f t="shared" si="0"/>
        <v>cat /data/tpcds-data/catalog_returns_20_8.dat| clickhouse-client -h 172.18.0.4 --format_csv_delimiter="|" --max_partitions_per_insert_block=100 --database="company_db" --echo --time --query="INSERT INTO company_db.catalog_returns  FORMAT CSV"</v>
      </c>
    </row>
    <row r="17" spans="1:7" hidden="1" x14ac:dyDescent="0.2">
      <c r="A17" t="s">
        <v>29</v>
      </c>
      <c r="B17" s="2" t="s">
        <v>49</v>
      </c>
      <c r="C17" s="19"/>
      <c r="D17" s="3" t="s">
        <v>31</v>
      </c>
      <c r="E17" s="2" t="s">
        <v>37</v>
      </c>
      <c r="F17" t="s">
        <v>33</v>
      </c>
      <c r="G17" t="str">
        <f t="shared" si="0"/>
        <v>cat /data/tpcds-data/catalog_returns_2_8.dat| clickhouse-client -h 172.18.0.4 --format_csv_delimiter="|" --max_partitions_per_insert_block=100 --database="company_db" --echo --time --query="INSERT INTO company_db.catalog_returns  FORMAT CSV"</v>
      </c>
    </row>
    <row r="18" spans="1:7" hidden="1" x14ac:dyDescent="0.2">
      <c r="A18" t="s">
        <v>29</v>
      </c>
      <c r="B18" s="2" t="s">
        <v>50</v>
      </c>
      <c r="C18" s="19"/>
      <c r="D18" s="3" t="s">
        <v>31</v>
      </c>
      <c r="E18" s="2" t="s">
        <v>37</v>
      </c>
      <c r="F18" t="s">
        <v>33</v>
      </c>
      <c r="G18" t="str">
        <f t="shared" si="0"/>
        <v>cat /data/tpcds-data/catalog_returns_3_8.dat| clickhouse-client -h 172.18.0.4 --format_csv_delimiter="|" --max_partitions_per_insert_block=100 --database="company_db" --echo --time --query="INSERT INTO company_db.catalog_returns  FORMAT CSV"</v>
      </c>
    </row>
    <row r="19" spans="1:7" hidden="1" x14ac:dyDescent="0.2">
      <c r="A19" t="s">
        <v>29</v>
      </c>
      <c r="B19" s="2" t="s">
        <v>51</v>
      </c>
      <c r="C19" s="19"/>
      <c r="D19" s="3" t="s">
        <v>31</v>
      </c>
      <c r="E19" s="2" t="s">
        <v>37</v>
      </c>
      <c r="F19" t="s">
        <v>33</v>
      </c>
      <c r="G19" t="str">
        <f t="shared" si="0"/>
        <v>cat /data/tpcds-data/catalog_returns_4_8.dat| clickhouse-client -h 172.18.0.4 --format_csv_delimiter="|" --max_partitions_per_insert_block=100 --database="company_db" --echo --time --query="INSERT INTO company_db.catalog_returns  FORMAT CSV"</v>
      </c>
    </row>
    <row r="20" spans="1:7" hidden="1" x14ac:dyDescent="0.2">
      <c r="A20" t="s">
        <v>29</v>
      </c>
      <c r="B20" s="2" t="s">
        <v>52</v>
      </c>
      <c r="C20" s="19"/>
      <c r="D20" s="3" t="s">
        <v>31</v>
      </c>
      <c r="E20" s="2" t="s">
        <v>37</v>
      </c>
      <c r="F20" t="s">
        <v>33</v>
      </c>
      <c r="G20" t="str">
        <f t="shared" si="0"/>
        <v>cat /data/tpcds-data/catalog_returns_5_8.dat| clickhouse-client -h 172.18.0.4 --format_csv_delimiter="|" --max_partitions_per_insert_block=100 --database="company_db" --echo --time --query="INSERT INTO company_db.catalog_returns  FORMAT CSV"</v>
      </c>
    </row>
    <row r="21" spans="1:7" hidden="1" x14ac:dyDescent="0.2">
      <c r="A21" t="s">
        <v>29</v>
      </c>
      <c r="B21" s="2" t="s">
        <v>53</v>
      </c>
      <c r="C21" s="19"/>
      <c r="D21" s="3" t="s">
        <v>31</v>
      </c>
      <c r="E21" s="2" t="s">
        <v>37</v>
      </c>
      <c r="F21" t="s">
        <v>33</v>
      </c>
      <c r="G21" t="str">
        <f t="shared" si="0"/>
        <v>cat /data/tpcds-data/catalog_returns_6_8.dat| clickhouse-client -h 172.18.0.4 --format_csv_delimiter="|" --max_partitions_per_insert_block=100 --database="company_db" --echo --time --query="INSERT INTO company_db.catalog_returns  FORMAT CSV"</v>
      </c>
    </row>
    <row r="22" spans="1:7" hidden="1" x14ac:dyDescent="0.2">
      <c r="A22" t="s">
        <v>29</v>
      </c>
      <c r="B22" s="2" t="s">
        <v>54</v>
      </c>
      <c r="C22" s="19"/>
      <c r="D22" s="3" t="s">
        <v>31</v>
      </c>
      <c r="E22" s="2" t="s">
        <v>37</v>
      </c>
      <c r="F22" t="s">
        <v>33</v>
      </c>
      <c r="G22" t="str">
        <f t="shared" si="0"/>
        <v>cat /data/tpcds-data/catalog_returns_7_8.dat| clickhouse-client -h 172.18.0.4 --format_csv_delimiter="|" --max_partitions_per_insert_block=100 --database="company_db" --echo --time --query="INSERT INTO company_db.catalog_returns  FORMAT CSV"</v>
      </c>
    </row>
    <row r="23" spans="1:7" hidden="1" x14ac:dyDescent="0.2">
      <c r="A23" t="s">
        <v>29</v>
      </c>
      <c r="B23" s="2" t="s">
        <v>55</v>
      </c>
      <c r="C23" s="19"/>
      <c r="D23" s="3" t="s">
        <v>31</v>
      </c>
      <c r="E23" s="2" t="s">
        <v>37</v>
      </c>
      <c r="F23" t="s">
        <v>33</v>
      </c>
      <c r="G23" t="str">
        <f t="shared" si="0"/>
        <v>cat /data/tpcds-data/catalog_returns_8_8.dat| clickhouse-client -h 172.18.0.4 --format_csv_delimiter="|" --max_partitions_per_insert_block=100 --database="company_db" --echo --time --query="INSERT INTO company_db.catalog_returns  FORMAT CSV"</v>
      </c>
    </row>
    <row r="24" spans="1:7" hidden="1" x14ac:dyDescent="0.2">
      <c r="A24" t="s">
        <v>29</v>
      </c>
      <c r="B24" s="2" t="s">
        <v>56</v>
      </c>
      <c r="C24" s="19"/>
      <c r="D24" s="3" t="s">
        <v>31</v>
      </c>
      <c r="E24" s="2" t="s">
        <v>37</v>
      </c>
      <c r="F24" t="s">
        <v>33</v>
      </c>
      <c r="G24" t="str">
        <f t="shared" si="0"/>
        <v>cat /data/tpcds-data/catalog_returns_9_8.dat| clickhouse-client -h 172.18.0.4 --format_csv_delimiter="|" --max_partitions_per_insert_block=100 --database="company_db" --echo --time --query="INSERT INTO company_db.catalog_returns  FORMAT CSV"</v>
      </c>
    </row>
    <row r="25" spans="1:7" hidden="1" x14ac:dyDescent="0.2">
      <c r="A25" t="s">
        <v>29</v>
      </c>
      <c r="B25" s="2" t="s">
        <v>57</v>
      </c>
      <c r="C25" s="19" t="s">
        <v>3</v>
      </c>
      <c r="D25" s="3" t="s">
        <v>31</v>
      </c>
      <c r="E25" s="2" t="s">
        <v>58</v>
      </c>
      <c r="F25" t="s">
        <v>33</v>
      </c>
      <c r="G25" t="str">
        <f t="shared" si="0"/>
        <v>cat /data/tpcds-data/catalog_sales_10_8.dat| clickhouse-client -h 172.18.0.4 --format_csv_delimiter="|" --max_partitions_per_insert_block=100 --database="company_db" --echo --time --query="INSERT INTO company_db.catalog_sales  FORMAT CSV"</v>
      </c>
    </row>
    <row r="26" spans="1:7" hidden="1" x14ac:dyDescent="0.2">
      <c r="A26" t="s">
        <v>29</v>
      </c>
      <c r="B26" s="2" t="s">
        <v>59</v>
      </c>
      <c r="C26" s="19"/>
      <c r="D26" s="3" t="s">
        <v>31</v>
      </c>
      <c r="E26" s="2" t="s">
        <v>58</v>
      </c>
      <c r="F26" t="s">
        <v>33</v>
      </c>
      <c r="G26" t="str">
        <f t="shared" si="0"/>
        <v>cat /data/tpcds-data/catalog_sales_11_8.dat| clickhouse-client -h 172.18.0.4 --format_csv_delimiter="|" --max_partitions_per_insert_block=100 --database="company_db" --echo --time --query="INSERT INTO company_db.catalog_sales  FORMAT CSV"</v>
      </c>
    </row>
    <row r="27" spans="1:7" hidden="1" x14ac:dyDescent="0.2">
      <c r="A27" t="s">
        <v>29</v>
      </c>
      <c r="B27" s="2" t="s">
        <v>60</v>
      </c>
      <c r="C27" s="19"/>
      <c r="D27" s="3" t="s">
        <v>31</v>
      </c>
      <c r="E27" s="2" t="s">
        <v>58</v>
      </c>
      <c r="F27" t="s">
        <v>33</v>
      </c>
      <c r="G27" t="str">
        <f t="shared" si="0"/>
        <v>cat /data/tpcds-data/catalog_sales_12_8.dat| clickhouse-client -h 172.18.0.4 --format_csv_delimiter="|" --max_partitions_per_insert_block=100 --database="company_db" --echo --time --query="INSERT INTO company_db.catalog_sales  FORMAT CSV"</v>
      </c>
    </row>
    <row r="28" spans="1:7" hidden="1" x14ac:dyDescent="0.2">
      <c r="A28" t="s">
        <v>29</v>
      </c>
      <c r="B28" s="2" t="s">
        <v>61</v>
      </c>
      <c r="C28" s="19"/>
      <c r="D28" s="3" t="s">
        <v>31</v>
      </c>
      <c r="E28" s="2" t="s">
        <v>58</v>
      </c>
      <c r="F28" t="s">
        <v>33</v>
      </c>
      <c r="G28" t="str">
        <f t="shared" si="0"/>
        <v>cat /data/tpcds-data/catalog_sales_13_8.dat| clickhouse-client -h 172.18.0.4 --format_csv_delimiter="|" --max_partitions_per_insert_block=100 --database="company_db" --echo --time --query="INSERT INTO company_db.catalog_sales  FORMAT CSV"</v>
      </c>
    </row>
    <row r="29" spans="1:7" hidden="1" x14ac:dyDescent="0.2">
      <c r="A29" t="s">
        <v>29</v>
      </c>
      <c r="B29" s="2" t="s">
        <v>62</v>
      </c>
      <c r="C29" s="19"/>
      <c r="D29" s="3" t="s">
        <v>31</v>
      </c>
      <c r="E29" s="2" t="s">
        <v>58</v>
      </c>
      <c r="F29" t="s">
        <v>33</v>
      </c>
      <c r="G29" t="str">
        <f t="shared" si="0"/>
        <v>cat /data/tpcds-data/catalog_sales_14_8.dat| clickhouse-client -h 172.18.0.4 --format_csv_delimiter="|" --max_partitions_per_insert_block=100 --database="company_db" --echo --time --query="INSERT INTO company_db.catalog_sales  FORMAT CSV"</v>
      </c>
    </row>
    <row r="30" spans="1:7" hidden="1" x14ac:dyDescent="0.2">
      <c r="A30" t="s">
        <v>29</v>
      </c>
      <c r="B30" s="2" t="s">
        <v>63</v>
      </c>
      <c r="C30" s="19"/>
      <c r="D30" s="3" t="s">
        <v>31</v>
      </c>
      <c r="E30" s="2" t="s">
        <v>58</v>
      </c>
      <c r="F30" t="s">
        <v>33</v>
      </c>
      <c r="G30" t="str">
        <f t="shared" si="0"/>
        <v>cat /data/tpcds-data/catalog_sales_15_8.dat| clickhouse-client -h 172.18.0.4 --format_csv_delimiter="|" --max_partitions_per_insert_block=100 --database="company_db" --echo --time --query="INSERT INTO company_db.catalog_sales  FORMAT CSV"</v>
      </c>
    </row>
    <row r="31" spans="1:7" hidden="1" x14ac:dyDescent="0.2">
      <c r="A31" t="s">
        <v>29</v>
      </c>
      <c r="B31" s="2" t="s">
        <v>64</v>
      </c>
      <c r="C31" s="19"/>
      <c r="D31" s="3" t="s">
        <v>31</v>
      </c>
      <c r="E31" s="2" t="s">
        <v>58</v>
      </c>
      <c r="F31" t="s">
        <v>33</v>
      </c>
      <c r="G31" t="str">
        <f t="shared" si="0"/>
        <v>cat /data/tpcds-data/catalog_sales_16_8.dat| clickhouse-client -h 172.18.0.4 --format_csv_delimiter="|" --max_partitions_per_insert_block=100 --database="company_db" --echo --time --query="INSERT INTO company_db.catalog_sales  FORMAT CSV"</v>
      </c>
    </row>
    <row r="32" spans="1:7" hidden="1" x14ac:dyDescent="0.2">
      <c r="A32" t="s">
        <v>29</v>
      </c>
      <c r="B32" s="2" t="s">
        <v>65</v>
      </c>
      <c r="C32" s="19"/>
      <c r="D32" s="3" t="s">
        <v>31</v>
      </c>
      <c r="E32" s="2" t="s">
        <v>58</v>
      </c>
      <c r="F32" t="s">
        <v>33</v>
      </c>
      <c r="G32" t="str">
        <f t="shared" si="0"/>
        <v>cat /data/tpcds-data/catalog_sales_17_8.dat| clickhouse-client -h 172.18.0.4 --format_csv_delimiter="|" --max_partitions_per_insert_block=100 --database="company_db" --echo --time --query="INSERT INTO company_db.catalog_sales  FORMAT CSV"</v>
      </c>
    </row>
    <row r="33" spans="1:7" hidden="1" x14ac:dyDescent="0.2">
      <c r="A33" t="s">
        <v>29</v>
      </c>
      <c r="B33" s="2" t="s">
        <v>66</v>
      </c>
      <c r="C33" s="19"/>
      <c r="D33" s="3" t="s">
        <v>31</v>
      </c>
      <c r="E33" s="2" t="s">
        <v>58</v>
      </c>
      <c r="F33" t="s">
        <v>33</v>
      </c>
      <c r="G33" t="str">
        <f t="shared" si="0"/>
        <v>cat /data/tpcds-data/catalog_sales_18_8.dat| clickhouse-client -h 172.18.0.4 --format_csv_delimiter="|" --max_partitions_per_insert_block=100 --database="company_db" --echo --time --query="INSERT INTO company_db.catalog_sales  FORMAT CSV"</v>
      </c>
    </row>
    <row r="34" spans="1:7" hidden="1" x14ac:dyDescent="0.2">
      <c r="A34" t="s">
        <v>29</v>
      </c>
      <c r="B34" s="2" t="s">
        <v>67</v>
      </c>
      <c r="C34" s="19"/>
      <c r="D34" s="3" t="s">
        <v>31</v>
      </c>
      <c r="E34" s="2" t="s">
        <v>58</v>
      </c>
      <c r="F34" t="s">
        <v>33</v>
      </c>
      <c r="G34" t="str">
        <f t="shared" si="0"/>
        <v>cat /data/tpcds-data/catalog_sales_1_8.dat| clickhouse-client -h 172.18.0.4 --format_csv_delimiter="|" --max_partitions_per_insert_block=100 --database="company_db" --echo --time --query="INSERT INTO company_db.catalog_sales  FORMAT CSV"</v>
      </c>
    </row>
    <row r="35" spans="1:7" hidden="1" x14ac:dyDescent="0.2">
      <c r="A35" t="s">
        <v>29</v>
      </c>
      <c r="B35" s="2" t="s">
        <v>68</v>
      </c>
      <c r="C35" s="19"/>
      <c r="D35" s="3" t="s">
        <v>31</v>
      </c>
      <c r="E35" s="2" t="s">
        <v>58</v>
      </c>
      <c r="F35" t="s">
        <v>33</v>
      </c>
      <c r="G35" t="str">
        <f t="shared" si="0"/>
        <v>cat /data/tpcds-data/catalog_sales_19_8.dat| clickhouse-client -h 172.18.0.4 --format_csv_delimiter="|" --max_partitions_per_insert_block=100 --database="company_db" --echo --time --query="INSERT INTO company_db.catalog_sales  FORMAT CSV"</v>
      </c>
    </row>
    <row r="36" spans="1:7" hidden="1" x14ac:dyDescent="0.2">
      <c r="A36" t="s">
        <v>29</v>
      </c>
      <c r="B36" s="2" t="s">
        <v>69</v>
      </c>
      <c r="C36" s="19"/>
      <c r="D36" s="3" t="s">
        <v>31</v>
      </c>
      <c r="E36" s="2" t="s">
        <v>58</v>
      </c>
      <c r="F36" t="s">
        <v>33</v>
      </c>
      <c r="G36" t="str">
        <f t="shared" si="0"/>
        <v>cat /data/tpcds-data/catalog_sales_20_8.dat| clickhouse-client -h 172.18.0.4 --format_csv_delimiter="|" --max_partitions_per_insert_block=100 --database="company_db" --echo --time --query="INSERT INTO company_db.catalog_sales  FORMAT CSV"</v>
      </c>
    </row>
    <row r="37" spans="1:7" hidden="1" x14ac:dyDescent="0.2">
      <c r="A37" t="s">
        <v>29</v>
      </c>
      <c r="B37" s="2" t="s">
        <v>70</v>
      </c>
      <c r="C37" s="19"/>
      <c r="D37" s="3" t="s">
        <v>31</v>
      </c>
      <c r="E37" s="2" t="s">
        <v>58</v>
      </c>
      <c r="F37" t="s">
        <v>33</v>
      </c>
      <c r="G37" t="str">
        <f t="shared" si="0"/>
        <v>cat /data/tpcds-data/catalog_sales_2_8.dat| clickhouse-client -h 172.18.0.4 --format_csv_delimiter="|" --max_partitions_per_insert_block=100 --database="company_db" --echo --time --query="INSERT INTO company_db.catalog_sales  FORMAT CSV"</v>
      </c>
    </row>
    <row r="38" spans="1:7" hidden="1" x14ac:dyDescent="0.2">
      <c r="A38" t="s">
        <v>29</v>
      </c>
      <c r="B38" s="2" t="s">
        <v>71</v>
      </c>
      <c r="C38" s="19"/>
      <c r="D38" s="3" t="s">
        <v>31</v>
      </c>
      <c r="E38" s="2" t="s">
        <v>58</v>
      </c>
      <c r="F38" t="s">
        <v>33</v>
      </c>
      <c r="G38" t="str">
        <f t="shared" si="0"/>
        <v>cat /data/tpcds-data/catalog_sales_3_8.dat| clickhouse-client -h 172.18.0.4 --format_csv_delimiter="|" --max_partitions_per_insert_block=100 --database="company_db" --echo --time --query="INSERT INTO company_db.catalog_sales  FORMAT CSV"</v>
      </c>
    </row>
    <row r="39" spans="1:7" hidden="1" x14ac:dyDescent="0.2">
      <c r="A39" t="s">
        <v>29</v>
      </c>
      <c r="B39" s="2" t="s">
        <v>72</v>
      </c>
      <c r="C39" s="19"/>
      <c r="D39" s="3" t="s">
        <v>31</v>
      </c>
      <c r="E39" s="2" t="s">
        <v>58</v>
      </c>
      <c r="F39" t="s">
        <v>33</v>
      </c>
      <c r="G39" t="str">
        <f t="shared" si="0"/>
        <v>cat /data/tpcds-data/catalog_sales_4_8.dat| clickhouse-client -h 172.18.0.4 --format_csv_delimiter="|" --max_partitions_per_insert_block=100 --database="company_db" --echo --time --query="INSERT INTO company_db.catalog_sales  FORMAT CSV"</v>
      </c>
    </row>
    <row r="40" spans="1:7" hidden="1" x14ac:dyDescent="0.2">
      <c r="A40" t="s">
        <v>29</v>
      </c>
      <c r="B40" s="2" t="s">
        <v>73</v>
      </c>
      <c r="C40" s="19"/>
      <c r="D40" s="3" t="s">
        <v>31</v>
      </c>
      <c r="E40" s="2" t="s">
        <v>58</v>
      </c>
      <c r="F40" t="s">
        <v>33</v>
      </c>
      <c r="G40" t="str">
        <f t="shared" si="0"/>
        <v>cat /data/tpcds-data/catalog_sales_5_8.dat| clickhouse-client -h 172.18.0.4 --format_csv_delimiter="|" --max_partitions_per_insert_block=100 --database="company_db" --echo --time --query="INSERT INTO company_db.catalog_sales  FORMAT CSV"</v>
      </c>
    </row>
    <row r="41" spans="1:7" hidden="1" x14ac:dyDescent="0.2">
      <c r="A41" t="s">
        <v>29</v>
      </c>
      <c r="B41" s="2" t="s">
        <v>74</v>
      </c>
      <c r="C41" s="19"/>
      <c r="D41" s="3" t="s">
        <v>31</v>
      </c>
      <c r="E41" s="2" t="s">
        <v>58</v>
      </c>
      <c r="F41" t="s">
        <v>33</v>
      </c>
      <c r="G41" t="str">
        <f t="shared" si="0"/>
        <v>cat /data/tpcds-data/catalog_sales_6_8.dat| clickhouse-client -h 172.18.0.4 --format_csv_delimiter="|" --max_partitions_per_insert_block=100 --database="company_db" --echo --time --query="INSERT INTO company_db.catalog_sales  FORMAT CSV"</v>
      </c>
    </row>
    <row r="42" spans="1:7" hidden="1" x14ac:dyDescent="0.2">
      <c r="A42" t="s">
        <v>29</v>
      </c>
      <c r="B42" s="2" t="s">
        <v>75</v>
      </c>
      <c r="C42" s="19"/>
      <c r="D42" s="3" t="s">
        <v>31</v>
      </c>
      <c r="E42" s="2" t="s">
        <v>58</v>
      </c>
      <c r="F42" t="s">
        <v>33</v>
      </c>
      <c r="G42" t="str">
        <f t="shared" si="0"/>
        <v>cat /data/tpcds-data/catalog_sales_7_8.dat| clickhouse-client -h 172.18.0.4 --format_csv_delimiter="|" --max_partitions_per_insert_block=100 --database="company_db" --echo --time --query="INSERT INTO company_db.catalog_sales  FORMAT CSV"</v>
      </c>
    </row>
    <row r="43" spans="1:7" hidden="1" x14ac:dyDescent="0.2">
      <c r="A43" t="s">
        <v>29</v>
      </c>
      <c r="B43" s="2" t="s">
        <v>76</v>
      </c>
      <c r="C43" s="19"/>
      <c r="D43" s="3" t="s">
        <v>31</v>
      </c>
      <c r="E43" s="2" t="s">
        <v>58</v>
      </c>
      <c r="F43" t="s">
        <v>33</v>
      </c>
      <c r="G43" t="str">
        <f t="shared" si="0"/>
        <v>cat /data/tpcds-data/catalog_sales_8_8.dat| clickhouse-client -h 172.18.0.4 --format_csv_delimiter="|" --max_partitions_per_insert_block=100 --database="company_db" --echo --time --query="INSERT INTO company_db.catalog_sales  FORMAT CSV"</v>
      </c>
    </row>
    <row r="44" spans="1:7" hidden="1" x14ac:dyDescent="0.2">
      <c r="A44" t="s">
        <v>29</v>
      </c>
      <c r="B44" s="2" t="s">
        <v>77</v>
      </c>
      <c r="C44" s="19"/>
      <c r="D44" s="3" t="s">
        <v>31</v>
      </c>
      <c r="E44" s="2" t="s">
        <v>58</v>
      </c>
      <c r="F44" t="s">
        <v>33</v>
      </c>
      <c r="G44" t="str">
        <f t="shared" si="0"/>
        <v>cat /data/tpcds-data/catalog_sales_9_8.dat| clickhouse-client -h 172.18.0.4 --format_csv_delimiter="|" --max_partitions_per_insert_block=100 --database="company_db" --echo --time --query="INSERT INTO company_db.catalog_sales  FORMAT CSV"</v>
      </c>
    </row>
    <row r="45" spans="1:7" hidden="1" x14ac:dyDescent="0.2">
      <c r="A45" t="s">
        <v>29</v>
      </c>
      <c r="B45" s="2" t="s">
        <v>78</v>
      </c>
      <c r="C45" s="19" t="s">
        <v>10</v>
      </c>
      <c r="D45" s="3" t="s">
        <v>31</v>
      </c>
      <c r="E45" s="2" t="s">
        <v>79</v>
      </c>
      <c r="F45" t="s">
        <v>33</v>
      </c>
      <c r="G45" t="str">
        <f t="shared" si="0"/>
        <v>cat /data/tpcds-data/customer_10_8.dat| clickhouse-client -h 172.18.0.4 --format_csv_delimiter="|" --max_partitions_per_insert_block=100 --database="company_db" --echo --time --query="INSERT INTO company_db.customer  FORMAT CSV"</v>
      </c>
    </row>
    <row r="46" spans="1:7" hidden="1" x14ac:dyDescent="0.2">
      <c r="A46" t="s">
        <v>29</v>
      </c>
      <c r="B46" s="2" t="s">
        <v>80</v>
      </c>
      <c r="C46" s="19"/>
      <c r="D46" s="3" t="s">
        <v>31</v>
      </c>
      <c r="E46" s="2" t="s">
        <v>79</v>
      </c>
      <c r="F46" t="s">
        <v>33</v>
      </c>
      <c r="G46" t="str">
        <f t="shared" si="0"/>
        <v>cat /data/tpcds-data/customer_11_8.dat| clickhouse-client -h 172.18.0.4 --format_csv_delimiter="|" --max_partitions_per_insert_block=100 --database="company_db" --echo --time --query="INSERT INTO company_db.customer  FORMAT CSV"</v>
      </c>
    </row>
    <row r="47" spans="1:7" hidden="1" x14ac:dyDescent="0.2">
      <c r="A47" t="s">
        <v>29</v>
      </c>
      <c r="B47" s="2" t="s">
        <v>81</v>
      </c>
      <c r="C47" s="19"/>
      <c r="D47" s="3" t="s">
        <v>31</v>
      </c>
      <c r="E47" s="2" t="s">
        <v>79</v>
      </c>
      <c r="F47" t="s">
        <v>33</v>
      </c>
      <c r="G47" t="str">
        <f t="shared" si="0"/>
        <v>cat /data/tpcds-data/customer_12_8.dat| clickhouse-client -h 172.18.0.4 --format_csv_delimiter="|" --max_partitions_per_insert_block=100 --database="company_db" --echo --time --query="INSERT INTO company_db.customer  FORMAT CSV"</v>
      </c>
    </row>
    <row r="48" spans="1:7" hidden="1" x14ac:dyDescent="0.2">
      <c r="A48" t="s">
        <v>29</v>
      </c>
      <c r="B48" s="2" t="s">
        <v>82</v>
      </c>
      <c r="C48" s="19"/>
      <c r="D48" s="3" t="s">
        <v>31</v>
      </c>
      <c r="E48" s="2" t="s">
        <v>79</v>
      </c>
      <c r="F48" t="s">
        <v>33</v>
      </c>
      <c r="G48" t="str">
        <f t="shared" si="0"/>
        <v>cat /data/tpcds-data/customer_13_8.dat| clickhouse-client -h 172.18.0.4 --format_csv_delimiter="|" --max_partitions_per_insert_block=100 --database="company_db" --echo --time --query="INSERT INTO company_db.customer  FORMAT CSV"</v>
      </c>
    </row>
    <row r="49" spans="1:7" hidden="1" x14ac:dyDescent="0.2">
      <c r="A49" t="s">
        <v>29</v>
      </c>
      <c r="B49" s="2" t="s">
        <v>83</v>
      </c>
      <c r="C49" s="19"/>
      <c r="D49" s="3" t="s">
        <v>31</v>
      </c>
      <c r="E49" s="2" t="s">
        <v>79</v>
      </c>
      <c r="F49" t="s">
        <v>33</v>
      </c>
      <c r="G49" t="str">
        <f t="shared" si="0"/>
        <v>cat /data/tpcds-data/customer_14_8.dat| clickhouse-client -h 172.18.0.4 --format_csv_delimiter="|" --max_partitions_per_insert_block=100 --database="company_db" --echo --time --query="INSERT INTO company_db.customer  FORMAT CSV"</v>
      </c>
    </row>
    <row r="50" spans="1:7" hidden="1" x14ac:dyDescent="0.2">
      <c r="A50" t="s">
        <v>29</v>
      </c>
      <c r="B50" s="2" t="s">
        <v>84</v>
      </c>
      <c r="C50" s="19"/>
      <c r="D50" s="3" t="s">
        <v>31</v>
      </c>
      <c r="E50" s="2" t="s">
        <v>79</v>
      </c>
      <c r="F50" t="s">
        <v>33</v>
      </c>
      <c r="G50" t="str">
        <f t="shared" si="0"/>
        <v>cat /data/tpcds-data/customer_15_8.dat| clickhouse-client -h 172.18.0.4 --format_csv_delimiter="|" --max_partitions_per_insert_block=100 --database="company_db" --echo --time --query="INSERT INTO company_db.customer  FORMAT CSV"</v>
      </c>
    </row>
    <row r="51" spans="1:7" hidden="1" x14ac:dyDescent="0.2">
      <c r="A51" t="s">
        <v>29</v>
      </c>
      <c r="B51" s="2" t="s">
        <v>85</v>
      </c>
      <c r="C51" s="19"/>
      <c r="D51" s="3" t="s">
        <v>31</v>
      </c>
      <c r="E51" s="2" t="s">
        <v>79</v>
      </c>
      <c r="F51" t="s">
        <v>33</v>
      </c>
      <c r="G51" t="str">
        <f t="shared" si="0"/>
        <v>cat /data/tpcds-data/customer_16_8.dat| clickhouse-client -h 172.18.0.4 --format_csv_delimiter="|" --max_partitions_per_insert_block=100 --database="company_db" --echo --time --query="INSERT INTO company_db.customer  FORMAT CSV"</v>
      </c>
    </row>
    <row r="52" spans="1:7" hidden="1" x14ac:dyDescent="0.2">
      <c r="A52" t="s">
        <v>29</v>
      </c>
      <c r="B52" s="2" t="s">
        <v>86</v>
      </c>
      <c r="C52" s="19"/>
      <c r="D52" s="3" t="s">
        <v>31</v>
      </c>
      <c r="E52" s="2" t="s">
        <v>79</v>
      </c>
      <c r="F52" t="s">
        <v>33</v>
      </c>
      <c r="G52" t="str">
        <f t="shared" si="0"/>
        <v>cat /data/tpcds-data/customer_17_8.dat| clickhouse-client -h 172.18.0.4 --format_csv_delimiter="|" --max_partitions_per_insert_block=100 --database="company_db" --echo --time --query="INSERT INTO company_db.customer  FORMAT CSV"</v>
      </c>
    </row>
    <row r="53" spans="1:7" hidden="1" x14ac:dyDescent="0.2">
      <c r="A53" t="s">
        <v>29</v>
      </c>
      <c r="B53" s="2" t="s">
        <v>87</v>
      </c>
      <c r="C53" s="19"/>
      <c r="D53" s="3" t="s">
        <v>31</v>
      </c>
      <c r="E53" s="2" t="s">
        <v>79</v>
      </c>
      <c r="F53" t="s">
        <v>33</v>
      </c>
      <c r="G53" t="str">
        <f t="shared" si="0"/>
        <v>cat /data/tpcds-data/customer_18_8.dat| clickhouse-client -h 172.18.0.4 --format_csv_delimiter="|" --max_partitions_per_insert_block=100 --database="company_db" --echo --time --query="INSERT INTO company_db.customer  FORMAT CSV"</v>
      </c>
    </row>
    <row r="54" spans="1:7" hidden="1" x14ac:dyDescent="0.2">
      <c r="A54" t="s">
        <v>29</v>
      </c>
      <c r="B54" s="2" t="s">
        <v>88</v>
      </c>
      <c r="C54" s="19"/>
      <c r="D54" s="3" t="s">
        <v>31</v>
      </c>
      <c r="E54" s="2" t="s">
        <v>79</v>
      </c>
      <c r="F54" t="s">
        <v>33</v>
      </c>
      <c r="G54" t="str">
        <f t="shared" si="0"/>
        <v>cat /data/tpcds-data/customer_1_8.dat| clickhouse-client -h 172.18.0.4 --format_csv_delimiter="|" --max_partitions_per_insert_block=100 --database="company_db" --echo --time --query="INSERT INTO company_db.customer  FORMAT CSV"</v>
      </c>
    </row>
    <row r="55" spans="1:7" hidden="1" x14ac:dyDescent="0.2">
      <c r="A55" t="s">
        <v>29</v>
      </c>
      <c r="B55" s="2" t="s">
        <v>89</v>
      </c>
      <c r="C55" s="19"/>
      <c r="D55" s="3" t="s">
        <v>31</v>
      </c>
      <c r="E55" s="2" t="s">
        <v>79</v>
      </c>
      <c r="F55" t="s">
        <v>33</v>
      </c>
      <c r="G55" t="str">
        <f t="shared" si="0"/>
        <v>cat /data/tpcds-data/customer_19_8.dat| clickhouse-client -h 172.18.0.4 --format_csv_delimiter="|" --max_partitions_per_insert_block=100 --database="company_db" --echo --time --query="INSERT INTO company_db.customer  FORMAT CSV"</v>
      </c>
    </row>
    <row r="56" spans="1:7" hidden="1" x14ac:dyDescent="0.2">
      <c r="A56" t="s">
        <v>29</v>
      </c>
      <c r="B56" s="2" t="s">
        <v>90</v>
      </c>
      <c r="C56" s="19"/>
      <c r="D56" s="3" t="s">
        <v>31</v>
      </c>
      <c r="E56" s="2" t="s">
        <v>79</v>
      </c>
      <c r="F56" t="s">
        <v>33</v>
      </c>
      <c r="G56" t="str">
        <f t="shared" si="0"/>
        <v>cat /data/tpcds-data/customer_20_8.dat| clickhouse-client -h 172.18.0.4 --format_csv_delimiter="|" --max_partitions_per_insert_block=100 --database="company_db" --echo --time --query="INSERT INTO company_db.customer  FORMAT CSV"</v>
      </c>
    </row>
    <row r="57" spans="1:7" hidden="1" x14ac:dyDescent="0.2">
      <c r="A57" t="s">
        <v>29</v>
      </c>
      <c r="B57" s="2" t="s">
        <v>91</v>
      </c>
      <c r="C57" s="19"/>
      <c r="D57" s="3" t="s">
        <v>31</v>
      </c>
      <c r="E57" s="2" t="s">
        <v>79</v>
      </c>
      <c r="F57" t="s">
        <v>33</v>
      </c>
      <c r="G57" t="str">
        <f t="shared" si="0"/>
        <v>cat /data/tpcds-data/customer_2_8.dat| clickhouse-client -h 172.18.0.4 --format_csv_delimiter="|" --max_partitions_per_insert_block=100 --database="company_db" --echo --time --query="INSERT INTO company_db.customer  FORMAT CSV"</v>
      </c>
    </row>
    <row r="58" spans="1:7" hidden="1" x14ac:dyDescent="0.2">
      <c r="A58" t="s">
        <v>29</v>
      </c>
      <c r="B58" s="2" t="s">
        <v>92</v>
      </c>
      <c r="C58" s="19"/>
      <c r="D58" s="3" t="s">
        <v>31</v>
      </c>
      <c r="E58" s="2" t="s">
        <v>79</v>
      </c>
      <c r="F58" t="s">
        <v>33</v>
      </c>
      <c r="G58" t="str">
        <f t="shared" si="0"/>
        <v>cat /data/tpcds-data/customer_3_8.dat| clickhouse-client -h 172.18.0.4 --format_csv_delimiter="|" --max_partitions_per_insert_block=100 --database="company_db" --echo --time --query="INSERT INTO company_db.customer  FORMAT CSV"</v>
      </c>
    </row>
    <row r="59" spans="1:7" hidden="1" x14ac:dyDescent="0.2">
      <c r="A59" t="s">
        <v>29</v>
      </c>
      <c r="B59" s="2" t="s">
        <v>93</v>
      </c>
      <c r="C59" s="19"/>
      <c r="D59" s="3" t="s">
        <v>31</v>
      </c>
      <c r="E59" s="2" t="s">
        <v>79</v>
      </c>
      <c r="F59" t="s">
        <v>33</v>
      </c>
      <c r="G59" t="str">
        <f t="shared" si="0"/>
        <v>cat /data/tpcds-data/customer_4_8.dat| clickhouse-client -h 172.18.0.4 --format_csv_delimiter="|" --max_partitions_per_insert_block=100 --database="company_db" --echo --time --query="INSERT INTO company_db.customer  FORMAT CSV"</v>
      </c>
    </row>
    <row r="60" spans="1:7" hidden="1" x14ac:dyDescent="0.2">
      <c r="A60" t="s">
        <v>29</v>
      </c>
      <c r="B60" s="2" t="s">
        <v>94</v>
      </c>
      <c r="C60" s="19"/>
      <c r="D60" s="3" t="s">
        <v>31</v>
      </c>
      <c r="E60" s="2" t="s">
        <v>79</v>
      </c>
      <c r="F60" t="s">
        <v>33</v>
      </c>
      <c r="G60" t="str">
        <f t="shared" si="0"/>
        <v>cat /data/tpcds-data/customer_5_8.dat| clickhouse-client -h 172.18.0.4 --format_csv_delimiter="|" --max_partitions_per_insert_block=100 --database="company_db" --echo --time --query="INSERT INTO company_db.customer  FORMAT CSV"</v>
      </c>
    </row>
    <row r="61" spans="1:7" hidden="1" x14ac:dyDescent="0.2">
      <c r="A61" t="s">
        <v>29</v>
      </c>
      <c r="B61" s="2" t="s">
        <v>95</v>
      </c>
      <c r="C61" s="19"/>
      <c r="D61" s="3" t="s">
        <v>31</v>
      </c>
      <c r="E61" s="2" t="s">
        <v>79</v>
      </c>
      <c r="F61" t="s">
        <v>33</v>
      </c>
      <c r="G61" t="str">
        <f t="shared" si="0"/>
        <v>cat /data/tpcds-data/customer_6_8.dat| clickhouse-client -h 172.18.0.4 --format_csv_delimiter="|" --max_partitions_per_insert_block=100 --database="company_db" --echo --time --query="INSERT INTO company_db.customer  FORMAT CSV"</v>
      </c>
    </row>
    <row r="62" spans="1:7" hidden="1" x14ac:dyDescent="0.2">
      <c r="A62" t="s">
        <v>29</v>
      </c>
      <c r="B62" s="2" t="s">
        <v>96</v>
      </c>
      <c r="C62" s="19"/>
      <c r="D62" s="3" t="s">
        <v>31</v>
      </c>
      <c r="E62" s="2" t="s">
        <v>79</v>
      </c>
      <c r="F62" t="s">
        <v>33</v>
      </c>
      <c r="G62" t="str">
        <f t="shared" si="0"/>
        <v>cat /data/tpcds-data/customer_7_8.dat| clickhouse-client -h 172.18.0.4 --format_csv_delimiter="|" --max_partitions_per_insert_block=100 --database="company_db" --echo --time --query="INSERT INTO company_db.customer  FORMAT CSV"</v>
      </c>
    </row>
    <row r="63" spans="1:7" hidden="1" x14ac:dyDescent="0.2">
      <c r="A63" t="s">
        <v>29</v>
      </c>
      <c r="B63" s="2" t="s">
        <v>97</v>
      </c>
      <c r="C63" s="19"/>
      <c r="D63" s="3" t="s">
        <v>31</v>
      </c>
      <c r="E63" s="2" t="s">
        <v>79</v>
      </c>
      <c r="F63" t="s">
        <v>33</v>
      </c>
      <c r="G63" t="str">
        <f t="shared" si="0"/>
        <v>cat /data/tpcds-data/customer_8_8.dat| clickhouse-client -h 172.18.0.4 --format_csv_delimiter="|" --max_partitions_per_insert_block=100 --database="company_db" --echo --time --query="INSERT INTO company_db.customer  FORMAT CSV"</v>
      </c>
    </row>
    <row r="64" spans="1:7" hidden="1" x14ac:dyDescent="0.2">
      <c r="A64" t="s">
        <v>29</v>
      </c>
      <c r="B64" s="2" t="s">
        <v>98</v>
      </c>
      <c r="C64" s="19"/>
      <c r="D64" s="3" t="s">
        <v>31</v>
      </c>
      <c r="E64" s="2" t="s">
        <v>79</v>
      </c>
      <c r="F64" t="s">
        <v>33</v>
      </c>
      <c r="G64" t="str">
        <f t="shared" si="0"/>
        <v>cat /data/tpcds-data/customer_9_8.dat| clickhouse-client -h 172.18.0.4 --format_csv_delimiter="|" --max_partitions_per_insert_block=100 --database="company_db" --echo --time --query="INSERT INTO company_db.customer  FORMAT CSV"</v>
      </c>
    </row>
    <row r="65" spans="1:7" hidden="1" x14ac:dyDescent="0.2">
      <c r="A65" t="s">
        <v>29</v>
      </c>
      <c r="B65" s="11" t="s">
        <v>99</v>
      </c>
      <c r="C65" s="3" t="s">
        <v>11</v>
      </c>
      <c r="D65" s="12" t="s">
        <v>31</v>
      </c>
      <c r="E65" s="11" t="s">
        <v>100</v>
      </c>
      <c r="F65" t="s">
        <v>33</v>
      </c>
      <c r="G65" t="str">
        <f t="shared" si="0"/>
        <v>cat /data/tpcds-data/customer_address_1_8.dat| clickhouse-client -h 172.18.0.4 --format_csv_delimiter="|" --max_partitions_per_insert_block=100 --database="company_db" --echo --time --query="INSERT INTO company_db.customer_address  FORMAT CSV"</v>
      </c>
    </row>
    <row r="66" spans="1:7" hidden="1" x14ac:dyDescent="0.2">
      <c r="A66" t="s">
        <v>29</v>
      </c>
      <c r="B66" s="2" t="s">
        <v>101</v>
      </c>
      <c r="C66" s="19" t="s">
        <v>9</v>
      </c>
      <c r="D66" s="3" t="s">
        <v>31</v>
      </c>
      <c r="E66" s="2" t="s">
        <v>102</v>
      </c>
      <c r="F66" t="s">
        <v>33</v>
      </c>
      <c r="G66" t="str">
        <f t="shared" si="0"/>
        <v>cat /data/tpcds-data/customer_demographics_10_8.dat| clickhouse-client -h 172.18.0.4 --format_csv_delimiter="|" --max_partitions_per_insert_block=100 --database="company_db" --echo --time --query="INSERT INTO company_db.customer_demographics  FORMAT CSV"</v>
      </c>
    </row>
    <row r="67" spans="1:7" hidden="1" x14ac:dyDescent="0.2">
      <c r="A67" t="s">
        <v>29</v>
      </c>
      <c r="B67" s="2" t="s">
        <v>103</v>
      </c>
      <c r="C67" s="19"/>
      <c r="D67" s="3" t="s">
        <v>31</v>
      </c>
      <c r="E67" s="2" t="s">
        <v>102</v>
      </c>
      <c r="F67" t="s">
        <v>33</v>
      </c>
      <c r="G67" t="str">
        <f t="shared" si="0"/>
        <v>cat /data/tpcds-data/customer_demographics_11_8.dat| clickhouse-client -h 172.18.0.4 --format_csv_delimiter="|" --max_partitions_per_insert_block=100 --database="company_db" --echo --time --query="INSERT INTO company_db.customer_demographics  FORMAT CSV"</v>
      </c>
    </row>
    <row r="68" spans="1:7" hidden="1" x14ac:dyDescent="0.2">
      <c r="A68" t="s">
        <v>29</v>
      </c>
      <c r="B68" s="2" t="s">
        <v>104</v>
      </c>
      <c r="C68" s="19"/>
      <c r="D68" s="3" t="s">
        <v>31</v>
      </c>
      <c r="E68" s="2" t="s">
        <v>102</v>
      </c>
      <c r="F68" t="s">
        <v>33</v>
      </c>
      <c r="G68" t="str">
        <f t="shared" ref="G68:G131" si="1">CONCATENATE(A68,B68,D68,E68,F68)</f>
        <v>cat /data/tpcds-data/customer_demographics_12_8.dat| clickhouse-client -h 172.18.0.4 --format_csv_delimiter="|" --max_partitions_per_insert_block=100 --database="company_db" --echo --time --query="INSERT INTO company_db.customer_demographics  FORMAT CSV"</v>
      </c>
    </row>
    <row r="69" spans="1:7" hidden="1" x14ac:dyDescent="0.2">
      <c r="A69" t="s">
        <v>29</v>
      </c>
      <c r="B69" s="2" t="s">
        <v>105</v>
      </c>
      <c r="C69" s="19"/>
      <c r="D69" s="3" t="s">
        <v>31</v>
      </c>
      <c r="E69" s="2" t="s">
        <v>102</v>
      </c>
      <c r="F69" t="s">
        <v>33</v>
      </c>
      <c r="G69" t="str">
        <f t="shared" si="1"/>
        <v>cat /data/tpcds-data/customer_demographics_13_8.dat| clickhouse-client -h 172.18.0.4 --format_csv_delimiter="|" --max_partitions_per_insert_block=100 --database="company_db" --echo --time --query="INSERT INTO company_db.customer_demographics  FORMAT CSV"</v>
      </c>
    </row>
    <row r="70" spans="1:7" hidden="1" x14ac:dyDescent="0.2">
      <c r="A70" t="s">
        <v>29</v>
      </c>
      <c r="B70" s="2" t="s">
        <v>106</v>
      </c>
      <c r="C70" s="19"/>
      <c r="D70" s="3" t="s">
        <v>31</v>
      </c>
      <c r="E70" s="2" t="s">
        <v>102</v>
      </c>
      <c r="F70" t="s">
        <v>33</v>
      </c>
      <c r="G70" t="str">
        <f t="shared" si="1"/>
        <v>cat /data/tpcds-data/customer_demographics_14_8.dat| clickhouse-client -h 172.18.0.4 --format_csv_delimiter="|" --max_partitions_per_insert_block=100 --database="company_db" --echo --time --query="INSERT INTO company_db.customer_demographics  FORMAT CSV"</v>
      </c>
    </row>
    <row r="71" spans="1:7" hidden="1" x14ac:dyDescent="0.2">
      <c r="A71" t="s">
        <v>29</v>
      </c>
      <c r="B71" s="2" t="s">
        <v>107</v>
      </c>
      <c r="C71" s="19"/>
      <c r="D71" s="3" t="s">
        <v>31</v>
      </c>
      <c r="E71" s="2" t="s">
        <v>102</v>
      </c>
      <c r="F71" t="s">
        <v>33</v>
      </c>
      <c r="G71" t="str">
        <f t="shared" si="1"/>
        <v>cat /data/tpcds-data/customer_demographics_15_8.dat| clickhouse-client -h 172.18.0.4 --format_csv_delimiter="|" --max_partitions_per_insert_block=100 --database="company_db" --echo --time --query="INSERT INTO company_db.customer_demographics  FORMAT CSV"</v>
      </c>
    </row>
    <row r="72" spans="1:7" hidden="1" x14ac:dyDescent="0.2">
      <c r="A72" t="s">
        <v>29</v>
      </c>
      <c r="B72" s="2" t="s">
        <v>108</v>
      </c>
      <c r="C72" s="19"/>
      <c r="D72" s="3" t="s">
        <v>31</v>
      </c>
      <c r="E72" s="2" t="s">
        <v>102</v>
      </c>
      <c r="F72" t="s">
        <v>33</v>
      </c>
      <c r="G72" t="str">
        <f t="shared" si="1"/>
        <v>cat /data/tpcds-data/customer_demographics_16_8.dat| clickhouse-client -h 172.18.0.4 --format_csv_delimiter="|" --max_partitions_per_insert_block=100 --database="company_db" --echo --time --query="INSERT INTO company_db.customer_demographics  FORMAT CSV"</v>
      </c>
    </row>
    <row r="73" spans="1:7" hidden="1" x14ac:dyDescent="0.2">
      <c r="A73" t="s">
        <v>29</v>
      </c>
      <c r="B73" s="2" t="s">
        <v>109</v>
      </c>
      <c r="C73" s="19"/>
      <c r="D73" s="3" t="s">
        <v>31</v>
      </c>
      <c r="E73" s="2" t="s">
        <v>102</v>
      </c>
      <c r="F73" t="s">
        <v>33</v>
      </c>
      <c r="G73" t="str">
        <f t="shared" si="1"/>
        <v>cat /data/tpcds-data/customer_demographics_17_8.dat| clickhouse-client -h 172.18.0.4 --format_csv_delimiter="|" --max_partitions_per_insert_block=100 --database="company_db" --echo --time --query="INSERT INTO company_db.customer_demographics  FORMAT CSV"</v>
      </c>
    </row>
    <row r="74" spans="1:7" hidden="1" x14ac:dyDescent="0.2">
      <c r="A74" t="s">
        <v>29</v>
      </c>
      <c r="B74" s="2" t="s">
        <v>110</v>
      </c>
      <c r="C74" s="19"/>
      <c r="D74" s="3" t="s">
        <v>31</v>
      </c>
      <c r="E74" s="2" t="s">
        <v>102</v>
      </c>
      <c r="F74" t="s">
        <v>33</v>
      </c>
      <c r="G74" t="str">
        <f t="shared" si="1"/>
        <v>cat /data/tpcds-data/customer_demographics_18_8.dat| clickhouse-client -h 172.18.0.4 --format_csv_delimiter="|" --max_partitions_per_insert_block=100 --database="company_db" --echo --time --query="INSERT INTO company_db.customer_demographics  FORMAT CSV"</v>
      </c>
    </row>
    <row r="75" spans="1:7" hidden="1" x14ac:dyDescent="0.2">
      <c r="A75" t="s">
        <v>29</v>
      </c>
      <c r="B75" s="2" t="s">
        <v>111</v>
      </c>
      <c r="C75" s="19"/>
      <c r="D75" s="3" t="s">
        <v>31</v>
      </c>
      <c r="E75" s="2" t="s">
        <v>102</v>
      </c>
      <c r="F75" t="s">
        <v>33</v>
      </c>
      <c r="G75" t="str">
        <f t="shared" si="1"/>
        <v>cat /data/tpcds-data/customer_demographics_1_8.dat| clickhouse-client -h 172.18.0.4 --format_csv_delimiter="|" --max_partitions_per_insert_block=100 --database="company_db" --echo --time --query="INSERT INTO company_db.customer_demographics  FORMAT CSV"</v>
      </c>
    </row>
    <row r="76" spans="1:7" hidden="1" x14ac:dyDescent="0.2">
      <c r="A76" t="s">
        <v>29</v>
      </c>
      <c r="B76" s="2" t="s">
        <v>112</v>
      </c>
      <c r="C76" s="19"/>
      <c r="D76" s="3" t="s">
        <v>31</v>
      </c>
      <c r="E76" s="2" t="s">
        <v>102</v>
      </c>
      <c r="F76" t="s">
        <v>33</v>
      </c>
      <c r="G76" t="str">
        <f t="shared" si="1"/>
        <v>cat /data/tpcds-data/customer_demographics_19_8.dat| clickhouse-client -h 172.18.0.4 --format_csv_delimiter="|" --max_partitions_per_insert_block=100 --database="company_db" --echo --time --query="INSERT INTO company_db.customer_demographics  FORMAT CSV"</v>
      </c>
    </row>
    <row r="77" spans="1:7" hidden="1" x14ac:dyDescent="0.2">
      <c r="A77" t="s">
        <v>29</v>
      </c>
      <c r="B77" s="2" t="s">
        <v>113</v>
      </c>
      <c r="C77" s="19"/>
      <c r="D77" s="3" t="s">
        <v>31</v>
      </c>
      <c r="E77" s="2" t="s">
        <v>102</v>
      </c>
      <c r="F77" t="s">
        <v>33</v>
      </c>
      <c r="G77" t="str">
        <f t="shared" si="1"/>
        <v>cat /data/tpcds-data/customer_demographics_20_8.dat| clickhouse-client -h 172.18.0.4 --format_csv_delimiter="|" --max_partitions_per_insert_block=100 --database="company_db" --echo --time --query="INSERT INTO company_db.customer_demographics  FORMAT CSV"</v>
      </c>
    </row>
    <row r="78" spans="1:7" hidden="1" x14ac:dyDescent="0.2">
      <c r="A78" t="s">
        <v>29</v>
      </c>
      <c r="B78" s="2" t="s">
        <v>114</v>
      </c>
      <c r="C78" s="19"/>
      <c r="D78" s="3" t="s">
        <v>31</v>
      </c>
      <c r="E78" s="2" t="s">
        <v>102</v>
      </c>
      <c r="F78" t="s">
        <v>33</v>
      </c>
      <c r="G78" t="str">
        <f t="shared" si="1"/>
        <v>cat /data/tpcds-data/customer_demographics_2_8.dat| clickhouse-client -h 172.18.0.4 --format_csv_delimiter="|" --max_partitions_per_insert_block=100 --database="company_db" --echo --time --query="INSERT INTO company_db.customer_demographics  FORMAT CSV"</v>
      </c>
    </row>
    <row r="79" spans="1:7" hidden="1" x14ac:dyDescent="0.2">
      <c r="A79" t="s">
        <v>29</v>
      </c>
      <c r="B79" s="2" t="s">
        <v>115</v>
      </c>
      <c r="C79" s="19"/>
      <c r="D79" s="3" t="s">
        <v>31</v>
      </c>
      <c r="E79" s="2" t="s">
        <v>102</v>
      </c>
      <c r="F79" t="s">
        <v>33</v>
      </c>
      <c r="G79" t="str">
        <f t="shared" si="1"/>
        <v>cat /data/tpcds-data/customer_demographics_3_8.dat| clickhouse-client -h 172.18.0.4 --format_csv_delimiter="|" --max_partitions_per_insert_block=100 --database="company_db" --echo --time --query="INSERT INTO company_db.customer_demographics  FORMAT CSV"</v>
      </c>
    </row>
    <row r="80" spans="1:7" hidden="1" x14ac:dyDescent="0.2">
      <c r="A80" t="s">
        <v>29</v>
      </c>
      <c r="B80" s="2" t="s">
        <v>116</v>
      </c>
      <c r="C80" s="19"/>
      <c r="D80" s="3" t="s">
        <v>31</v>
      </c>
      <c r="E80" s="2" t="s">
        <v>102</v>
      </c>
      <c r="F80" t="s">
        <v>33</v>
      </c>
      <c r="G80" t="str">
        <f t="shared" si="1"/>
        <v>cat /data/tpcds-data/customer_demographics_4_8.dat| clickhouse-client -h 172.18.0.4 --format_csv_delimiter="|" --max_partitions_per_insert_block=100 --database="company_db" --echo --time --query="INSERT INTO company_db.customer_demographics  FORMAT CSV"</v>
      </c>
    </row>
    <row r="81" spans="1:7" hidden="1" x14ac:dyDescent="0.2">
      <c r="A81" t="s">
        <v>29</v>
      </c>
      <c r="B81" s="2" t="s">
        <v>117</v>
      </c>
      <c r="C81" s="19"/>
      <c r="D81" s="3" t="s">
        <v>31</v>
      </c>
      <c r="E81" s="2" t="s">
        <v>102</v>
      </c>
      <c r="F81" t="s">
        <v>33</v>
      </c>
      <c r="G81" t="str">
        <f t="shared" si="1"/>
        <v>cat /data/tpcds-data/customer_demographics_5_8.dat| clickhouse-client -h 172.18.0.4 --format_csv_delimiter="|" --max_partitions_per_insert_block=100 --database="company_db" --echo --time --query="INSERT INTO company_db.customer_demographics  FORMAT CSV"</v>
      </c>
    </row>
    <row r="82" spans="1:7" hidden="1" x14ac:dyDescent="0.2">
      <c r="A82" t="s">
        <v>29</v>
      </c>
      <c r="B82" s="2" t="s">
        <v>118</v>
      </c>
      <c r="C82" s="19"/>
      <c r="D82" s="3" t="s">
        <v>31</v>
      </c>
      <c r="E82" s="2" t="s">
        <v>102</v>
      </c>
      <c r="F82" t="s">
        <v>33</v>
      </c>
      <c r="G82" t="str">
        <f t="shared" si="1"/>
        <v>cat /data/tpcds-data/customer_demographics_6_8.dat| clickhouse-client -h 172.18.0.4 --format_csv_delimiter="|" --max_partitions_per_insert_block=100 --database="company_db" --echo --time --query="INSERT INTO company_db.customer_demographics  FORMAT CSV"</v>
      </c>
    </row>
    <row r="83" spans="1:7" hidden="1" x14ac:dyDescent="0.2">
      <c r="A83" t="s">
        <v>29</v>
      </c>
      <c r="B83" s="2" t="s">
        <v>119</v>
      </c>
      <c r="C83" s="19"/>
      <c r="D83" s="3" t="s">
        <v>31</v>
      </c>
      <c r="E83" s="2" t="s">
        <v>102</v>
      </c>
      <c r="F83" t="s">
        <v>33</v>
      </c>
      <c r="G83" t="str">
        <f t="shared" si="1"/>
        <v>cat /data/tpcds-data/customer_demographics_7_8.dat| clickhouse-client -h 172.18.0.4 --format_csv_delimiter="|" --max_partitions_per_insert_block=100 --database="company_db" --echo --time --query="INSERT INTO company_db.customer_demographics  FORMAT CSV"</v>
      </c>
    </row>
    <row r="84" spans="1:7" hidden="1" x14ac:dyDescent="0.2">
      <c r="A84" t="s">
        <v>29</v>
      </c>
      <c r="B84" s="2" t="s">
        <v>120</v>
      </c>
      <c r="C84" s="19"/>
      <c r="D84" s="3" t="s">
        <v>31</v>
      </c>
      <c r="E84" s="2" t="s">
        <v>102</v>
      </c>
      <c r="F84" t="s">
        <v>33</v>
      </c>
      <c r="G84" t="str">
        <f t="shared" si="1"/>
        <v>cat /data/tpcds-data/customer_demographics_8_8.dat| clickhouse-client -h 172.18.0.4 --format_csv_delimiter="|" --max_partitions_per_insert_block=100 --database="company_db" --echo --time --query="INSERT INTO company_db.customer_demographics  FORMAT CSV"</v>
      </c>
    </row>
    <row r="85" spans="1:7" hidden="1" x14ac:dyDescent="0.2">
      <c r="A85" t="s">
        <v>29</v>
      </c>
      <c r="B85" s="2" t="s">
        <v>121</v>
      </c>
      <c r="C85" s="19"/>
      <c r="D85" s="3" t="s">
        <v>31</v>
      </c>
      <c r="E85" s="2" t="s">
        <v>102</v>
      </c>
      <c r="F85" t="s">
        <v>33</v>
      </c>
      <c r="G85" t="str">
        <f t="shared" si="1"/>
        <v>cat /data/tpcds-data/customer_demographics_9_8.dat| clickhouse-client -h 172.18.0.4 --format_csv_delimiter="|" --max_partitions_per_insert_block=100 --database="company_db" --echo --time --query="INSERT INTO company_db.customer_demographics  FORMAT CSV"</v>
      </c>
    </row>
    <row r="86" spans="1:7" hidden="1" x14ac:dyDescent="0.2">
      <c r="A86" t="s">
        <v>29</v>
      </c>
      <c r="B86" s="11" t="s">
        <v>122</v>
      </c>
      <c r="C86" s="3" t="s">
        <v>13</v>
      </c>
      <c r="D86" s="12" t="s">
        <v>31</v>
      </c>
      <c r="E86" s="11" t="s">
        <v>123</v>
      </c>
      <c r="F86" t="s">
        <v>33</v>
      </c>
      <c r="G86" t="str">
        <f t="shared" si="1"/>
        <v>cat /data/tpcds-data/date_dim_1_8.dat| clickhouse-client -h 172.18.0.4 --format_csv_delimiter="|" --max_partitions_per_insert_block=100 --database="company_db" --echo --time --query="INSERT INTO company_db.date_dim  FORMAT CSV"</v>
      </c>
    </row>
    <row r="87" spans="1:7" hidden="1" x14ac:dyDescent="0.2">
      <c r="A87" t="s">
        <v>29</v>
      </c>
      <c r="B87" s="2" t="s">
        <v>124</v>
      </c>
      <c r="C87" s="3" t="s">
        <v>26</v>
      </c>
      <c r="D87" s="3" t="s">
        <v>31</v>
      </c>
      <c r="E87" s="2" t="s">
        <v>125</v>
      </c>
      <c r="F87" t="s">
        <v>33</v>
      </c>
      <c r="G87" t="str">
        <f t="shared" si="1"/>
        <v>cat /data/tpcds-data/dbgen_version_1_8.dat| clickhouse-client -h 172.18.0.4 --format_csv_delimiter="|" --max_partitions_per_insert_block=100 --database="company_db" --echo --time --query="INSERT INTO company_db.dbgen_version  FORMAT CSV"</v>
      </c>
    </row>
    <row r="88" spans="1:7" hidden="1" x14ac:dyDescent="0.2">
      <c r="A88" t="s">
        <v>29</v>
      </c>
      <c r="B88" s="11" t="s">
        <v>126</v>
      </c>
      <c r="C88" s="3" t="s">
        <v>16</v>
      </c>
      <c r="D88" s="12" t="s">
        <v>31</v>
      </c>
      <c r="E88" s="11" t="s">
        <v>127</v>
      </c>
      <c r="F88" t="s">
        <v>33</v>
      </c>
      <c r="G88" t="str">
        <f t="shared" si="1"/>
        <v>cat /data/tpcds-data/household_demographics_1_8.dat| clickhouse-client -h 172.18.0.4 --format_csv_delimiter="|" --max_partitions_per_insert_block=100 --database="company_db" --echo --time --query="INSERT INTO company_db.household_demographics  FORMAT CSV"</v>
      </c>
    </row>
    <row r="89" spans="1:7" hidden="1" x14ac:dyDescent="0.2">
      <c r="A89" t="s">
        <v>29</v>
      </c>
      <c r="B89" s="2" t="s">
        <v>128</v>
      </c>
      <c r="C89" s="3" t="s">
        <v>22</v>
      </c>
      <c r="D89" s="3" t="s">
        <v>31</v>
      </c>
      <c r="E89" s="2" t="s">
        <v>129</v>
      </c>
      <c r="F89" t="s">
        <v>33</v>
      </c>
      <c r="G89" t="str">
        <f t="shared" si="1"/>
        <v>cat /data/tpcds-data/income_band_1_8.dat| clickhouse-client -h 172.18.0.4 --format_csv_delimiter="|" --max_partitions_per_insert_block=100 --database="company_db" --echo --time --query="INSERT INTO company_db.income_band  FORMAT CSV"</v>
      </c>
    </row>
    <row r="90" spans="1:7" hidden="1" x14ac:dyDescent="0.2">
      <c r="A90" t="s">
        <v>29</v>
      </c>
      <c r="B90" s="2" t="s">
        <v>130</v>
      </c>
      <c r="C90" s="19" t="s">
        <v>6</v>
      </c>
      <c r="D90" s="3" t="s">
        <v>31</v>
      </c>
      <c r="E90" s="2" t="s">
        <v>131</v>
      </c>
      <c r="F90" t="s">
        <v>33</v>
      </c>
      <c r="G90" t="str">
        <f t="shared" si="1"/>
        <v>cat /data/tpcds-data/inventory_10_8.dat| clickhouse-client -h 172.18.0.4 --format_csv_delimiter="|" --max_partitions_per_insert_block=100 --database="company_db" --echo --time --query="INSERT INTO company_db.inventory  FORMAT CSV"</v>
      </c>
    </row>
    <row r="91" spans="1:7" hidden="1" x14ac:dyDescent="0.2">
      <c r="A91" t="s">
        <v>29</v>
      </c>
      <c r="B91" s="2" t="s">
        <v>132</v>
      </c>
      <c r="C91" s="19"/>
      <c r="D91" s="3" t="s">
        <v>31</v>
      </c>
      <c r="E91" s="2" t="s">
        <v>131</v>
      </c>
      <c r="F91" t="s">
        <v>33</v>
      </c>
      <c r="G91" t="str">
        <f t="shared" si="1"/>
        <v>cat /data/tpcds-data/inventory_11_8.dat| clickhouse-client -h 172.18.0.4 --format_csv_delimiter="|" --max_partitions_per_insert_block=100 --database="company_db" --echo --time --query="INSERT INTO company_db.inventory  FORMAT CSV"</v>
      </c>
    </row>
    <row r="92" spans="1:7" hidden="1" x14ac:dyDescent="0.2">
      <c r="A92" t="s">
        <v>29</v>
      </c>
      <c r="B92" s="2" t="s">
        <v>133</v>
      </c>
      <c r="C92" s="19"/>
      <c r="D92" s="3" t="s">
        <v>31</v>
      </c>
      <c r="E92" s="2" t="s">
        <v>131</v>
      </c>
      <c r="F92" t="s">
        <v>33</v>
      </c>
      <c r="G92" t="str">
        <f t="shared" si="1"/>
        <v>cat /data/tpcds-data/inventory_12_8.dat| clickhouse-client -h 172.18.0.4 --format_csv_delimiter="|" --max_partitions_per_insert_block=100 --database="company_db" --echo --time --query="INSERT INTO company_db.inventory  FORMAT CSV"</v>
      </c>
    </row>
    <row r="93" spans="1:7" hidden="1" x14ac:dyDescent="0.2">
      <c r="A93" t="s">
        <v>29</v>
      </c>
      <c r="B93" s="2" t="s">
        <v>134</v>
      </c>
      <c r="C93" s="19"/>
      <c r="D93" s="3" t="s">
        <v>31</v>
      </c>
      <c r="E93" s="2" t="s">
        <v>131</v>
      </c>
      <c r="F93" t="s">
        <v>33</v>
      </c>
      <c r="G93" t="str">
        <f t="shared" si="1"/>
        <v>cat /data/tpcds-data/inventory_13_8.dat| clickhouse-client -h 172.18.0.4 --format_csv_delimiter="|" --max_partitions_per_insert_block=100 --database="company_db" --echo --time --query="INSERT INTO company_db.inventory  FORMAT CSV"</v>
      </c>
    </row>
    <row r="94" spans="1:7" hidden="1" x14ac:dyDescent="0.2">
      <c r="A94" t="s">
        <v>29</v>
      </c>
      <c r="B94" s="2" t="s">
        <v>135</v>
      </c>
      <c r="C94" s="19"/>
      <c r="D94" s="3" t="s">
        <v>31</v>
      </c>
      <c r="E94" s="2" t="s">
        <v>131</v>
      </c>
      <c r="F94" t="s">
        <v>33</v>
      </c>
      <c r="G94" t="str">
        <f t="shared" si="1"/>
        <v>cat /data/tpcds-data/inventory_14_8.dat| clickhouse-client -h 172.18.0.4 --format_csv_delimiter="|" --max_partitions_per_insert_block=100 --database="company_db" --echo --time --query="INSERT INTO company_db.inventory  FORMAT CSV"</v>
      </c>
    </row>
    <row r="95" spans="1:7" hidden="1" x14ac:dyDescent="0.2">
      <c r="A95" t="s">
        <v>29</v>
      </c>
      <c r="B95" s="2" t="s">
        <v>136</v>
      </c>
      <c r="C95" s="19"/>
      <c r="D95" s="3" t="s">
        <v>31</v>
      </c>
      <c r="E95" s="2" t="s">
        <v>131</v>
      </c>
      <c r="F95" t="s">
        <v>33</v>
      </c>
      <c r="G95" t="str">
        <f t="shared" si="1"/>
        <v>cat /data/tpcds-data/inventory_15_8.dat| clickhouse-client -h 172.18.0.4 --format_csv_delimiter="|" --max_partitions_per_insert_block=100 --database="company_db" --echo --time --query="INSERT INTO company_db.inventory  FORMAT CSV"</v>
      </c>
    </row>
    <row r="96" spans="1:7" hidden="1" x14ac:dyDescent="0.2">
      <c r="A96" t="s">
        <v>29</v>
      </c>
      <c r="B96" s="2" t="s">
        <v>137</v>
      </c>
      <c r="C96" s="19"/>
      <c r="D96" s="3" t="s">
        <v>31</v>
      </c>
      <c r="E96" s="2" t="s">
        <v>131</v>
      </c>
      <c r="F96" t="s">
        <v>33</v>
      </c>
      <c r="G96" t="str">
        <f t="shared" si="1"/>
        <v>cat /data/tpcds-data/inventory_16_8.dat| clickhouse-client -h 172.18.0.4 --format_csv_delimiter="|" --max_partitions_per_insert_block=100 --database="company_db" --echo --time --query="INSERT INTO company_db.inventory  FORMAT CSV"</v>
      </c>
    </row>
    <row r="97" spans="1:7" hidden="1" x14ac:dyDescent="0.2">
      <c r="A97" t="s">
        <v>29</v>
      </c>
      <c r="B97" s="2" t="s">
        <v>138</v>
      </c>
      <c r="C97" s="19"/>
      <c r="D97" s="3" t="s">
        <v>31</v>
      </c>
      <c r="E97" s="2" t="s">
        <v>131</v>
      </c>
      <c r="F97" t="s">
        <v>33</v>
      </c>
      <c r="G97" t="str">
        <f t="shared" si="1"/>
        <v>cat /data/tpcds-data/inventory_17_8.dat| clickhouse-client -h 172.18.0.4 --format_csv_delimiter="|" --max_partitions_per_insert_block=100 --database="company_db" --echo --time --query="INSERT INTO company_db.inventory  FORMAT CSV"</v>
      </c>
    </row>
    <row r="98" spans="1:7" hidden="1" x14ac:dyDescent="0.2">
      <c r="A98" t="s">
        <v>29</v>
      </c>
      <c r="B98" s="2" t="s">
        <v>139</v>
      </c>
      <c r="C98" s="19"/>
      <c r="D98" s="3" t="s">
        <v>31</v>
      </c>
      <c r="E98" s="2" t="s">
        <v>131</v>
      </c>
      <c r="F98" t="s">
        <v>33</v>
      </c>
      <c r="G98" t="str">
        <f t="shared" si="1"/>
        <v>cat /data/tpcds-data/inventory_18_8.dat| clickhouse-client -h 172.18.0.4 --format_csv_delimiter="|" --max_partitions_per_insert_block=100 --database="company_db" --echo --time --query="INSERT INTO company_db.inventory  FORMAT CSV"</v>
      </c>
    </row>
    <row r="99" spans="1:7" hidden="1" x14ac:dyDescent="0.2">
      <c r="A99" t="s">
        <v>29</v>
      </c>
      <c r="B99" s="2" t="s">
        <v>140</v>
      </c>
      <c r="C99" s="19"/>
      <c r="D99" s="3" t="s">
        <v>31</v>
      </c>
      <c r="E99" s="2" t="s">
        <v>131</v>
      </c>
      <c r="F99" t="s">
        <v>33</v>
      </c>
      <c r="G99" t="str">
        <f t="shared" si="1"/>
        <v>cat /data/tpcds-data/inventory_1_8.dat| clickhouse-client -h 172.18.0.4 --format_csv_delimiter="|" --max_partitions_per_insert_block=100 --database="company_db" --echo --time --query="INSERT INTO company_db.inventory  FORMAT CSV"</v>
      </c>
    </row>
    <row r="100" spans="1:7" hidden="1" x14ac:dyDescent="0.2">
      <c r="A100" t="s">
        <v>29</v>
      </c>
      <c r="B100" s="2" t="s">
        <v>141</v>
      </c>
      <c r="C100" s="19"/>
      <c r="D100" s="3" t="s">
        <v>31</v>
      </c>
      <c r="E100" s="2" t="s">
        <v>131</v>
      </c>
      <c r="F100" t="s">
        <v>33</v>
      </c>
      <c r="G100" t="str">
        <f t="shared" si="1"/>
        <v>cat /data/tpcds-data/inventory_19_8.dat| clickhouse-client -h 172.18.0.4 --format_csv_delimiter="|" --max_partitions_per_insert_block=100 --database="company_db" --echo --time --query="INSERT INTO company_db.inventory  FORMAT CSV"</v>
      </c>
    </row>
    <row r="101" spans="1:7" hidden="1" x14ac:dyDescent="0.2">
      <c r="A101" t="s">
        <v>29</v>
      </c>
      <c r="B101" s="2" t="s">
        <v>142</v>
      </c>
      <c r="C101" s="19"/>
      <c r="D101" s="3" t="s">
        <v>31</v>
      </c>
      <c r="E101" s="2" t="s">
        <v>131</v>
      </c>
      <c r="F101" t="s">
        <v>33</v>
      </c>
      <c r="G101" t="str">
        <f t="shared" si="1"/>
        <v>cat /data/tpcds-data/inventory_20_8.dat| clickhouse-client -h 172.18.0.4 --format_csv_delimiter="|" --max_partitions_per_insert_block=100 --database="company_db" --echo --time --query="INSERT INTO company_db.inventory  FORMAT CSV"</v>
      </c>
    </row>
    <row r="102" spans="1:7" hidden="1" x14ac:dyDescent="0.2">
      <c r="A102" t="s">
        <v>29</v>
      </c>
      <c r="B102" s="2" t="s">
        <v>143</v>
      </c>
      <c r="C102" s="19"/>
      <c r="D102" s="3" t="s">
        <v>31</v>
      </c>
      <c r="E102" s="2" t="s">
        <v>131</v>
      </c>
      <c r="F102" t="s">
        <v>33</v>
      </c>
      <c r="G102" t="str">
        <f t="shared" si="1"/>
        <v>cat /data/tpcds-data/inventory_2_8.dat| clickhouse-client -h 172.18.0.4 --format_csv_delimiter="|" --max_partitions_per_insert_block=100 --database="company_db" --echo --time --query="INSERT INTO company_db.inventory  FORMAT CSV"</v>
      </c>
    </row>
    <row r="103" spans="1:7" hidden="1" x14ac:dyDescent="0.2">
      <c r="A103" t="s">
        <v>29</v>
      </c>
      <c r="B103" s="2" t="s">
        <v>144</v>
      </c>
      <c r="C103" s="19"/>
      <c r="D103" s="3" t="s">
        <v>31</v>
      </c>
      <c r="E103" s="2" t="s">
        <v>131</v>
      </c>
      <c r="F103" t="s">
        <v>33</v>
      </c>
      <c r="G103" t="str">
        <f t="shared" si="1"/>
        <v>cat /data/tpcds-data/inventory_3_8.dat| clickhouse-client -h 172.18.0.4 --format_csv_delimiter="|" --max_partitions_per_insert_block=100 --database="company_db" --echo --time --query="INSERT INTO company_db.inventory  FORMAT CSV"</v>
      </c>
    </row>
    <row r="104" spans="1:7" hidden="1" x14ac:dyDescent="0.2">
      <c r="A104" t="s">
        <v>29</v>
      </c>
      <c r="B104" s="2" t="s">
        <v>145</v>
      </c>
      <c r="C104" s="19"/>
      <c r="D104" s="3" t="s">
        <v>31</v>
      </c>
      <c r="E104" s="2" t="s">
        <v>131</v>
      </c>
      <c r="F104" t="s">
        <v>33</v>
      </c>
      <c r="G104" t="str">
        <f t="shared" si="1"/>
        <v>cat /data/tpcds-data/inventory_4_8.dat| clickhouse-client -h 172.18.0.4 --format_csv_delimiter="|" --max_partitions_per_insert_block=100 --database="company_db" --echo --time --query="INSERT INTO company_db.inventory  FORMAT CSV"</v>
      </c>
    </row>
    <row r="105" spans="1:7" hidden="1" x14ac:dyDescent="0.2">
      <c r="A105" t="s">
        <v>29</v>
      </c>
      <c r="B105" s="2" t="s">
        <v>146</v>
      </c>
      <c r="C105" s="19"/>
      <c r="D105" s="3" t="s">
        <v>31</v>
      </c>
      <c r="E105" s="2" t="s">
        <v>131</v>
      </c>
      <c r="F105" t="s">
        <v>33</v>
      </c>
      <c r="G105" t="str">
        <f t="shared" si="1"/>
        <v>cat /data/tpcds-data/inventory_5_8.dat| clickhouse-client -h 172.18.0.4 --format_csv_delimiter="|" --max_partitions_per_insert_block=100 --database="company_db" --echo --time --query="INSERT INTO company_db.inventory  FORMAT CSV"</v>
      </c>
    </row>
    <row r="106" spans="1:7" hidden="1" x14ac:dyDescent="0.2">
      <c r="A106" t="s">
        <v>29</v>
      </c>
      <c r="B106" s="2" t="s">
        <v>147</v>
      </c>
      <c r="C106" s="19"/>
      <c r="D106" s="3" t="s">
        <v>31</v>
      </c>
      <c r="E106" s="2" t="s">
        <v>131</v>
      </c>
      <c r="F106" t="s">
        <v>33</v>
      </c>
      <c r="G106" t="str">
        <f t="shared" si="1"/>
        <v>cat /data/tpcds-data/inventory_6_8.dat| clickhouse-client -h 172.18.0.4 --format_csv_delimiter="|" --max_partitions_per_insert_block=100 --database="company_db" --echo --time --query="INSERT INTO company_db.inventory  FORMAT CSV"</v>
      </c>
    </row>
    <row r="107" spans="1:7" hidden="1" x14ac:dyDescent="0.2">
      <c r="A107" t="s">
        <v>29</v>
      </c>
      <c r="B107" s="2" t="s">
        <v>148</v>
      </c>
      <c r="C107" s="19"/>
      <c r="D107" s="3" t="s">
        <v>31</v>
      </c>
      <c r="E107" s="2" t="s">
        <v>131</v>
      </c>
      <c r="F107" t="s">
        <v>33</v>
      </c>
      <c r="G107" t="str">
        <f t="shared" si="1"/>
        <v>cat /data/tpcds-data/inventory_7_8.dat| clickhouse-client -h 172.18.0.4 --format_csv_delimiter="|" --max_partitions_per_insert_block=100 --database="company_db" --echo --time --query="INSERT INTO company_db.inventory  FORMAT CSV"</v>
      </c>
    </row>
    <row r="108" spans="1:7" hidden="1" x14ac:dyDescent="0.2">
      <c r="A108" t="s">
        <v>29</v>
      </c>
      <c r="B108" s="2" t="s">
        <v>149</v>
      </c>
      <c r="C108" s="19"/>
      <c r="D108" s="3" t="s">
        <v>31</v>
      </c>
      <c r="E108" s="2" t="s">
        <v>131</v>
      </c>
      <c r="F108" t="s">
        <v>33</v>
      </c>
      <c r="G108" t="str">
        <f t="shared" si="1"/>
        <v>cat /data/tpcds-data/inventory_8_8.dat| clickhouse-client -h 172.18.0.4 --format_csv_delimiter="|" --max_partitions_per_insert_block=100 --database="company_db" --echo --time --query="INSERT INTO company_db.inventory  FORMAT CSV"</v>
      </c>
    </row>
    <row r="109" spans="1:7" hidden="1" x14ac:dyDescent="0.2">
      <c r="A109" t="s">
        <v>29</v>
      </c>
      <c r="B109" s="2" t="s">
        <v>150</v>
      </c>
      <c r="C109" s="19"/>
      <c r="D109" s="3" t="s">
        <v>31</v>
      </c>
      <c r="E109" s="2" t="s">
        <v>131</v>
      </c>
      <c r="F109" t="s">
        <v>33</v>
      </c>
      <c r="G109" t="str">
        <f t="shared" si="1"/>
        <v>cat /data/tpcds-data/inventory_9_8.dat| clickhouse-client -h 172.18.0.4 --format_csv_delimiter="|" --max_partitions_per_insert_block=100 --database="company_db" --echo --time --query="INSERT INTO company_db.inventory  FORMAT CSV"</v>
      </c>
    </row>
    <row r="110" spans="1:7" hidden="1" x14ac:dyDescent="0.2">
      <c r="A110" t="s">
        <v>29</v>
      </c>
      <c r="B110" s="11" t="s">
        <v>151</v>
      </c>
      <c r="C110" s="3" t="s">
        <v>14</v>
      </c>
      <c r="D110" s="12" t="s">
        <v>31</v>
      </c>
      <c r="E110" s="11" t="s">
        <v>152</v>
      </c>
      <c r="F110" t="s">
        <v>33</v>
      </c>
      <c r="G110" t="str">
        <f t="shared" si="1"/>
        <v>cat /data/tpcds-data/item_1_8.dat| clickhouse-client -h 172.18.0.4 --format_csv_delimiter="|" --max_partitions_per_insert_block=100 --database="company_db" --echo --time --query="INSERT INTO company_db.item  FORMAT CSV"</v>
      </c>
    </row>
    <row r="111" spans="1:7" hidden="1" x14ac:dyDescent="0.2">
      <c r="A111" t="s">
        <v>29</v>
      </c>
      <c r="B111" s="11" t="s">
        <v>153</v>
      </c>
      <c r="C111" s="3" t="s">
        <v>17</v>
      </c>
      <c r="D111" s="12" t="s">
        <v>31</v>
      </c>
      <c r="E111" s="11" t="s">
        <v>154</v>
      </c>
      <c r="F111" t="s">
        <v>33</v>
      </c>
      <c r="G111" t="str">
        <f t="shared" si="1"/>
        <v>cat /data/tpcds-data/promotion_1_8.dat| clickhouse-client -h 172.18.0.4 --format_csv_delimiter="|" --max_partitions_per_insert_block=100 --database="company_db" --echo --time --query="INSERT INTO company_db.promotion  FORMAT CSV"</v>
      </c>
    </row>
    <row r="112" spans="1:7" hidden="1" x14ac:dyDescent="0.2">
      <c r="A112" t="s">
        <v>29</v>
      </c>
      <c r="B112" s="2" t="s">
        <v>155</v>
      </c>
      <c r="C112" s="3" t="s">
        <v>21</v>
      </c>
      <c r="D112" s="3" t="s">
        <v>31</v>
      </c>
      <c r="E112" s="2" t="s">
        <v>156</v>
      </c>
      <c r="F112" t="s">
        <v>33</v>
      </c>
      <c r="G112" t="str">
        <f t="shared" si="1"/>
        <v>cat /data/tpcds-data/reason_1_8.dat| clickhouse-client -h 172.18.0.4 --format_csv_delimiter="|" --max_partitions_per_insert_block=100 --database="company_db" --echo --time --query="INSERT INTO company_db.reason  FORMAT CSV"</v>
      </c>
    </row>
    <row r="113" spans="1:7" hidden="1" x14ac:dyDescent="0.2">
      <c r="A113" t="s">
        <v>29</v>
      </c>
      <c r="B113" s="11" t="s">
        <v>157</v>
      </c>
      <c r="C113" s="12" t="s">
        <v>23</v>
      </c>
      <c r="D113" s="3" t="s">
        <v>31</v>
      </c>
      <c r="E113" s="11" t="s">
        <v>158</v>
      </c>
      <c r="F113" t="s">
        <v>33</v>
      </c>
      <c r="G113" t="str">
        <f t="shared" si="1"/>
        <v>cat /data/tpcds-data/ship_mode_1_8.dat| clickhouse-client -h 172.18.0.4 --format_csv_delimiter="|" --max_partitions_per_insert_block=100 --database="company_db" --echo --time --query="INSERT INTO company_db.ship_mode  FORMAT CSV"</v>
      </c>
    </row>
    <row r="114" spans="1:7" hidden="1" x14ac:dyDescent="0.2">
      <c r="A114" t="s">
        <v>29</v>
      </c>
      <c r="B114" s="11" t="s">
        <v>159</v>
      </c>
      <c r="C114" s="3" t="s">
        <v>19</v>
      </c>
      <c r="D114" s="12" t="s">
        <v>31</v>
      </c>
      <c r="E114" s="11" t="s">
        <v>160</v>
      </c>
      <c r="F114" t="s">
        <v>33</v>
      </c>
      <c r="G114" t="str">
        <f t="shared" si="1"/>
        <v>cat /data/tpcds-data/store_1_8.dat| clickhouse-client -h 172.18.0.4 --format_csv_delimiter="|" --max_partitions_per_insert_block=100 --database="company_db" --echo --time --query="INSERT INTO company_db.store  FORMAT CSV"</v>
      </c>
    </row>
    <row r="115" spans="1:7" hidden="1" x14ac:dyDescent="0.2">
      <c r="A115" t="s">
        <v>29</v>
      </c>
      <c r="B115" s="2" t="s">
        <v>161</v>
      </c>
      <c r="C115" s="19" t="s">
        <v>5</v>
      </c>
      <c r="D115" s="3" t="s">
        <v>31</v>
      </c>
      <c r="E115" s="2" t="s">
        <v>162</v>
      </c>
      <c r="F115" t="s">
        <v>33</v>
      </c>
      <c r="G115" t="str">
        <f t="shared" si="1"/>
        <v>cat /data/tpcds-data/store_returns_10_8.dat| clickhouse-client -h 172.18.0.4 --format_csv_delimiter="|" --max_partitions_per_insert_block=100 --database="company_db" --echo --time --query="INSERT INTO company_db.store_returns  FORMAT CSV"</v>
      </c>
    </row>
    <row r="116" spans="1:7" hidden="1" x14ac:dyDescent="0.2">
      <c r="A116" t="s">
        <v>29</v>
      </c>
      <c r="B116" s="2" t="s">
        <v>163</v>
      </c>
      <c r="C116" s="19"/>
      <c r="D116" s="3" t="s">
        <v>31</v>
      </c>
      <c r="E116" s="2" t="s">
        <v>162</v>
      </c>
      <c r="F116" t="s">
        <v>33</v>
      </c>
      <c r="G116" t="str">
        <f t="shared" si="1"/>
        <v>cat /data/tpcds-data/store_returns_11_8.dat| clickhouse-client -h 172.18.0.4 --format_csv_delimiter="|" --max_partitions_per_insert_block=100 --database="company_db" --echo --time --query="INSERT INTO company_db.store_returns  FORMAT CSV"</v>
      </c>
    </row>
    <row r="117" spans="1:7" hidden="1" x14ac:dyDescent="0.2">
      <c r="A117" t="s">
        <v>29</v>
      </c>
      <c r="B117" s="2" t="s">
        <v>164</v>
      </c>
      <c r="C117" s="19"/>
      <c r="D117" s="3" t="s">
        <v>31</v>
      </c>
      <c r="E117" s="2" t="s">
        <v>162</v>
      </c>
      <c r="F117" t="s">
        <v>33</v>
      </c>
      <c r="G117" t="str">
        <f t="shared" si="1"/>
        <v>cat /data/tpcds-data/store_returns_12_8.dat| clickhouse-client -h 172.18.0.4 --format_csv_delimiter="|" --max_partitions_per_insert_block=100 --database="company_db" --echo --time --query="INSERT INTO company_db.store_returns  FORMAT CSV"</v>
      </c>
    </row>
    <row r="118" spans="1:7" hidden="1" x14ac:dyDescent="0.2">
      <c r="A118" t="s">
        <v>29</v>
      </c>
      <c r="B118" s="2" t="s">
        <v>165</v>
      </c>
      <c r="C118" s="19"/>
      <c r="D118" s="3" t="s">
        <v>31</v>
      </c>
      <c r="E118" s="2" t="s">
        <v>162</v>
      </c>
      <c r="F118" t="s">
        <v>33</v>
      </c>
      <c r="G118" t="str">
        <f t="shared" si="1"/>
        <v>cat /data/tpcds-data/store_returns_13_8.dat| clickhouse-client -h 172.18.0.4 --format_csv_delimiter="|" --max_partitions_per_insert_block=100 --database="company_db" --echo --time --query="INSERT INTO company_db.store_returns  FORMAT CSV"</v>
      </c>
    </row>
    <row r="119" spans="1:7" hidden="1" x14ac:dyDescent="0.2">
      <c r="A119" t="s">
        <v>29</v>
      </c>
      <c r="B119" s="2" t="s">
        <v>166</v>
      </c>
      <c r="C119" s="19"/>
      <c r="D119" s="3" t="s">
        <v>31</v>
      </c>
      <c r="E119" s="2" t="s">
        <v>162</v>
      </c>
      <c r="F119" t="s">
        <v>33</v>
      </c>
      <c r="G119" t="str">
        <f t="shared" si="1"/>
        <v>cat /data/tpcds-data/store_returns_14_8.dat| clickhouse-client -h 172.18.0.4 --format_csv_delimiter="|" --max_partitions_per_insert_block=100 --database="company_db" --echo --time --query="INSERT INTO company_db.store_returns  FORMAT CSV"</v>
      </c>
    </row>
    <row r="120" spans="1:7" hidden="1" x14ac:dyDescent="0.2">
      <c r="A120" t="s">
        <v>29</v>
      </c>
      <c r="B120" s="2" t="s">
        <v>167</v>
      </c>
      <c r="C120" s="19"/>
      <c r="D120" s="3" t="s">
        <v>31</v>
      </c>
      <c r="E120" s="2" t="s">
        <v>162</v>
      </c>
      <c r="F120" t="s">
        <v>33</v>
      </c>
      <c r="G120" t="str">
        <f t="shared" si="1"/>
        <v>cat /data/tpcds-data/store_returns_15_8.dat| clickhouse-client -h 172.18.0.4 --format_csv_delimiter="|" --max_partitions_per_insert_block=100 --database="company_db" --echo --time --query="INSERT INTO company_db.store_returns  FORMAT CSV"</v>
      </c>
    </row>
    <row r="121" spans="1:7" hidden="1" x14ac:dyDescent="0.2">
      <c r="A121" t="s">
        <v>29</v>
      </c>
      <c r="B121" s="2" t="s">
        <v>168</v>
      </c>
      <c r="C121" s="19"/>
      <c r="D121" s="3" t="s">
        <v>31</v>
      </c>
      <c r="E121" s="2" t="s">
        <v>162</v>
      </c>
      <c r="F121" t="s">
        <v>33</v>
      </c>
      <c r="G121" t="str">
        <f t="shared" si="1"/>
        <v>cat /data/tpcds-data/store_returns_16_8.dat| clickhouse-client -h 172.18.0.4 --format_csv_delimiter="|" --max_partitions_per_insert_block=100 --database="company_db" --echo --time --query="INSERT INTO company_db.store_returns  FORMAT CSV"</v>
      </c>
    </row>
    <row r="122" spans="1:7" hidden="1" x14ac:dyDescent="0.2">
      <c r="A122" t="s">
        <v>29</v>
      </c>
      <c r="B122" s="2" t="s">
        <v>169</v>
      </c>
      <c r="C122" s="19"/>
      <c r="D122" s="3" t="s">
        <v>31</v>
      </c>
      <c r="E122" s="2" t="s">
        <v>162</v>
      </c>
      <c r="F122" t="s">
        <v>33</v>
      </c>
      <c r="G122" t="str">
        <f t="shared" si="1"/>
        <v>cat /data/tpcds-data/store_returns_17_8.dat| clickhouse-client -h 172.18.0.4 --format_csv_delimiter="|" --max_partitions_per_insert_block=100 --database="company_db" --echo --time --query="INSERT INTO company_db.store_returns  FORMAT CSV"</v>
      </c>
    </row>
    <row r="123" spans="1:7" hidden="1" x14ac:dyDescent="0.2">
      <c r="A123" t="s">
        <v>29</v>
      </c>
      <c r="B123" s="2" t="s">
        <v>170</v>
      </c>
      <c r="C123" s="19"/>
      <c r="D123" s="3" t="s">
        <v>31</v>
      </c>
      <c r="E123" s="2" t="s">
        <v>162</v>
      </c>
      <c r="F123" t="s">
        <v>33</v>
      </c>
      <c r="G123" t="str">
        <f t="shared" si="1"/>
        <v>cat /data/tpcds-data/store_returns_18_8.dat| clickhouse-client -h 172.18.0.4 --format_csv_delimiter="|" --max_partitions_per_insert_block=100 --database="company_db" --echo --time --query="INSERT INTO company_db.store_returns  FORMAT CSV"</v>
      </c>
    </row>
    <row r="124" spans="1:7" hidden="1" x14ac:dyDescent="0.2">
      <c r="A124" t="s">
        <v>29</v>
      </c>
      <c r="B124" s="2" t="s">
        <v>171</v>
      </c>
      <c r="C124" s="19"/>
      <c r="D124" s="3" t="s">
        <v>31</v>
      </c>
      <c r="E124" s="2" t="s">
        <v>162</v>
      </c>
      <c r="F124" t="s">
        <v>33</v>
      </c>
      <c r="G124" t="str">
        <f t="shared" si="1"/>
        <v>cat /data/tpcds-data/store_returns_1_8.dat| clickhouse-client -h 172.18.0.4 --format_csv_delimiter="|" --max_partitions_per_insert_block=100 --database="company_db" --echo --time --query="INSERT INTO company_db.store_returns  FORMAT CSV"</v>
      </c>
    </row>
    <row r="125" spans="1:7" hidden="1" x14ac:dyDescent="0.2">
      <c r="A125" t="s">
        <v>29</v>
      </c>
      <c r="B125" s="2" t="s">
        <v>172</v>
      </c>
      <c r="C125" s="19"/>
      <c r="D125" s="3" t="s">
        <v>31</v>
      </c>
      <c r="E125" s="2" t="s">
        <v>162</v>
      </c>
      <c r="F125" t="s">
        <v>33</v>
      </c>
      <c r="G125" t="str">
        <f t="shared" si="1"/>
        <v>cat /data/tpcds-data/store_returns_19_8.dat| clickhouse-client -h 172.18.0.4 --format_csv_delimiter="|" --max_partitions_per_insert_block=100 --database="company_db" --echo --time --query="INSERT INTO company_db.store_returns  FORMAT CSV"</v>
      </c>
    </row>
    <row r="126" spans="1:7" hidden="1" x14ac:dyDescent="0.2">
      <c r="A126" t="s">
        <v>29</v>
      </c>
      <c r="B126" s="2" t="s">
        <v>173</v>
      </c>
      <c r="C126" s="19"/>
      <c r="D126" s="3" t="s">
        <v>31</v>
      </c>
      <c r="E126" s="2" t="s">
        <v>162</v>
      </c>
      <c r="F126" t="s">
        <v>33</v>
      </c>
      <c r="G126" t="str">
        <f t="shared" si="1"/>
        <v>cat /data/tpcds-data/store_returns_20_8.dat| clickhouse-client -h 172.18.0.4 --format_csv_delimiter="|" --max_partitions_per_insert_block=100 --database="company_db" --echo --time --query="INSERT INTO company_db.store_returns  FORMAT CSV"</v>
      </c>
    </row>
    <row r="127" spans="1:7" hidden="1" x14ac:dyDescent="0.2">
      <c r="A127" t="s">
        <v>29</v>
      </c>
      <c r="B127" s="2" t="s">
        <v>174</v>
      </c>
      <c r="C127" s="19"/>
      <c r="D127" s="3" t="s">
        <v>31</v>
      </c>
      <c r="E127" s="2" t="s">
        <v>162</v>
      </c>
      <c r="F127" t="s">
        <v>33</v>
      </c>
      <c r="G127" t="str">
        <f t="shared" si="1"/>
        <v>cat /data/tpcds-data/store_returns_2_8.dat| clickhouse-client -h 172.18.0.4 --format_csv_delimiter="|" --max_partitions_per_insert_block=100 --database="company_db" --echo --time --query="INSERT INTO company_db.store_returns  FORMAT CSV"</v>
      </c>
    </row>
    <row r="128" spans="1:7" hidden="1" x14ac:dyDescent="0.2">
      <c r="A128" t="s">
        <v>29</v>
      </c>
      <c r="B128" s="2" t="s">
        <v>175</v>
      </c>
      <c r="C128" s="19"/>
      <c r="D128" s="3" t="s">
        <v>31</v>
      </c>
      <c r="E128" s="2" t="s">
        <v>162</v>
      </c>
      <c r="F128" t="s">
        <v>33</v>
      </c>
      <c r="G128" t="str">
        <f t="shared" si="1"/>
        <v>cat /data/tpcds-data/store_returns_3_8.dat| clickhouse-client -h 172.18.0.4 --format_csv_delimiter="|" --max_partitions_per_insert_block=100 --database="company_db" --echo --time --query="INSERT INTO company_db.store_returns  FORMAT CSV"</v>
      </c>
    </row>
    <row r="129" spans="1:7" hidden="1" x14ac:dyDescent="0.2">
      <c r="A129" t="s">
        <v>29</v>
      </c>
      <c r="B129" s="2" t="s">
        <v>176</v>
      </c>
      <c r="C129" s="19"/>
      <c r="D129" s="3" t="s">
        <v>31</v>
      </c>
      <c r="E129" s="2" t="s">
        <v>162</v>
      </c>
      <c r="F129" t="s">
        <v>33</v>
      </c>
      <c r="G129" t="str">
        <f t="shared" si="1"/>
        <v>cat /data/tpcds-data/store_returns_4_8.dat| clickhouse-client -h 172.18.0.4 --format_csv_delimiter="|" --max_partitions_per_insert_block=100 --database="company_db" --echo --time --query="INSERT INTO company_db.store_returns  FORMAT CSV"</v>
      </c>
    </row>
    <row r="130" spans="1:7" hidden="1" x14ac:dyDescent="0.2">
      <c r="A130" t="s">
        <v>29</v>
      </c>
      <c r="B130" s="2" t="s">
        <v>177</v>
      </c>
      <c r="C130" s="19"/>
      <c r="D130" s="3" t="s">
        <v>31</v>
      </c>
      <c r="E130" s="2" t="s">
        <v>162</v>
      </c>
      <c r="F130" t="s">
        <v>33</v>
      </c>
      <c r="G130" t="str">
        <f t="shared" si="1"/>
        <v>cat /data/tpcds-data/store_returns_5_8.dat| clickhouse-client -h 172.18.0.4 --format_csv_delimiter="|" --max_partitions_per_insert_block=100 --database="company_db" --echo --time --query="INSERT INTO company_db.store_returns  FORMAT CSV"</v>
      </c>
    </row>
    <row r="131" spans="1:7" hidden="1" x14ac:dyDescent="0.2">
      <c r="A131" t="s">
        <v>29</v>
      </c>
      <c r="B131" s="2" t="s">
        <v>178</v>
      </c>
      <c r="C131" s="19"/>
      <c r="D131" s="3" t="s">
        <v>31</v>
      </c>
      <c r="E131" s="2" t="s">
        <v>162</v>
      </c>
      <c r="F131" t="s">
        <v>33</v>
      </c>
      <c r="G131" t="str">
        <f t="shared" si="1"/>
        <v>cat /data/tpcds-data/store_returns_6_8.dat| clickhouse-client -h 172.18.0.4 --format_csv_delimiter="|" --max_partitions_per_insert_block=100 --database="company_db" --echo --time --query="INSERT INTO company_db.store_returns  FORMAT CSV"</v>
      </c>
    </row>
    <row r="132" spans="1:7" hidden="1" x14ac:dyDescent="0.2">
      <c r="A132" t="s">
        <v>29</v>
      </c>
      <c r="B132" s="2" t="s">
        <v>179</v>
      </c>
      <c r="C132" s="19"/>
      <c r="D132" s="3" t="s">
        <v>31</v>
      </c>
      <c r="E132" s="2" t="s">
        <v>162</v>
      </c>
      <c r="F132" t="s">
        <v>33</v>
      </c>
      <c r="G132" t="str">
        <f t="shared" ref="G132:G195" si="2">CONCATENATE(A132,B132,D132,E132,F132)</f>
        <v>cat /data/tpcds-data/store_returns_7_8.dat| clickhouse-client -h 172.18.0.4 --format_csv_delimiter="|" --max_partitions_per_insert_block=100 --database="company_db" --echo --time --query="INSERT INTO company_db.store_returns  FORMAT CSV"</v>
      </c>
    </row>
    <row r="133" spans="1:7" hidden="1" x14ac:dyDescent="0.2">
      <c r="A133" t="s">
        <v>29</v>
      </c>
      <c r="B133" s="2" t="s">
        <v>180</v>
      </c>
      <c r="C133" s="19"/>
      <c r="D133" s="3" t="s">
        <v>31</v>
      </c>
      <c r="E133" s="2" t="s">
        <v>162</v>
      </c>
      <c r="F133" t="s">
        <v>33</v>
      </c>
      <c r="G133" t="str">
        <f t="shared" si="2"/>
        <v>cat /data/tpcds-data/store_returns_8_8.dat| clickhouse-client -h 172.18.0.4 --format_csv_delimiter="|" --max_partitions_per_insert_block=100 --database="company_db" --echo --time --query="INSERT INTO company_db.store_returns  FORMAT CSV"</v>
      </c>
    </row>
    <row r="134" spans="1:7" hidden="1" x14ac:dyDescent="0.2">
      <c r="A134" t="s">
        <v>29</v>
      </c>
      <c r="B134" s="2" t="s">
        <v>181</v>
      </c>
      <c r="C134" s="19"/>
      <c r="D134" s="3" t="s">
        <v>31</v>
      </c>
      <c r="E134" s="2" t="s">
        <v>162</v>
      </c>
      <c r="F134" t="s">
        <v>33</v>
      </c>
      <c r="G134" t="str">
        <f t="shared" si="2"/>
        <v>cat /data/tpcds-data/store_returns_9_8.dat| clickhouse-client -h 172.18.0.4 --format_csv_delimiter="|" --max_partitions_per_insert_block=100 --database="company_db" --echo --time --query="INSERT INTO company_db.store_returns  FORMAT CSV"</v>
      </c>
    </row>
    <row r="135" spans="1:7" x14ac:dyDescent="0.2">
      <c r="A135" t="s">
        <v>29</v>
      </c>
      <c r="B135" s="2" t="s">
        <v>182</v>
      </c>
      <c r="C135" s="19" t="s">
        <v>2</v>
      </c>
      <c r="D135" s="3" t="s">
        <v>31</v>
      </c>
      <c r="E135" s="2" t="s">
        <v>183</v>
      </c>
      <c r="F135" t="s">
        <v>33</v>
      </c>
      <c r="G135" t="str">
        <f t="shared" si="2"/>
        <v>cat /data/tpcds-data/store_sales_10_8.dat| clickhouse-client -h 172.18.0.4 --format_csv_delimiter="|" --max_partitions_per_insert_block=100 --database="company_db" --echo --time --query="INSERT INTO company_db.store_sales  FORMAT CSV"</v>
      </c>
    </row>
    <row r="136" spans="1:7" x14ac:dyDescent="0.2">
      <c r="A136" t="s">
        <v>29</v>
      </c>
      <c r="B136" s="2" t="s">
        <v>184</v>
      </c>
      <c r="C136" s="19"/>
      <c r="D136" s="3" t="s">
        <v>31</v>
      </c>
      <c r="E136" s="2" t="s">
        <v>183</v>
      </c>
      <c r="F136" t="s">
        <v>33</v>
      </c>
      <c r="G136" t="str">
        <f t="shared" si="2"/>
        <v>cat /data/tpcds-data/store_sales_11_8.dat| clickhouse-client -h 172.18.0.4 --format_csv_delimiter="|" --max_partitions_per_insert_block=100 --database="company_db" --echo --time --query="INSERT INTO company_db.store_sales  FORMAT CSV"</v>
      </c>
    </row>
    <row r="137" spans="1:7" x14ac:dyDescent="0.2">
      <c r="A137" t="s">
        <v>29</v>
      </c>
      <c r="B137" s="2" t="s">
        <v>185</v>
      </c>
      <c r="C137" s="19"/>
      <c r="D137" s="3" t="s">
        <v>31</v>
      </c>
      <c r="E137" s="2" t="s">
        <v>183</v>
      </c>
      <c r="F137" t="s">
        <v>33</v>
      </c>
      <c r="G137" t="str">
        <f t="shared" si="2"/>
        <v>cat /data/tpcds-data/store_sales_12_8.dat| clickhouse-client -h 172.18.0.4 --format_csv_delimiter="|" --max_partitions_per_insert_block=100 --database="company_db" --echo --time --query="INSERT INTO company_db.store_sales  FORMAT CSV"</v>
      </c>
    </row>
    <row r="138" spans="1:7" x14ac:dyDescent="0.2">
      <c r="A138" t="s">
        <v>29</v>
      </c>
      <c r="B138" s="2" t="s">
        <v>186</v>
      </c>
      <c r="C138" s="19"/>
      <c r="D138" s="3" t="s">
        <v>31</v>
      </c>
      <c r="E138" s="2" t="s">
        <v>183</v>
      </c>
      <c r="F138" t="s">
        <v>33</v>
      </c>
      <c r="G138" t="str">
        <f t="shared" si="2"/>
        <v>cat /data/tpcds-data/store_sales_13_8.dat| clickhouse-client -h 172.18.0.4 --format_csv_delimiter="|" --max_partitions_per_insert_block=100 --database="company_db" --echo --time --query="INSERT INTO company_db.store_sales  FORMAT CSV"</v>
      </c>
    </row>
    <row r="139" spans="1:7" x14ac:dyDescent="0.2">
      <c r="A139" t="s">
        <v>29</v>
      </c>
      <c r="B139" s="2" t="s">
        <v>187</v>
      </c>
      <c r="C139" s="19"/>
      <c r="D139" s="3" t="s">
        <v>31</v>
      </c>
      <c r="E139" s="2" t="s">
        <v>183</v>
      </c>
      <c r="F139" t="s">
        <v>33</v>
      </c>
      <c r="G139" t="str">
        <f t="shared" si="2"/>
        <v>cat /data/tpcds-data/store_sales_14_8.dat| clickhouse-client -h 172.18.0.4 --format_csv_delimiter="|" --max_partitions_per_insert_block=100 --database="company_db" --echo --time --query="INSERT INTO company_db.store_sales  FORMAT CSV"</v>
      </c>
    </row>
    <row r="140" spans="1:7" x14ac:dyDescent="0.2">
      <c r="A140" t="s">
        <v>29</v>
      </c>
      <c r="B140" s="2" t="s">
        <v>188</v>
      </c>
      <c r="C140" s="19"/>
      <c r="D140" s="3" t="s">
        <v>31</v>
      </c>
      <c r="E140" s="2" t="s">
        <v>183</v>
      </c>
      <c r="F140" t="s">
        <v>33</v>
      </c>
      <c r="G140" t="str">
        <f t="shared" si="2"/>
        <v>cat /data/tpcds-data/store_sales_15_8.dat| clickhouse-client -h 172.18.0.4 --format_csv_delimiter="|" --max_partitions_per_insert_block=100 --database="company_db" --echo --time --query="INSERT INTO company_db.store_sales  FORMAT CSV"</v>
      </c>
    </row>
    <row r="141" spans="1:7" x14ac:dyDescent="0.2">
      <c r="A141" t="s">
        <v>29</v>
      </c>
      <c r="B141" s="2" t="s">
        <v>189</v>
      </c>
      <c r="C141" s="19"/>
      <c r="D141" s="3" t="s">
        <v>31</v>
      </c>
      <c r="E141" s="2" t="s">
        <v>183</v>
      </c>
      <c r="F141" t="s">
        <v>33</v>
      </c>
      <c r="G141" t="str">
        <f t="shared" si="2"/>
        <v>cat /data/tpcds-data/store_sales_16_8.dat| clickhouse-client -h 172.18.0.4 --format_csv_delimiter="|" --max_partitions_per_insert_block=100 --database="company_db" --echo --time --query="INSERT INTO company_db.store_sales  FORMAT CSV"</v>
      </c>
    </row>
    <row r="142" spans="1:7" x14ac:dyDescent="0.2">
      <c r="A142" t="s">
        <v>29</v>
      </c>
      <c r="B142" s="2" t="s">
        <v>190</v>
      </c>
      <c r="C142" s="19"/>
      <c r="D142" s="3" t="s">
        <v>31</v>
      </c>
      <c r="E142" s="2" t="s">
        <v>183</v>
      </c>
      <c r="F142" t="s">
        <v>33</v>
      </c>
      <c r="G142" t="str">
        <f t="shared" si="2"/>
        <v>cat /data/tpcds-data/store_sales_17_8.dat| clickhouse-client -h 172.18.0.4 --format_csv_delimiter="|" --max_partitions_per_insert_block=100 --database="company_db" --echo --time --query="INSERT INTO company_db.store_sales  FORMAT CSV"</v>
      </c>
    </row>
    <row r="143" spans="1:7" x14ac:dyDescent="0.2">
      <c r="A143" t="s">
        <v>29</v>
      </c>
      <c r="B143" s="2" t="s">
        <v>191</v>
      </c>
      <c r="C143" s="19"/>
      <c r="D143" s="3" t="s">
        <v>31</v>
      </c>
      <c r="E143" s="2" t="s">
        <v>183</v>
      </c>
      <c r="F143" t="s">
        <v>33</v>
      </c>
      <c r="G143" t="str">
        <f t="shared" si="2"/>
        <v>cat /data/tpcds-data/store_sales_18_8.dat| clickhouse-client -h 172.18.0.4 --format_csv_delimiter="|" --max_partitions_per_insert_block=100 --database="company_db" --echo --time --query="INSERT INTO company_db.store_sales  FORMAT CSV"</v>
      </c>
    </row>
    <row r="144" spans="1:7" x14ac:dyDescent="0.2">
      <c r="A144" t="s">
        <v>29</v>
      </c>
      <c r="B144" s="2" t="s">
        <v>192</v>
      </c>
      <c r="C144" s="19"/>
      <c r="D144" s="3" t="s">
        <v>31</v>
      </c>
      <c r="E144" s="2" t="s">
        <v>183</v>
      </c>
      <c r="F144" t="s">
        <v>33</v>
      </c>
      <c r="G144" t="str">
        <f t="shared" si="2"/>
        <v>cat /data/tpcds-data/store_sales_1_8.dat| clickhouse-client -h 172.18.0.4 --format_csv_delimiter="|" --max_partitions_per_insert_block=100 --database="company_db" --echo --time --query="INSERT INTO company_db.store_sales  FORMAT CSV"</v>
      </c>
    </row>
    <row r="145" spans="1:7" x14ac:dyDescent="0.2">
      <c r="A145" t="s">
        <v>29</v>
      </c>
      <c r="B145" s="2" t="s">
        <v>193</v>
      </c>
      <c r="C145" s="19"/>
      <c r="D145" s="3" t="s">
        <v>31</v>
      </c>
      <c r="E145" s="2" t="s">
        <v>183</v>
      </c>
      <c r="F145" t="s">
        <v>33</v>
      </c>
      <c r="G145" t="str">
        <f t="shared" si="2"/>
        <v>cat /data/tpcds-data/store_sales_19_8.dat| clickhouse-client -h 172.18.0.4 --format_csv_delimiter="|" --max_partitions_per_insert_block=100 --database="company_db" --echo --time --query="INSERT INTO company_db.store_sales  FORMAT CSV"</v>
      </c>
    </row>
    <row r="146" spans="1:7" x14ac:dyDescent="0.2">
      <c r="A146" t="s">
        <v>29</v>
      </c>
      <c r="B146" s="2" t="s">
        <v>194</v>
      </c>
      <c r="C146" s="19"/>
      <c r="D146" s="3" t="s">
        <v>31</v>
      </c>
      <c r="E146" s="2" t="s">
        <v>183</v>
      </c>
      <c r="F146" t="s">
        <v>33</v>
      </c>
      <c r="G146" t="str">
        <f t="shared" si="2"/>
        <v>cat /data/tpcds-data/store_sales_20_8.dat| clickhouse-client -h 172.18.0.4 --format_csv_delimiter="|" --max_partitions_per_insert_block=100 --database="company_db" --echo --time --query="INSERT INTO company_db.store_sales  FORMAT CSV"</v>
      </c>
    </row>
    <row r="147" spans="1:7" x14ac:dyDescent="0.2">
      <c r="A147" t="s">
        <v>29</v>
      </c>
      <c r="B147" s="2" t="s">
        <v>195</v>
      </c>
      <c r="C147" s="19"/>
      <c r="D147" s="3" t="s">
        <v>31</v>
      </c>
      <c r="E147" s="2" t="s">
        <v>183</v>
      </c>
      <c r="F147" t="s">
        <v>33</v>
      </c>
      <c r="G147" t="str">
        <f t="shared" si="2"/>
        <v>cat /data/tpcds-data/store_sales_2_8.dat| clickhouse-client -h 172.18.0.4 --format_csv_delimiter="|" --max_partitions_per_insert_block=100 --database="company_db" --echo --time --query="INSERT INTO company_db.store_sales  FORMAT CSV"</v>
      </c>
    </row>
    <row r="148" spans="1:7" x14ac:dyDescent="0.2">
      <c r="A148" t="s">
        <v>29</v>
      </c>
      <c r="B148" s="2" t="s">
        <v>196</v>
      </c>
      <c r="C148" s="19"/>
      <c r="D148" s="3" t="s">
        <v>31</v>
      </c>
      <c r="E148" s="2" t="s">
        <v>183</v>
      </c>
      <c r="F148" t="s">
        <v>33</v>
      </c>
      <c r="G148" t="str">
        <f t="shared" si="2"/>
        <v>cat /data/tpcds-data/store_sales_3_8.dat| clickhouse-client -h 172.18.0.4 --format_csv_delimiter="|" --max_partitions_per_insert_block=100 --database="company_db" --echo --time --query="INSERT INTO company_db.store_sales  FORMAT CSV"</v>
      </c>
    </row>
    <row r="149" spans="1:7" x14ac:dyDescent="0.2">
      <c r="A149" t="s">
        <v>29</v>
      </c>
      <c r="B149" s="2" t="s">
        <v>197</v>
      </c>
      <c r="C149" s="19"/>
      <c r="D149" s="3" t="s">
        <v>31</v>
      </c>
      <c r="E149" s="2" t="s">
        <v>183</v>
      </c>
      <c r="F149" t="s">
        <v>33</v>
      </c>
      <c r="G149" t="str">
        <f t="shared" si="2"/>
        <v>cat /data/tpcds-data/store_sales_4_8.dat| clickhouse-client -h 172.18.0.4 --format_csv_delimiter="|" --max_partitions_per_insert_block=100 --database="company_db" --echo --time --query="INSERT INTO company_db.store_sales  FORMAT CSV"</v>
      </c>
    </row>
    <row r="150" spans="1:7" x14ac:dyDescent="0.2">
      <c r="A150" t="s">
        <v>29</v>
      </c>
      <c r="B150" s="2" t="s">
        <v>198</v>
      </c>
      <c r="C150" s="19"/>
      <c r="D150" s="3" t="s">
        <v>31</v>
      </c>
      <c r="E150" s="2" t="s">
        <v>183</v>
      </c>
      <c r="F150" t="s">
        <v>33</v>
      </c>
      <c r="G150" t="str">
        <f t="shared" si="2"/>
        <v>cat /data/tpcds-data/store_sales_5_8.dat| clickhouse-client -h 172.18.0.4 --format_csv_delimiter="|" --max_partitions_per_insert_block=100 --database="company_db" --echo --time --query="INSERT INTO company_db.store_sales  FORMAT CSV"</v>
      </c>
    </row>
    <row r="151" spans="1:7" x14ac:dyDescent="0.2">
      <c r="A151" t="s">
        <v>29</v>
      </c>
      <c r="B151" s="2" t="s">
        <v>199</v>
      </c>
      <c r="C151" s="19"/>
      <c r="D151" s="3" t="s">
        <v>31</v>
      </c>
      <c r="E151" s="2" t="s">
        <v>183</v>
      </c>
      <c r="F151" t="s">
        <v>33</v>
      </c>
      <c r="G151" t="str">
        <f t="shared" si="2"/>
        <v>cat /data/tpcds-data/store_sales_6_8.dat| clickhouse-client -h 172.18.0.4 --format_csv_delimiter="|" --max_partitions_per_insert_block=100 --database="company_db" --echo --time --query="INSERT INTO company_db.store_sales  FORMAT CSV"</v>
      </c>
    </row>
    <row r="152" spans="1:7" x14ac:dyDescent="0.2">
      <c r="A152" t="s">
        <v>29</v>
      </c>
      <c r="B152" s="2" t="s">
        <v>200</v>
      </c>
      <c r="C152" s="19"/>
      <c r="D152" s="3" t="s">
        <v>31</v>
      </c>
      <c r="E152" s="2" t="s">
        <v>183</v>
      </c>
      <c r="F152" t="s">
        <v>33</v>
      </c>
      <c r="G152" t="str">
        <f t="shared" si="2"/>
        <v>cat /data/tpcds-data/store_sales_7_8.dat| clickhouse-client -h 172.18.0.4 --format_csv_delimiter="|" --max_partitions_per_insert_block=100 --database="company_db" --echo --time --query="INSERT INTO company_db.store_sales  FORMAT CSV"</v>
      </c>
    </row>
    <row r="153" spans="1:7" x14ac:dyDescent="0.2">
      <c r="A153" t="s">
        <v>29</v>
      </c>
      <c r="B153" s="2" t="s">
        <v>201</v>
      </c>
      <c r="C153" s="19"/>
      <c r="D153" s="3" t="s">
        <v>31</v>
      </c>
      <c r="E153" s="2" t="s">
        <v>183</v>
      </c>
      <c r="F153" t="s">
        <v>33</v>
      </c>
      <c r="G153" t="str">
        <f t="shared" si="2"/>
        <v>cat /data/tpcds-data/store_sales_8_8.dat| clickhouse-client -h 172.18.0.4 --format_csv_delimiter="|" --max_partitions_per_insert_block=100 --database="company_db" --echo --time --query="INSERT INTO company_db.store_sales  FORMAT CSV"</v>
      </c>
    </row>
    <row r="154" spans="1:7" x14ac:dyDescent="0.2">
      <c r="A154" t="s">
        <v>29</v>
      </c>
      <c r="B154" s="2" t="s">
        <v>202</v>
      </c>
      <c r="C154" s="19"/>
      <c r="D154" s="3" t="s">
        <v>31</v>
      </c>
      <c r="E154" s="2" t="s">
        <v>183</v>
      </c>
      <c r="F154" t="s">
        <v>33</v>
      </c>
      <c r="G154" t="str">
        <f t="shared" si="2"/>
        <v>cat /data/tpcds-data/store_sales_9_8.dat| clickhouse-client -h 172.18.0.4 --format_csv_delimiter="|" --max_partitions_per_insert_block=100 --database="company_db" --echo --time --query="INSERT INTO company_db.store_sales  FORMAT CSV"</v>
      </c>
    </row>
    <row r="155" spans="1:7" hidden="1" x14ac:dyDescent="0.2">
      <c r="A155" t="s">
        <v>29</v>
      </c>
      <c r="B155" s="11" t="s">
        <v>203</v>
      </c>
      <c r="C155" s="3" t="s">
        <v>12</v>
      </c>
      <c r="D155" s="12" t="s">
        <v>31</v>
      </c>
      <c r="E155" s="11" t="str">
        <f>LOWER(C155)</f>
        <v>time_dim</v>
      </c>
      <c r="F155" t="s">
        <v>33</v>
      </c>
      <c r="G155" t="str">
        <f t="shared" si="2"/>
        <v>cat /data/tpcds-data/time_dim_1_8.dat| clickhouse-client -h 172.18.0.4 --format_csv_delimiter="|" --max_partitions_per_insert_block=100 --database="company_db" --echo --time --query="INSERT INTO company_db.time_dim  FORMAT CSV"</v>
      </c>
    </row>
    <row r="156" spans="1:7" hidden="1" x14ac:dyDescent="0.2">
      <c r="A156" t="s">
        <v>29</v>
      </c>
      <c r="B156" s="11" t="s">
        <v>204</v>
      </c>
      <c r="C156" s="12" t="s">
        <v>25</v>
      </c>
      <c r="D156" s="3" t="s">
        <v>31</v>
      </c>
      <c r="E156" s="11" t="s">
        <v>205</v>
      </c>
      <c r="F156" t="s">
        <v>33</v>
      </c>
      <c r="G156" t="str">
        <f t="shared" si="2"/>
        <v>cat /data/tpcds-data/warehouse_1_8.dat| clickhouse-client -h 172.18.0.4 --format_csv_delimiter="|" --max_partitions_per_insert_block=100 --database="company_db" --echo --time --query="INSERT INTO company_db.warehouse  FORMAT CSV"</v>
      </c>
    </row>
    <row r="157" spans="1:7" hidden="1" x14ac:dyDescent="0.2">
      <c r="A157" t="s">
        <v>29</v>
      </c>
      <c r="B157" s="11" t="s">
        <v>206</v>
      </c>
      <c r="C157" s="3" t="s">
        <v>18</v>
      </c>
      <c r="D157" s="12" t="s">
        <v>31</v>
      </c>
      <c r="E157" s="11" t="s">
        <v>207</v>
      </c>
      <c r="F157" t="s">
        <v>33</v>
      </c>
      <c r="G157" t="str">
        <f t="shared" si="2"/>
        <v>cat /data/tpcds-data/web_page_1_8.dat| clickhouse-client -h 172.18.0.4 --format_csv_delimiter="|" --max_partitions_per_insert_block=100 --database="company_db" --echo --time --query="INSERT INTO company_db.web_page  FORMAT CSV"</v>
      </c>
    </row>
    <row r="158" spans="1:7" hidden="1" x14ac:dyDescent="0.2">
      <c r="A158" t="s">
        <v>29</v>
      </c>
      <c r="B158" s="2" t="s">
        <v>208</v>
      </c>
      <c r="C158" s="19" t="s">
        <v>8</v>
      </c>
      <c r="D158" s="3" t="s">
        <v>31</v>
      </c>
      <c r="E158" s="2" t="s">
        <v>209</v>
      </c>
      <c r="F158" t="s">
        <v>33</v>
      </c>
      <c r="G158" t="str">
        <f t="shared" si="2"/>
        <v>cat /data/tpcds-data/web_returns_10_8.dat| clickhouse-client -h 172.18.0.4 --format_csv_delimiter="|" --max_partitions_per_insert_block=100 --database="company_db" --echo --time --query="INSERT INTO company_db.web_returns  FORMAT CSV"</v>
      </c>
    </row>
    <row r="159" spans="1:7" hidden="1" x14ac:dyDescent="0.2">
      <c r="A159" t="s">
        <v>29</v>
      </c>
      <c r="B159" s="2" t="s">
        <v>210</v>
      </c>
      <c r="C159" s="19"/>
      <c r="D159" s="3" t="s">
        <v>31</v>
      </c>
      <c r="E159" s="2" t="s">
        <v>209</v>
      </c>
      <c r="F159" t="s">
        <v>33</v>
      </c>
      <c r="G159" t="str">
        <f t="shared" si="2"/>
        <v>cat /data/tpcds-data/web_returns_11_8.dat| clickhouse-client -h 172.18.0.4 --format_csv_delimiter="|" --max_partitions_per_insert_block=100 --database="company_db" --echo --time --query="INSERT INTO company_db.web_returns  FORMAT CSV"</v>
      </c>
    </row>
    <row r="160" spans="1:7" hidden="1" x14ac:dyDescent="0.2">
      <c r="A160" t="s">
        <v>29</v>
      </c>
      <c r="B160" s="2" t="s">
        <v>211</v>
      </c>
      <c r="C160" s="19"/>
      <c r="D160" s="3" t="s">
        <v>31</v>
      </c>
      <c r="E160" s="2" t="s">
        <v>209</v>
      </c>
      <c r="F160" t="s">
        <v>33</v>
      </c>
      <c r="G160" t="str">
        <f t="shared" si="2"/>
        <v>cat /data/tpcds-data/web_returns_12_8.dat| clickhouse-client -h 172.18.0.4 --format_csv_delimiter="|" --max_partitions_per_insert_block=100 --database="company_db" --echo --time --query="INSERT INTO company_db.web_returns  FORMAT CSV"</v>
      </c>
    </row>
    <row r="161" spans="1:7" hidden="1" x14ac:dyDescent="0.2">
      <c r="A161" t="s">
        <v>29</v>
      </c>
      <c r="B161" s="2" t="s">
        <v>212</v>
      </c>
      <c r="C161" s="19"/>
      <c r="D161" s="3" t="s">
        <v>31</v>
      </c>
      <c r="E161" s="2" t="s">
        <v>209</v>
      </c>
      <c r="F161" t="s">
        <v>33</v>
      </c>
      <c r="G161" t="str">
        <f t="shared" si="2"/>
        <v>cat /data/tpcds-data/web_returns_13_8.dat| clickhouse-client -h 172.18.0.4 --format_csv_delimiter="|" --max_partitions_per_insert_block=100 --database="company_db" --echo --time --query="INSERT INTO company_db.web_returns  FORMAT CSV"</v>
      </c>
    </row>
    <row r="162" spans="1:7" hidden="1" x14ac:dyDescent="0.2">
      <c r="A162" t="s">
        <v>29</v>
      </c>
      <c r="B162" s="2" t="s">
        <v>213</v>
      </c>
      <c r="C162" s="19"/>
      <c r="D162" s="3" t="s">
        <v>31</v>
      </c>
      <c r="E162" s="2" t="s">
        <v>209</v>
      </c>
      <c r="F162" t="s">
        <v>33</v>
      </c>
      <c r="G162" t="str">
        <f t="shared" si="2"/>
        <v>cat /data/tpcds-data/web_returns_14_8.dat| clickhouse-client -h 172.18.0.4 --format_csv_delimiter="|" --max_partitions_per_insert_block=100 --database="company_db" --echo --time --query="INSERT INTO company_db.web_returns  FORMAT CSV"</v>
      </c>
    </row>
    <row r="163" spans="1:7" hidden="1" x14ac:dyDescent="0.2">
      <c r="A163" t="s">
        <v>29</v>
      </c>
      <c r="B163" s="2" t="s">
        <v>214</v>
      </c>
      <c r="C163" s="19"/>
      <c r="D163" s="3" t="s">
        <v>31</v>
      </c>
      <c r="E163" s="2" t="s">
        <v>209</v>
      </c>
      <c r="F163" t="s">
        <v>33</v>
      </c>
      <c r="G163" t="str">
        <f t="shared" si="2"/>
        <v>cat /data/tpcds-data/web_returns_15_8.dat| clickhouse-client -h 172.18.0.4 --format_csv_delimiter="|" --max_partitions_per_insert_block=100 --database="company_db" --echo --time --query="INSERT INTO company_db.web_returns  FORMAT CSV"</v>
      </c>
    </row>
    <row r="164" spans="1:7" hidden="1" x14ac:dyDescent="0.2">
      <c r="A164" t="s">
        <v>29</v>
      </c>
      <c r="B164" s="2" t="s">
        <v>215</v>
      </c>
      <c r="C164" s="19"/>
      <c r="D164" s="3" t="s">
        <v>31</v>
      </c>
      <c r="E164" s="2" t="s">
        <v>209</v>
      </c>
      <c r="F164" t="s">
        <v>33</v>
      </c>
      <c r="G164" t="str">
        <f t="shared" si="2"/>
        <v>cat /data/tpcds-data/web_returns_16_8.dat| clickhouse-client -h 172.18.0.4 --format_csv_delimiter="|" --max_partitions_per_insert_block=100 --database="company_db" --echo --time --query="INSERT INTO company_db.web_returns  FORMAT CSV"</v>
      </c>
    </row>
    <row r="165" spans="1:7" hidden="1" x14ac:dyDescent="0.2">
      <c r="A165" t="s">
        <v>29</v>
      </c>
      <c r="B165" s="2" t="s">
        <v>216</v>
      </c>
      <c r="C165" s="19"/>
      <c r="D165" s="3" t="s">
        <v>31</v>
      </c>
      <c r="E165" s="2" t="s">
        <v>209</v>
      </c>
      <c r="F165" t="s">
        <v>33</v>
      </c>
      <c r="G165" t="str">
        <f t="shared" si="2"/>
        <v>cat /data/tpcds-data/web_returns_17_8.dat| clickhouse-client -h 172.18.0.4 --format_csv_delimiter="|" --max_partitions_per_insert_block=100 --database="company_db" --echo --time --query="INSERT INTO company_db.web_returns  FORMAT CSV"</v>
      </c>
    </row>
    <row r="166" spans="1:7" hidden="1" x14ac:dyDescent="0.2">
      <c r="A166" t="s">
        <v>29</v>
      </c>
      <c r="B166" s="2" t="s">
        <v>217</v>
      </c>
      <c r="C166" s="19"/>
      <c r="D166" s="3" t="s">
        <v>31</v>
      </c>
      <c r="E166" s="2" t="s">
        <v>209</v>
      </c>
      <c r="F166" t="s">
        <v>33</v>
      </c>
      <c r="G166" t="str">
        <f t="shared" si="2"/>
        <v>cat /data/tpcds-data/web_returns_18_8.dat| clickhouse-client -h 172.18.0.4 --format_csv_delimiter="|" --max_partitions_per_insert_block=100 --database="company_db" --echo --time --query="INSERT INTO company_db.web_returns  FORMAT CSV"</v>
      </c>
    </row>
    <row r="167" spans="1:7" hidden="1" x14ac:dyDescent="0.2">
      <c r="A167" t="s">
        <v>29</v>
      </c>
      <c r="B167" s="2" t="s">
        <v>218</v>
      </c>
      <c r="C167" s="19"/>
      <c r="D167" s="3" t="s">
        <v>31</v>
      </c>
      <c r="E167" s="2" t="s">
        <v>209</v>
      </c>
      <c r="F167" t="s">
        <v>33</v>
      </c>
      <c r="G167" t="str">
        <f t="shared" si="2"/>
        <v>cat /data/tpcds-data/web_returns_1_8.dat| clickhouse-client -h 172.18.0.4 --format_csv_delimiter="|" --max_partitions_per_insert_block=100 --database="company_db" --echo --time --query="INSERT INTO company_db.web_returns  FORMAT CSV"</v>
      </c>
    </row>
    <row r="168" spans="1:7" hidden="1" x14ac:dyDescent="0.2">
      <c r="A168" t="s">
        <v>29</v>
      </c>
      <c r="B168" s="2" t="s">
        <v>219</v>
      </c>
      <c r="C168" s="19"/>
      <c r="D168" s="3" t="s">
        <v>31</v>
      </c>
      <c r="E168" s="2" t="s">
        <v>209</v>
      </c>
      <c r="F168" t="s">
        <v>33</v>
      </c>
      <c r="G168" t="str">
        <f t="shared" si="2"/>
        <v>cat /data/tpcds-data/web_returns_19_8.dat| clickhouse-client -h 172.18.0.4 --format_csv_delimiter="|" --max_partitions_per_insert_block=100 --database="company_db" --echo --time --query="INSERT INTO company_db.web_returns  FORMAT CSV"</v>
      </c>
    </row>
    <row r="169" spans="1:7" hidden="1" x14ac:dyDescent="0.2">
      <c r="A169" t="s">
        <v>29</v>
      </c>
      <c r="B169" s="2" t="s">
        <v>220</v>
      </c>
      <c r="C169" s="19"/>
      <c r="D169" s="3" t="s">
        <v>31</v>
      </c>
      <c r="E169" s="2" t="s">
        <v>209</v>
      </c>
      <c r="F169" t="s">
        <v>33</v>
      </c>
      <c r="G169" t="str">
        <f t="shared" si="2"/>
        <v>cat /data/tpcds-data/web_returns_20_8.dat| clickhouse-client -h 172.18.0.4 --format_csv_delimiter="|" --max_partitions_per_insert_block=100 --database="company_db" --echo --time --query="INSERT INTO company_db.web_returns  FORMAT CSV"</v>
      </c>
    </row>
    <row r="170" spans="1:7" hidden="1" x14ac:dyDescent="0.2">
      <c r="A170" t="s">
        <v>29</v>
      </c>
      <c r="B170" s="2" t="s">
        <v>221</v>
      </c>
      <c r="C170" s="19"/>
      <c r="D170" s="3" t="s">
        <v>31</v>
      </c>
      <c r="E170" s="2" t="s">
        <v>209</v>
      </c>
      <c r="F170" t="s">
        <v>33</v>
      </c>
      <c r="G170" t="str">
        <f t="shared" si="2"/>
        <v>cat /data/tpcds-data/web_returns_2_8.dat| clickhouse-client -h 172.18.0.4 --format_csv_delimiter="|" --max_partitions_per_insert_block=100 --database="company_db" --echo --time --query="INSERT INTO company_db.web_returns  FORMAT CSV"</v>
      </c>
    </row>
    <row r="171" spans="1:7" hidden="1" x14ac:dyDescent="0.2">
      <c r="A171" t="s">
        <v>29</v>
      </c>
      <c r="B171" s="2" t="s">
        <v>222</v>
      </c>
      <c r="C171" s="19"/>
      <c r="D171" s="3" t="s">
        <v>31</v>
      </c>
      <c r="E171" s="2" t="s">
        <v>209</v>
      </c>
      <c r="F171" t="s">
        <v>33</v>
      </c>
      <c r="G171" t="str">
        <f t="shared" si="2"/>
        <v>cat /data/tpcds-data/web_returns_3_8.dat| clickhouse-client -h 172.18.0.4 --format_csv_delimiter="|" --max_partitions_per_insert_block=100 --database="company_db" --echo --time --query="INSERT INTO company_db.web_returns  FORMAT CSV"</v>
      </c>
    </row>
    <row r="172" spans="1:7" hidden="1" x14ac:dyDescent="0.2">
      <c r="A172" t="s">
        <v>29</v>
      </c>
      <c r="B172" s="2" t="s">
        <v>223</v>
      </c>
      <c r="C172" s="19"/>
      <c r="D172" s="3" t="s">
        <v>31</v>
      </c>
      <c r="E172" s="2" t="s">
        <v>209</v>
      </c>
      <c r="F172" t="s">
        <v>33</v>
      </c>
      <c r="G172" t="str">
        <f t="shared" si="2"/>
        <v>cat /data/tpcds-data/web_returns_4_8.dat| clickhouse-client -h 172.18.0.4 --format_csv_delimiter="|" --max_partitions_per_insert_block=100 --database="company_db" --echo --time --query="INSERT INTO company_db.web_returns  FORMAT CSV"</v>
      </c>
    </row>
    <row r="173" spans="1:7" hidden="1" x14ac:dyDescent="0.2">
      <c r="A173" t="s">
        <v>29</v>
      </c>
      <c r="B173" s="2" t="s">
        <v>224</v>
      </c>
      <c r="C173" s="19"/>
      <c r="D173" s="3" t="s">
        <v>31</v>
      </c>
      <c r="E173" s="2" t="s">
        <v>209</v>
      </c>
      <c r="F173" t="s">
        <v>33</v>
      </c>
      <c r="G173" t="str">
        <f t="shared" si="2"/>
        <v>cat /data/tpcds-data/web_returns_5_8.dat| clickhouse-client -h 172.18.0.4 --format_csv_delimiter="|" --max_partitions_per_insert_block=100 --database="company_db" --echo --time --query="INSERT INTO company_db.web_returns  FORMAT CSV"</v>
      </c>
    </row>
    <row r="174" spans="1:7" hidden="1" x14ac:dyDescent="0.2">
      <c r="A174" t="s">
        <v>29</v>
      </c>
      <c r="B174" s="2" t="s">
        <v>225</v>
      </c>
      <c r="C174" s="19"/>
      <c r="D174" s="3" t="s">
        <v>31</v>
      </c>
      <c r="E174" s="2" t="s">
        <v>209</v>
      </c>
      <c r="F174" t="s">
        <v>33</v>
      </c>
      <c r="G174" t="str">
        <f t="shared" si="2"/>
        <v>cat /data/tpcds-data/web_returns_6_8.dat| clickhouse-client -h 172.18.0.4 --format_csv_delimiter="|" --max_partitions_per_insert_block=100 --database="company_db" --echo --time --query="INSERT INTO company_db.web_returns  FORMAT CSV"</v>
      </c>
    </row>
    <row r="175" spans="1:7" hidden="1" x14ac:dyDescent="0.2">
      <c r="A175" t="s">
        <v>29</v>
      </c>
      <c r="B175" s="2" t="s">
        <v>226</v>
      </c>
      <c r="C175" s="19"/>
      <c r="D175" s="3" t="s">
        <v>31</v>
      </c>
      <c r="E175" s="2" t="s">
        <v>209</v>
      </c>
      <c r="F175" t="s">
        <v>33</v>
      </c>
      <c r="G175" t="str">
        <f t="shared" si="2"/>
        <v>cat /data/tpcds-data/web_returns_7_8.dat| clickhouse-client -h 172.18.0.4 --format_csv_delimiter="|" --max_partitions_per_insert_block=100 --database="company_db" --echo --time --query="INSERT INTO company_db.web_returns  FORMAT CSV"</v>
      </c>
    </row>
    <row r="176" spans="1:7" hidden="1" x14ac:dyDescent="0.2">
      <c r="A176" t="s">
        <v>29</v>
      </c>
      <c r="B176" s="2" t="s">
        <v>227</v>
      </c>
      <c r="C176" s="19"/>
      <c r="D176" s="3" t="s">
        <v>31</v>
      </c>
      <c r="E176" s="2" t="s">
        <v>209</v>
      </c>
      <c r="F176" t="s">
        <v>33</v>
      </c>
      <c r="G176" t="str">
        <f t="shared" si="2"/>
        <v>cat /data/tpcds-data/web_returns_8_8.dat| clickhouse-client -h 172.18.0.4 --format_csv_delimiter="|" --max_partitions_per_insert_block=100 --database="company_db" --echo --time --query="INSERT INTO company_db.web_returns  FORMAT CSV"</v>
      </c>
    </row>
    <row r="177" spans="1:7" hidden="1" x14ac:dyDescent="0.2">
      <c r="A177" t="s">
        <v>29</v>
      </c>
      <c r="B177" s="2" t="s">
        <v>228</v>
      </c>
      <c r="C177" s="19"/>
      <c r="D177" s="3" t="s">
        <v>31</v>
      </c>
      <c r="E177" s="2" t="s">
        <v>209</v>
      </c>
      <c r="F177" t="s">
        <v>33</v>
      </c>
      <c r="G177" t="str">
        <f t="shared" si="2"/>
        <v>cat /data/tpcds-data/web_returns_9_8.dat| clickhouse-client -h 172.18.0.4 --format_csv_delimiter="|" --max_partitions_per_insert_block=100 --database="company_db" --echo --time --query="INSERT INTO company_db.web_returns  FORMAT CSV"</v>
      </c>
    </row>
    <row r="178" spans="1:7" hidden="1" x14ac:dyDescent="0.2">
      <c r="A178" t="s">
        <v>29</v>
      </c>
      <c r="B178" s="2" t="s">
        <v>229</v>
      </c>
      <c r="C178" s="19" t="s">
        <v>4</v>
      </c>
      <c r="D178" s="3" t="s">
        <v>31</v>
      </c>
      <c r="E178" s="2" t="s">
        <v>230</v>
      </c>
      <c r="F178" t="s">
        <v>33</v>
      </c>
      <c r="G178" t="str">
        <f t="shared" si="2"/>
        <v>cat /data/tpcds-data/web_sales_10_8.dat| clickhouse-client -h 172.18.0.4 --format_csv_delimiter="|" --max_partitions_per_insert_block=100 --database="company_db" --echo --time --query="INSERT INTO company_db.web_sales  FORMAT CSV"</v>
      </c>
    </row>
    <row r="179" spans="1:7" hidden="1" x14ac:dyDescent="0.2">
      <c r="A179" t="s">
        <v>29</v>
      </c>
      <c r="B179" s="2" t="s">
        <v>231</v>
      </c>
      <c r="C179" s="19"/>
      <c r="D179" s="3" t="s">
        <v>31</v>
      </c>
      <c r="E179" s="2" t="s">
        <v>230</v>
      </c>
      <c r="F179" t="s">
        <v>33</v>
      </c>
      <c r="G179" t="str">
        <f t="shared" si="2"/>
        <v>cat /data/tpcds-data/web_sales_11_8.dat| clickhouse-client -h 172.18.0.4 --format_csv_delimiter="|" --max_partitions_per_insert_block=100 --database="company_db" --echo --time --query="INSERT INTO company_db.web_sales  FORMAT CSV"</v>
      </c>
    </row>
    <row r="180" spans="1:7" hidden="1" x14ac:dyDescent="0.2">
      <c r="A180" t="s">
        <v>29</v>
      </c>
      <c r="B180" s="2" t="s">
        <v>232</v>
      </c>
      <c r="C180" s="19"/>
      <c r="D180" s="3" t="s">
        <v>31</v>
      </c>
      <c r="E180" s="2" t="s">
        <v>230</v>
      </c>
      <c r="F180" t="s">
        <v>33</v>
      </c>
      <c r="G180" t="str">
        <f t="shared" si="2"/>
        <v>cat /data/tpcds-data/web_sales_12_8.dat| clickhouse-client -h 172.18.0.4 --format_csv_delimiter="|" --max_partitions_per_insert_block=100 --database="company_db" --echo --time --query="INSERT INTO company_db.web_sales  FORMAT CSV"</v>
      </c>
    </row>
    <row r="181" spans="1:7" hidden="1" x14ac:dyDescent="0.2">
      <c r="A181" t="s">
        <v>29</v>
      </c>
      <c r="B181" s="2" t="s">
        <v>233</v>
      </c>
      <c r="C181" s="19"/>
      <c r="D181" s="3" t="s">
        <v>31</v>
      </c>
      <c r="E181" s="2" t="s">
        <v>230</v>
      </c>
      <c r="F181" t="s">
        <v>33</v>
      </c>
      <c r="G181" t="str">
        <f t="shared" si="2"/>
        <v>cat /data/tpcds-data/web_sales_13_8.dat| clickhouse-client -h 172.18.0.4 --format_csv_delimiter="|" --max_partitions_per_insert_block=100 --database="company_db" --echo --time --query="INSERT INTO company_db.web_sales  FORMAT CSV"</v>
      </c>
    </row>
    <row r="182" spans="1:7" hidden="1" x14ac:dyDescent="0.2">
      <c r="A182" t="s">
        <v>29</v>
      </c>
      <c r="B182" s="2" t="s">
        <v>234</v>
      </c>
      <c r="C182" s="19"/>
      <c r="D182" s="3" t="s">
        <v>31</v>
      </c>
      <c r="E182" s="2" t="s">
        <v>230</v>
      </c>
      <c r="F182" t="s">
        <v>33</v>
      </c>
      <c r="G182" t="str">
        <f t="shared" si="2"/>
        <v>cat /data/tpcds-data/web_sales_14_8.dat| clickhouse-client -h 172.18.0.4 --format_csv_delimiter="|" --max_partitions_per_insert_block=100 --database="company_db" --echo --time --query="INSERT INTO company_db.web_sales  FORMAT CSV"</v>
      </c>
    </row>
    <row r="183" spans="1:7" hidden="1" x14ac:dyDescent="0.2">
      <c r="A183" t="s">
        <v>29</v>
      </c>
      <c r="B183" s="2" t="s">
        <v>235</v>
      </c>
      <c r="C183" s="19"/>
      <c r="D183" s="3" t="s">
        <v>31</v>
      </c>
      <c r="E183" s="2" t="s">
        <v>230</v>
      </c>
      <c r="F183" t="s">
        <v>33</v>
      </c>
      <c r="G183" t="str">
        <f t="shared" si="2"/>
        <v>cat /data/tpcds-data/web_sales_15_8.dat| clickhouse-client -h 172.18.0.4 --format_csv_delimiter="|" --max_partitions_per_insert_block=100 --database="company_db" --echo --time --query="INSERT INTO company_db.web_sales  FORMAT CSV"</v>
      </c>
    </row>
    <row r="184" spans="1:7" hidden="1" x14ac:dyDescent="0.2">
      <c r="A184" t="s">
        <v>29</v>
      </c>
      <c r="B184" s="2" t="s">
        <v>236</v>
      </c>
      <c r="C184" s="19"/>
      <c r="D184" s="3" t="s">
        <v>31</v>
      </c>
      <c r="E184" s="2" t="s">
        <v>230</v>
      </c>
      <c r="F184" t="s">
        <v>33</v>
      </c>
      <c r="G184" t="str">
        <f t="shared" si="2"/>
        <v>cat /data/tpcds-data/web_sales_16_8.dat| clickhouse-client -h 172.18.0.4 --format_csv_delimiter="|" --max_partitions_per_insert_block=100 --database="company_db" --echo --time --query="INSERT INTO company_db.web_sales  FORMAT CSV"</v>
      </c>
    </row>
    <row r="185" spans="1:7" hidden="1" x14ac:dyDescent="0.2">
      <c r="A185" t="s">
        <v>29</v>
      </c>
      <c r="B185" s="2" t="s">
        <v>237</v>
      </c>
      <c r="C185" s="19"/>
      <c r="D185" s="3" t="s">
        <v>31</v>
      </c>
      <c r="E185" s="2" t="s">
        <v>230</v>
      </c>
      <c r="F185" t="s">
        <v>33</v>
      </c>
      <c r="G185" t="str">
        <f t="shared" si="2"/>
        <v>cat /data/tpcds-data/web_sales_17_8.dat| clickhouse-client -h 172.18.0.4 --format_csv_delimiter="|" --max_partitions_per_insert_block=100 --database="company_db" --echo --time --query="INSERT INTO company_db.web_sales  FORMAT CSV"</v>
      </c>
    </row>
    <row r="186" spans="1:7" hidden="1" x14ac:dyDescent="0.2">
      <c r="A186" t="s">
        <v>29</v>
      </c>
      <c r="B186" s="2" t="s">
        <v>238</v>
      </c>
      <c r="C186" s="19"/>
      <c r="D186" s="3" t="s">
        <v>31</v>
      </c>
      <c r="E186" s="2" t="s">
        <v>230</v>
      </c>
      <c r="F186" t="s">
        <v>33</v>
      </c>
      <c r="G186" t="str">
        <f t="shared" si="2"/>
        <v>cat /data/tpcds-data/web_sales_18_8.dat| clickhouse-client -h 172.18.0.4 --format_csv_delimiter="|" --max_partitions_per_insert_block=100 --database="company_db" --echo --time --query="INSERT INTO company_db.web_sales  FORMAT CSV"</v>
      </c>
    </row>
    <row r="187" spans="1:7" hidden="1" x14ac:dyDescent="0.2">
      <c r="A187" t="s">
        <v>29</v>
      </c>
      <c r="B187" s="2" t="s">
        <v>239</v>
      </c>
      <c r="C187" s="19"/>
      <c r="D187" s="3" t="s">
        <v>31</v>
      </c>
      <c r="E187" s="2" t="s">
        <v>230</v>
      </c>
      <c r="F187" t="s">
        <v>33</v>
      </c>
      <c r="G187" t="str">
        <f t="shared" si="2"/>
        <v>cat /data/tpcds-data/web_sales_1_8.dat| clickhouse-client -h 172.18.0.4 --format_csv_delimiter="|" --max_partitions_per_insert_block=100 --database="company_db" --echo --time --query="INSERT INTO company_db.web_sales  FORMAT CSV"</v>
      </c>
    </row>
    <row r="188" spans="1:7" hidden="1" x14ac:dyDescent="0.2">
      <c r="A188" t="s">
        <v>29</v>
      </c>
      <c r="B188" s="2" t="s">
        <v>240</v>
      </c>
      <c r="C188" s="19"/>
      <c r="D188" s="3" t="s">
        <v>31</v>
      </c>
      <c r="E188" s="2" t="s">
        <v>230</v>
      </c>
      <c r="F188" t="s">
        <v>33</v>
      </c>
      <c r="G188" t="str">
        <f t="shared" si="2"/>
        <v>cat /data/tpcds-data/web_sales_19_8.dat| clickhouse-client -h 172.18.0.4 --format_csv_delimiter="|" --max_partitions_per_insert_block=100 --database="company_db" --echo --time --query="INSERT INTO company_db.web_sales  FORMAT CSV"</v>
      </c>
    </row>
    <row r="189" spans="1:7" hidden="1" x14ac:dyDescent="0.2">
      <c r="A189" t="s">
        <v>29</v>
      </c>
      <c r="B189" s="2" t="s">
        <v>241</v>
      </c>
      <c r="C189" s="19"/>
      <c r="D189" s="3" t="s">
        <v>31</v>
      </c>
      <c r="E189" s="2" t="s">
        <v>230</v>
      </c>
      <c r="F189" t="s">
        <v>33</v>
      </c>
      <c r="G189" t="str">
        <f t="shared" si="2"/>
        <v>cat /data/tpcds-data/web_sales_20_8.dat| clickhouse-client -h 172.18.0.4 --format_csv_delimiter="|" --max_partitions_per_insert_block=100 --database="company_db" --echo --time --query="INSERT INTO company_db.web_sales  FORMAT CSV"</v>
      </c>
    </row>
    <row r="190" spans="1:7" hidden="1" x14ac:dyDescent="0.2">
      <c r="A190" t="s">
        <v>29</v>
      </c>
      <c r="B190" s="2" t="s">
        <v>242</v>
      </c>
      <c r="C190" s="19"/>
      <c r="D190" s="3" t="s">
        <v>31</v>
      </c>
      <c r="E190" s="2" t="s">
        <v>230</v>
      </c>
      <c r="F190" t="s">
        <v>33</v>
      </c>
      <c r="G190" t="str">
        <f t="shared" si="2"/>
        <v>cat /data/tpcds-data/web_sales_2_8.dat| clickhouse-client -h 172.18.0.4 --format_csv_delimiter="|" --max_partitions_per_insert_block=100 --database="company_db" --echo --time --query="INSERT INTO company_db.web_sales  FORMAT CSV"</v>
      </c>
    </row>
    <row r="191" spans="1:7" hidden="1" x14ac:dyDescent="0.2">
      <c r="A191" t="s">
        <v>29</v>
      </c>
      <c r="B191" s="2" t="s">
        <v>243</v>
      </c>
      <c r="C191" s="19"/>
      <c r="D191" s="3" t="s">
        <v>31</v>
      </c>
      <c r="E191" s="2" t="s">
        <v>230</v>
      </c>
      <c r="F191" t="s">
        <v>33</v>
      </c>
      <c r="G191" t="str">
        <f t="shared" si="2"/>
        <v>cat /data/tpcds-data/web_sales_3_8.dat| clickhouse-client -h 172.18.0.4 --format_csv_delimiter="|" --max_partitions_per_insert_block=100 --database="company_db" --echo --time --query="INSERT INTO company_db.web_sales  FORMAT CSV"</v>
      </c>
    </row>
    <row r="192" spans="1:7" hidden="1" x14ac:dyDescent="0.2">
      <c r="A192" t="s">
        <v>29</v>
      </c>
      <c r="B192" s="2" t="s">
        <v>244</v>
      </c>
      <c r="C192" s="19"/>
      <c r="D192" s="3" t="s">
        <v>31</v>
      </c>
      <c r="E192" s="2" t="s">
        <v>230</v>
      </c>
      <c r="F192" t="s">
        <v>33</v>
      </c>
      <c r="G192" t="str">
        <f t="shared" si="2"/>
        <v>cat /data/tpcds-data/web_sales_4_8.dat| clickhouse-client -h 172.18.0.4 --format_csv_delimiter="|" --max_partitions_per_insert_block=100 --database="company_db" --echo --time --query="INSERT INTO company_db.web_sales  FORMAT CSV"</v>
      </c>
    </row>
    <row r="193" spans="1:7" hidden="1" x14ac:dyDescent="0.2">
      <c r="A193" t="s">
        <v>29</v>
      </c>
      <c r="B193" s="2" t="s">
        <v>245</v>
      </c>
      <c r="C193" s="19"/>
      <c r="D193" s="3" t="s">
        <v>31</v>
      </c>
      <c r="E193" s="2" t="s">
        <v>230</v>
      </c>
      <c r="F193" t="s">
        <v>33</v>
      </c>
      <c r="G193" t="str">
        <f t="shared" si="2"/>
        <v>cat /data/tpcds-data/web_sales_5_8.dat| clickhouse-client -h 172.18.0.4 --format_csv_delimiter="|" --max_partitions_per_insert_block=100 --database="company_db" --echo --time --query="INSERT INTO company_db.web_sales  FORMAT CSV"</v>
      </c>
    </row>
    <row r="194" spans="1:7" hidden="1" x14ac:dyDescent="0.2">
      <c r="A194" t="s">
        <v>29</v>
      </c>
      <c r="B194" s="2" t="s">
        <v>246</v>
      </c>
      <c r="C194" s="19"/>
      <c r="D194" s="3" t="s">
        <v>31</v>
      </c>
      <c r="E194" s="2" t="s">
        <v>230</v>
      </c>
      <c r="F194" t="s">
        <v>33</v>
      </c>
      <c r="G194" t="str">
        <f t="shared" si="2"/>
        <v>cat /data/tpcds-data/web_sales_6_8.dat| clickhouse-client -h 172.18.0.4 --format_csv_delimiter="|" --max_partitions_per_insert_block=100 --database="company_db" --echo --time --query="INSERT INTO company_db.web_sales  FORMAT CSV"</v>
      </c>
    </row>
    <row r="195" spans="1:7" hidden="1" x14ac:dyDescent="0.2">
      <c r="A195" t="s">
        <v>29</v>
      </c>
      <c r="B195" s="2" t="s">
        <v>247</v>
      </c>
      <c r="C195" s="19"/>
      <c r="D195" s="3" t="s">
        <v>31</v>
      </c>
      <c r="E195" s="2" t="s">
        <v>230</v>
      </c>
      <c r="F195" t="s">
        <v>33</v>
      </c>
      <c r="G195" t="str">
        <f t="shared" si="2"/>
        <v>cat /data/tpcds-data/web_sales_7_8.dat| clickhouse-client -h 172.18.0.4 --format_csv_delimiter="|" --max_partitions_per_insert_block=100 --database="company_db" --echo --time --query="INSERT INTO company_db.web_sales  FORMAT CSV"</v>
      </c>
    </row>
    <row r="196" spans="1:7" hidden="1" x14ac:dyDescent="0.2">
      <c r="A196" t="s">
        <v>29</v>
      </c>
      <c r="B196" s="2" t="s">
        <v>248</v>
      </c>
      <c r="C196" s="19"/>
      <c r="D196" s="3" t="s">
        <v>31</v>
      </c>
      <c r="E196" s="2" t="s">
        <v>230</v>
      </c>
      <c r="F196" t="s">
        <v>33</v>
      </c>
      <c r="G196" t="str">
        <f t="shared" ref="G196:G198" si="3">CONCATENATE(A196,B196,D196,E196,F196)</f>
        <v>cat /data/tpcds-data/web_sales_8_8.dat| clickhouse-client -h 172.18.0.4 --format_csv_delimiter="|" --max_partitions_per_insert_block=100 --database="company_db" --echo --time --query="INSERT INTO company_db.web_sales  FORMAT CSV"</v>
      </c>
    </row>
    <row r="197" spans="1:7" hidden="1" x14ac:dyDescent="0.2">
      <c r="A197" t="s">
        <v>29</v>
      </c>
      <c r="B197" s="2" t="s">
        <v>249</v>
      </c>
      <c r="C197" s="19"/>
      <c r="D197" s="3" t="s">
        <v>31</v>
      </c>
      <c r="E197" s="2" t="s">
        <v>230</v>
      </c>
      <c r="F197" t="s">
        <v>33</v>
      </c>
      <c r="G197" t="str">
        <f t="shared" si="3"/>
        <v>cat /data/tpcds-data/web_sales_9_8.dat| clickhouse-client -h 172.18.0.4 --format_csv_delimiter="|" --max_partitions_per_insert_block=100 --database="company_db" --echo --time --query="INSERT INTO company_db.web_sales  FORMAT CSV"</v>
      </c>
    </row>
    <row r="198" spans="1:7" hidden="1" x14ac:dyDescent="0.2">
      <c r="A198" t="s">
        <v>29</v>
      </c>
      <c r="B198" s="2" t="s">
        <v>250</v>
      </c>
      <c r="C198" s="3" t="s">
        <v>20</v>
      </c>
      <c r="D198" s="3" t="s">
        <v>31</v>
      </c>
      <c r="E198" s="2" t="s">
        <v>251</v>
      </c>
      <c r="F198" t="s">
        <v>33</v>
      </c>
      <c r="G198" t="str">
        <f t="shared" si="3"/>
        <v>cat /data/tpcds-data/web_site_1_8.dat| clickhouse-client -h 172.18.0.4 --format_csv_delimiter="|" --max_partitions_per_insert_block=100 --database="company_db" --echo --time --query="INSERT INTO company_db.web_site  FORMAT CSV"</v>
      </c>
    </row>
  </sheetData>
  <autoFilter ref="B2:E198" xr:uid="{B9A463E5-9BD0-4A43-A0E6-329BE26890B2}">
    <filterColumn colId="3">
      <filters>
        <filter val="store_sales"/>
      </filters>
    </filterColumn>
  </autoFilter>
  <mergeCells count="9">
    <mergeCell ref="C45:C64"/>
    <mergeCell ref="C66:C85"/>
    <mergeCell ref="C5:C24"/>
    <mergeCell ref="C25:C44"/>
    <mergeCell ref="C178:C197"/>
    <mergeCell ref="C135:C154"/>
    <mergeCell ref="C158:C177"/>
    <mergeCell ref="C90:C109"/>
    <mergeCell ref="C115:C1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98"/>
  <sheetViews>
    <sheetView showGridLines="0" tabSelected="1" topLeftCell="A151" zoomScale="120" zoomScaleNormal="120" workbookViewId="0">
      <selection activeCell="I17" sqref="I17"/>
    </sheetView>
  </sheetViews>
  <sheetFormatPr baseColWidth="10" defaultColWidth="8.83203125" defaultRowHeight="15" x14ac:dyDescent="0.2"/>
  <cols>
    <col min="2" max="2" width="5.5" style="1" bestFit="1" customWidth="1"/>
    <col min="3" max="3" width="51.6640625" bestFit="1" customWidth="1"/>
    <col min="4" max="4" width="11.33203125" bestFit="1" customWidth="1"/>
    <col min="5" max="5" width="26.5" style="1" bestFit="1" customWidth="1"/>
    <col min="6" max="6" width="16.33203125" style="27" bestFit="1" customWidth="1"/>
    <col min="9" max="9" width="9.83203125" bestFit="1" customWidth="1"/>
  </cols>
  <sheetData>
    <row r="2" spans="2:6" x14ac:dyDescent="0.2">
      <c r="B2" s="3" t="s">
        <v>252</v>
      </c>
      <c r="C2" s="2" t="s">
        <v>27</v>
      </c>
      <c r="D2" s="2" t="s">
        <v>253</v>
      </c>
      <c r="E2" s="3" t="s">
        <v>0</v>
      </c>
      <c r="F2" s="26" t="s">
        <v>1</v>
      </c>
    </row>
    <row r="3" spans="2:6" x14ac:dyDescent="0.2">
      <c r="B3" s="3">
        <v>1</v>
      </c>
      <c r="C3" s="2" t="s">
        <v>254</v>
      </c>
      <c r="D3" s="2">
        <v>8</v>
      </c>
      <c r="E3" s="3" t="s">
        <v>24</v>
      </c>
      <c r="F3" s="26">
        <f>D3</f>
        <v>8</v>
      </c>
    </row>
    <row r="4" spans="2:6" x14ac:dyDescent="0.2">
      <c r="B4" s="3">
        <v>2</v>
      </c>
      <c r="C4" s="2" t="s">
        <v>255</v>
      </c>
      <c r="D4" s="2">
        <v>11718</v>
      </c>
      <c r="E4" s="3" t="s">
        <v>15</v>
      </c>
      <c r="F4" s="26">
        <f>D4</f>
        <v>11718</v>
      </c>
    </row>
    <row r="5" spans="2:6" x14ac:dyDescent="0.2">
      <c r="B5" s="20">
        <v>3</v>
      </c>
      <c r="C5" s="2" t="s">
        <v>256</v>
      </c>
      <c r="D5" s="2">
        <v>3595863</v>
      </c>
      <c r="E5" s="19" t="s">
        <v>7</v>
      </c>
      <c r="F5" s="23">
        <f>SUM(D5:D24)</f>
        <v>71994207</v>
      </c>
    </row>
    <row r="6" spans="2:6" x14ac:dyDescent="0.2">
      <c r="B6" s="21"/>
      <c r="C6" s="2" t="s">
        <v>257</v>
      </c>
      <c r="D6" s="2">
        <v>3600654</v>
      </c>
      <c r="E6" s="19"/>
      <c r="F6" s="24"/>
    </row>
    <row r="7" spans="2:6" x14ac:dyDescent="0.2">
      <c r="B7" s="21"/>
      <c r="C7" s="2" t="s">
        <v>258</v>
      </c>
      <c r="D7" s="2">
        <v>3601301</v>
      </c>
      <c r="E7" s="19"/>
      <c r="F7" s="24"/>
    </row>
    <row r="8" spans="2:6" x14ac:dyDescent="0.2">
      <c r="B8" s="21"/>
      <c r="C8" s="2" t="s">
        <v>259</v>
      </c>
      <c r="D8" s="2">
        <v>3600006</v>
      </c>
      <c r="E8" s="19"/>
      <c r="F8" s="24"/>
    </row>
    <row r="9" spans="2:6" x14ac:dyDescent="0.2">
      <c r="B9" s="21"/>
      <c r="C9" s="2" t="s">
        <v>260</v>
      </c>
      <c r="D9" s="2">
        <v>3600807</v>
      </c>
      <c r="E9" s="19"/>
      <c r="F9" s="24"/>
    </row>
    <row r="10" spans="2:6" x14ac:dyDescent="0.2">
      <c r="B10" s="21"/>
      <c r="C10" s="2" t="s">
        <v>261</v>
      </c>
      <c r="D10" s="2">
        <v>3600083</v>
      </c>
      <c r="E10" s="19"/>
      <c r="F10" s="24"/>
    </row>
    <row r="11" spans="2:6" x14ac:dyDescent="0.2">
      <c r="B11" s="21"/>
      <c r="C11" s="2" t="s">
        <v>262</v>
      </c>
      <c r="D11" s="2">
        <v>3598631</v>
      </c>
      <c r="E11" s="19"/>
      <c r="F11" s="24"/>
    </row>
    <row r="12" spans="2:6" x14ac:dyDescent="0.2">
      <c r="B12" s="21"/>
      <c r="C12" s="2" t="s">
        <v>263</v>
      </c>
      <c r="D12" s="2">
        <v>3598109</v>
      </c>
      <c r="E12" s="19"/>
      <c r="F12" s="24"/>
    </row>
    <row r="13" spans="2:6" x14ac:dyDescent="0.2">
      <c r="B13" s="21"/>
      <c r="C13" s="2" t="s">
        <v>264</v>
      </c>
      <c r="D13" s="2">
        <v>3602559</v>
      </c>
      <c r="E13" s="19"/>
      <c r="F13" s="24"/>
    </row>
    <row r="14" spans="2:6" x14ac:dyDescent="0.2">
      <c r="B14" s="21"/>
      <c r="C14" s="2" t="s">
        <v>265</v>
      </c>
      <c r="D14" s="2">
        <v>3603335</v>
      </c>
      <c r="E14" s="19"/>
      <c r="F14" s="24"/>
    </row>
    <row r="15" spans="2:6" x14ac:dyDescent="0.2">
      <c r="B15" s="21"/>
      <c r="C15" s="2" t="s">
        <v>266</v>
      </c>
      <c r="D15" s="2">
        <v>3599207</v>
      </c>
      <c r="E15" s="19"/>
      <c r="F15" s="24"/>
    </row>
    <row r="16" spans="2:6" x14ac:dyDescent="0.2">
      <c r="B16" s="21"/>
      <c r="C16" s="2" t="s">
        <v>267</v>
      </c>
      <c r="D16" s="2">
        <v>3601333</v>
      </c>
      <c r="E16" s="19"/>
      <c r="F16" s="24"/>
    </row>
    <row r="17" spans="2:6" x14ac:dyDescent="0.2">
      <c r="B17" s="21"/>
      <c r="C17" s="2" t="s">
        <v>268</v>
      </c>
      <c r="D17" s="2">
        <v>3594619</v>
      </c>
      <c r="E17" s="19"/>
      <c r="F17" s="24"/>
    </row>
    <row r="18" spans="2:6" x14ac:dyDescent="0.2">
      <c r="B18" s="21"/>
      <c r="C18" s="2" t="s">
        <v>269</v>
      </c>
      <c r="D18" s="2">
        <v>3604504</v>
      </c>
      <c r="E18" s="19"/>
      <c r="F18" s="24"/>
    </row>
    <row r="19" spans="2:6" x14ac:dyDescent="0.2">
      <c r="B19" s="21"/>
      <c r="C19" s="2" t="s">
        <v>270</v>
      </c>
      <c r="D19" s="2">
        <v>3601916</v>
      </c>
      <c r="E19" s="19"/>
      <c r="F19" s="24"/>
    </row>
    <row r="20" spans="2:6" x14ac:dyDescent="0.2">
      <c r="B20" s="21"/>
      <c r="C20" s="2" t="s">
        <v>271</v>
      </c>
      <c r="D20" s="2">
        <v>3599406</v>
      </c>
      <c r="E20" s="19"/>
      <c r="F20" s="24"/>
    </row>
    <row r="21" spans="2:6" x14ac:dyDescent="0.2">
      <c r="B21" s="21"/>
      <c r="C21" s="2" t="s">
        <v>272</v>
      </c>
      <c r="D21" s="2">
        <v>3598769</v>
      </c>
      <c r="E21" s="19"/>
      <c r="F21" s="24"/>
    </row>
    <row r="22" spans="2:6" x14ac:dyDescent="0.2">
      <c r="B22" s="21"/>
      <c r="C22" s="2" t="s">
        <v>273</v>
      </c>
      <c r="D22" s="2">
        <v>3597194</v>
      </c>
      <c r="E22" s="19"/>
      <c r="F22" s="24"/>
    </row>
    <row r="23" spans="2:6" x14ac:dyDescent="0.2">
      <c r="B23" s="21"/>
      <c r="C23" s="2" t="s">
        <v>274</v>
      </c>
      <c r="D23" s="2">
        <v>3599138</v>
      </c>
      <c r="E23" s="19"/>
      <c r="F23" s="24"/>
    </row>
    <row r="24" spans="2:6" x14ac:dyDescent="0.2">
      <c r="B24" s="22"/>
      <c r="C24" s="2" t="s">
        <v>275</v>
      </c>
      <c r="D24" s="2">
        <v>3596773</v>
      </c>
      <c r="E24" s="19"/>
      <c r="F24" s="25"/>
    </row>
    <row r="25" spans="2:6" x14ac:dyDescent="0.2">
      <c r="B25" s="20">
        <v>4</v>
      </c>
      <c r="C25" s="2" t="s">
        <v>276</v>
      </c>
      <c r="D25" s="2">
        <v>35991983</v>
      </c>
      <c r="E25" s="19" t="s">
        <v>3</v>
      </c>
      <c r="F25" s="23">
        <f>SUM(D25:D44)</f>
        <v>720015053</v>
      </c>
    </row>
    <row r="26" spans="2:6" x14ac:dyDescent="0.2">
      <c r="B26" s="21"/>
      <c r="C26" s="2" t="s">
        <v>277</v>
      </c>
      <c r="D26" s="2">
        <v>36000843</v>
      </c>
      <c r="E26" s="19"/>
      <c r="F26" s="24"/>
    </row>
    <row r="27" spans="2:6" x14ac:dyDescent="0.2">
      <c r="B27" s="21"/>
      <c r="C27" s="2" t="s">
        <v>278</v>
      </c>
      <c r="D27" s="2">
        <v>36003066</v>
      </c>
      <c r="E27" s="19"/>
      <c r="F27" s="24"/>
    </row>
    <row r="28" spans="2:6" x14ac:dyDescent="0.2">
      <c r="B28" s="21"/>
      <c r="C28" s="2" t="s">
        <v>279</v>
      </c>
      <c r="D28" s="2">
        <v>36011851</v>
      </c>
      <c r="E28" s="19"/>
      <c r="F28" s="24"/>
    </row>
    <row r="29" spans="2:6" x14ac:dyDescent="0.2">
      <c r="B29" s="21"/>
      <c r="C29" s="2" t="s">
        <v>280</v>
      </c>
      <c r="D29" s="2">
        <v>36010567</v>
      </c>
      <c r="E29" s="19"/>
      <c r="F29" s="24"/>
    </row>
    <row r="30" spans="2:6" x14ac:dyDescent="0.2">
      <c r="B30" s="21"/>
      <c r="C30" s="2" t="s">
        <v>281</v>
      </c>
      <c r="D30" s="2">
        <v>36004045</v>
      </c>
      <c r="E30" s="19"/>
      <c r="F30" s="24"/>
    </row>
    <row r="31" spans="2:6" x14ac:dyDescent="0.2">
      <c r="B31" s="21"/>
      <c r="C31" s="2" t="s">
        <v>282</v>
      </c>
      <c r="D31" s="2">
        <v>36005398</v>
      </c>
      <c r="E31" s="19"/>
      <c r="F31" s="24"/>
    </row>
    <row r="32" spans="2:6" x14ac:dyDescent="0.2">
      <c r="B32" s="21"/>
      <c r="C32" s="2" t="s">
        <v>283</v>
      </c>
      <c r="D32" s="2">
        <v>36005955</v>
      </c>
      <c r="E32" s="19"/>
      <c r="F32" s="24"/>
    </row>
    <row r="33" spans="2:6" x14ac:dyDescent="0.2">
      <c r="B33" s="21"/>
      <c r="C33" s="2" t="s">
        <v>284</v>
      </c>
      <c r="D33" s="2">
        <v>36000490</v>
      </c>
      <c r="E33" s="19"/>
      <c r="F33" s="24"/>
    </row>
    <row r="34" spans="2:6" x14ac:dyDescent="0.2">
      <c r="B34" s="21"/>
      <c r="C34" s="2" t="s">
        <v>285</v>
      </c>
      <c r="D34" s="2">
        <v>36005919</v>
      </c>
      <c r="E34" s="19"/>
      <c r="F34" s="24"/>
    </row>
    <row r="35" spans="2:6" x14ac:dyDescent="0.2">
      <c r="B35" s="21"/>
      <c r="C35" s="2" t="s">
        <v>286</v>
      </c>
      <c r="D35" s="2">
        <v>36003826</v>
      </c>
      <c r="E35" s="19"/>
      <c r="F35" s="24"/>
    </row>
    <row r="36" spans="2:6" x14ac:dyDescent="0.2">
      <c r="B36" s="21"/>
      <c r="C36" s="2" t="s">
        <v>287</v>
      </c>
      <c r="D36" s="2">
        <v>36003085</v>
      </c>
      <c r="E36" s="19"/>
      <c r="F36" s="24"/>
    </row>
    <row r="37" spans="2:6" x14ac:dyDescent="0.2">
      <c r="B37" s="21"/>
      <c r="C37" s="2" t="s">
        <v>288</v>
      </c>
      <c r="D37" s="2">
        <v>35991750</v>
      </c>
      <c r="E37" s="19"/>
      <c r="F37" s="24"/>
    </row>
    <row r="38" spans="2:6" x14ac:dyDescent="0.2">
      <c r="B38" s="21"/>
      <c r="C38" s="2" t="s">
        <v>289</v>
      </c>
      <c r="D38" s="2">
        <v>36004897</v>
      </c>
      <c r="E38" s="19"/>
      <c r="F38" s="24"/>
    </row>
    <row r="39" spans="2:6" x14ac:dyDescent="0.2">
      <c r="B39" s="21"/>
      <c r="C39" s="2" t="s">
        <v>290</v>
      </c>
      <c r="D39" s="2">
        <v>35994499</v>
      </c>
      <c r="E39" s="19"/>
      <c r="F39" s="24"/>
    </row>
    <row r="40" spans="2:6" x14ac:dyDescent="0.2">
      <c r="B40" s="21"/>
      <c r="C40" s="2" t="s">
        <v>291</v>
      </c>
      <c r="D40" s="2">
        <v>35993429</v>
      </c>
      <c r="E40" s="19"/>
      <c r="F40" s="24"/>
    </row>
    <row r="41" spans="2:6" x14ac:dyDescent="0.2">
      <c r="B41" s="21"/>
      <c r="C41" s="2" t="s">
        <v>292</v>
      </c>
      <c r="D41" s="2">
        <v>36003074</v>
      </c>
      <c r="E41" s="19"/>
      <c r="F41" s="24"/>
    </row>
    <row r="42" spans="2:6" x14ac:dyDescent="0.2">
      <c r="B42" s="21"/>
      <c r="C42" s="2" t="s">
        <v>293</v>
      </c>
      <c r="D42" s="2">
        <v>35996814</v>
      </c>
      <c r="E42" s="19"/>
      <c r="F42" s="24"/>
    </row>
    <row r="43" spans="2:6" x14ac:dyDescent="0.2">
      <c r="B43" s="21"/>
      <c r="C43" s="2" t="s">
        <v>294</v>
      </c>
      <c r="D43" s="2">
        <v>35999454</v>
      </c>
      <c r="E43" s="19"/>
      <c r="F43" s="24"/>
    </row>
    <row r="44" spans="2:6" x14ac:dyDescent="0.2">
      <c r="B44" s="22"/>
      <c r="C44" s="2" t="s">
        <v>295</v>
      </c>
      <c r="D44" s="2">
        <v>35984108</v>
      </c>
      <c r="E44" s="19"/>
      <c r="F44" s="25"/>
    </row>
    <row r="45" spans="2:6" x14ac:dyDescent="0.2">
      <c r="B45" s="20">
        <v>5</v>
      </c>
      <c r="C45" s="2" t="s">
        <v>296</v>
      </c>
      <c r="D45" s="2">
        <v>200000</v>
      </c>
      <c r="E45" s="19" t="s">
        <v>10</v>
      </c>
      <c r="F45" s="23">
        <f>SUM(D45:D64)</f>
        <v>4000000</v>
      </c>
    </row>
    <row r="46" spans="2:6" x14ac:dyDescent="0.2">
      <c r="B46" s="21"/>
      <c r="C46" s="2" t="s">
        <v>297</v>
      </c>
      <c r="D46" s="2">
        <v>200000</v>
      </c>
      <c r="E46" s="19"/>
      <c r="F46" s="24"/>
    </row>
    <row r="47" spans="2:6" x14ac:dyDescent="0.2">
      <c r="B47" s="21"/>
      <c r="C47" s="2" t="s">
        <v>298</v>
      </c>
      <c r="D47" s="2">
        <v>200000</v>
      </c>
      <c r="E47" s="19"/>
      <c r="F47" s="24"/>
    </row>
    <row r="48" spans="2:6" x14ac:dyDescent="0.2">
      <c r="B48" s="21"/>
      <c r="C48" s="2" t="s">
        <v>299</v>
      </c>
      <c r="D48" s="2">
        <v>200000</v>
      </c>
      <c r="E48" s="19"/>
      <c r="F48" s="24"/>
    </row>
    <row r="49" spans="2:6" x14ac:dyDescent="0.2">
      <c r="B49" s="21"/>
      <c r="C49" s="2" t="s">
        <v>300</v>
      </c>
      <c r="D49" s="2">
        <v>200000</v>
      </c>
      <c r="E49" s="19"/>
      <c r="F49" s="24"/>
    </row>
    <row r="50" spans="2:6" x14ac:dyDescent="0.2">
      <c r="B50" s="21"/>
      <c r="C50" s="2" t="s">
        <v>301</v>
      </c>
      <c r="D50" s="2">
        <v>200000</v>
      </c>
      <c r="E50" s="19"/>
      <c r="F50" s="24"/>
    </row>
    <row r="51" spans="2:6" x14ac:dyDescent="0.2">
      <c r="B51" s="21"/>
      <c r="C51" s="2" t="s">
        <v>302</v>
      </c>
      <c r="D51" s="2">
        <v>200000</v>
      </c>
      <c r="E51" s="19"/>
      <c r="F51" s="24"/>
    </row>
    <row r="52" spans="2:6" x14ac:dyDescent="0.2">
      <c r="B52" s="21"/>
      <c r="C52" s="2" t="s">
        <v>303</v>
      </c>
      <c r="D52" s="2">
        <v>200000</v>
      </c>
      <c r="E52" s="19"/>
      <c r="F52" s="24"/>
    </row>
    <row r="53" spans="2:6" x14ac:dyDescent="0.2">
      <c r="B53" s="21"/>
      <c r="C53" s="2" t="s">
        <v>304</v>
      </c>
      <c r="D53" s="2">
        <v>200000</v>
      </c>
      <c r="E53" s="19"/>
      <c r="F53" s="24"/>
    </row>
    <row r="54" spans="2:6" x14ac:dyDescent="0.2">
      <c r="B54" s="21"/>
      <c r="C54" s="2" t="s">
        <v>305</v>
      </c>
      <c r="D54" s="2">
        <v>200000</v>
      </c>
      <c r="E54" s="19"/>
      <c r="F54" s="24"/>
    </row>
    <row r="55" spans="2:6" x14ac:dyDescent="0.2">
      <c r="B55" s="21"/>
      <c r="C55" s="2" t="s">
        <v>306</v>
      </c>
      <c r="D55" s="2">
        <v>200000</v>
      </c>
      <c r="E55" s="19"/>
      <c r="F55" s="24"/>
    </row>
    <row r="56" spans="2:6" x14ac:dyDescent="0.2">
      <c r="B56" s="21"/>
      <c r="C56" s="2" t="s">
        <v>307</v>
      </c>
      <c r="D56" s="2">
        <v>200000</v>
      </c>
      <c r="E56" s="19"/>
      <c r="F56" s="24"/>
    </row>
    <row r="57" spans="2:6" x14ac:dyDescent="0.2">
      <c r="B57" s="21"/>
      <c r="C57" s="2" t="s">
        <v>308</v>
      </c>
      <c r="D57" s="2">
        <v>200000</v>
      </c>
      <c r="E57" s="19"/>
      <c r="F57" s="24"/>
    </row>
    <row r="58" spans="2:6" x14ac:dyDescent="0.2">
      <c r="B58" s="21"/>
      <c r="C58" s="2" t="s">
        <v>309</v>
      </c>
      <c r="D58" s="2">
        <v>200000</v>
      </c>
      <c r="E58" s="19"/>
      <c r="F58" s="24"/>
    </row>
    <row r="59" spans="2:6" x14ac:dyDescent="0.2">
      <c r="B59" s="21"/>
      <c r="C59" s="2" t="s">
        <v>310</v>
      </c>
      <c r="D59" s="2">
        <v>200000</v>
      </c>
      <c r="E59" s="19"/>
      <c r="F59" s="24"/>
    </row>
    <row r="60" spans="2:6" x14ac:dyDescent="0.2">
      <c r="B60" s="21"/>
      <c r="C60" s="2" t="s">
        <v>311</v>
      </c>
      <c r="D60" s="2">
        <v>200000</v>
      </c>
      <c r="E60" s="19"/>
      <c r="F60" s="24"/>
    </row>
    <row r="61" spans="2:6" x14ac:dyDescent="0.2">
      <c r="B61" s="21"/>
      <c r="C61" s="2" t="s">
        <v>312</v>
      </c>
      <c r="D61" s="2">
        <v>200000</v>
      </c>
      <c r="E61" s="19"/>
      <c r="F61" s="24"/>
    </row>
    <row r="62" spans="2:6" x14ac:dyDescent="0.2">
      <c r="B62" s="21"/>
      <c r="C62" s="2" t="s">
        <v>313</v>
      </c>
      <c r="D62" s="2">
        <v>200000</v>
      </c>
      <c r="E62" s="19"/>
      <c r="F62" s="24"/>
    </row>
    <row r="63" spans="2:6" x14ac:dyDescent="0.2">
      <c r="B63" s="21"/>
      <c r="C63" s="2" t="s">
        <v>314</v>
      </c>
      <c r="D63" s="2">
        <v>200000</v>
      </c>
      <c r="E63" s="19"/>
      <c r="F63" s="24"/>
    </row>
    <row r="64" spans="2:6" x14ac:dyDescent="0.2">
      <c r="B64" s="22"/>
      <c r="C64" s="2" t="s">
        <v>315</v>
      </c>
      <c r="D64" s="2">
        <v>200000</v>
      </c>
      <c r="E64" s="19"/>
      <c r="F64" s="25"/>
    </row>
    <row r="65" spans="2:6" x14ac:dyDescent="0.2">
      <c r="B65" s="3">
        <v>6</v>
      </c>
      <c r="C65" s="2" t="s">
        <v>316</v>
      </c>
      <c r="D65" s="2">
        <v>800000</v>
      </c>
      <c r="E65" s="3" t="s">
        <v>11</v>
      </c>
      <c r="F65" s="26">
        <f>D65</f>
        <v>800000</v>
      </c>
    </row>
    <row r="66" spans="2:6" x14ac:dyDescent="0.2">
      <c r="B66" s="20">
        <v>7</v>
      </c>
      <c r="C66" s="2" t="s">
        <v>317</v>
      </c>
      <c r="D66" s="2">
        <v>240100</v>
      </c>
      <c r="E66" s="19" t="s">
        <v>9</v>
      </c>
      <c r="F66" s="23">
        <f>SUM(D66:D85)</f>
        <v>4802000</v>
      </c>
    </row>
    <row r="67" spans="2:6" x14ac:dyDescent="0.2">
      <c r="B67" s="21"/>
      <c r="C67" s="2" t="s">
        <v>318</v>
      </c>
      <c r="D67" s="2">
        <v>240100</v>
      </c>
      <c r="E67" s="19"/>
      <c r="F67" s="24"/>
    </row>
    <row r="68" spans="2:6" x14ac:dyDescent="0.2">
      <c r="B68" s="21"/>
      <c r="C68" s="2" t="s">
        <v>319</v>
      </c>
      <c r="D68" s="2">
        <v>240100</v>
      </c>
      <c r="E68" s="19"/>
      <c r="F68" s="24"/>
    </row>
    <row r="69" spans="2:6" x14ac:dyDescent="0.2">
      <c r="B69" s="21"/>
      <c r="C69" s="2" t="s">
        <v>320</v>
      </c>
      <c r="D69" s="2">
        <v>240100</v>
      </c>
      <c r="E69" s="19"/>
      <c r="F69" s="24"/>
    </row>
    <row r="70" spans="2:6" x14ac:dyDescent="0.2">
      <c r="B70" s="21"/>
      <c r="C70" s="2" t="s">
        <v>321</v>
      </c>
      <c r="D70" s="2">
        <v>240100</v>
      </c>
      <c r="E70" s="19"/>
      <c r="F70" s="24"/>
    </row>
    <row r="71" spans="2:6" x14ac:dyDescent="0.2">
      <c r="B71" s="21"/>
      <c r="C71" s="2" t="s">
        <v>322</v>
      </c>
      <c r="D71" s="2">
        <v>240100</v>
      </c>
      <c r="E71" s="19"/>
      <c r="F71" s="24"/>
    </row>
    <row r="72" spans="2:6" x14ac:dyDescent="0.2">
      <c r="B72" s="21"/>
      <c r="C72" s="2" t="s">
        <v>323</v>
      </c>
      <c r="D72" s="2">
        <v>240100</v>
      </c>
      <c r="E72" s="19"/>
      <c r="F72" s="24"/>
    </row>
    <row r="73" spans="2:6" x14ac:dyDescent="0.2">
      <c r="B73" s="21"/>
      <c r="C73" s="2" t="s">
        <v>324</v>
      </c>
      <c r="D73" s="2">
        <v>240100</v>
      </c>
      <c r="E73" s="19"/>
      <c r="F73" s="24"/>
    </row>
    <row r="74" spans="2:6" x14ac:dyDescent="0.2">
      <c r="B74" s="21"/>
      <c r="C74" s="2" t="s">
        <v>325</v>
      </c>
      <c r="D74" s="2">
        <v>240100</v>
      </c>
      <c r="E74" s="19"/>
      <c r="F74" s="24"/>
    </row>
    <row r="75" spans="2:6" x14ac:dyDescent="0.2">
      <c r="B75" s="21"/>
      <c r="C75" s="2" t="s">
        <v>326</v>
      </c>
      <c r="D75" s="2">
        <v>240100</v>
      </c>
      <c r="E75" s="19"/>
      <c r="F75" s="24"/>
    </row>
    <row r="76" spans="2:6" x14ac:dyDescent="0.2">
      <c r="B76" s="21"/>
      <c r="C76" s="2" t="s">
        <v>327</v>
      </c>
      <c r="D76" s="2">
        <v>240100</v>
      </c>
      <c r="E76" s="19"/>
      <c r="F76" s="24"/>
    </row>
    <row r="77" spans="2:6" x14ac:dyDescent="0.2">
      <c r="B77" s="21"/>
      <c r="C77" s="2" t="s">
        <v>328</v>
      </c>
      <c r="D77" s="2">
        <v>240100</v>
      </c>
      <c r="E77" s="19"/>
      <c r="F77" s="24"/>
    </row>
    <row r="78" spans="2:6" x14ac:dyDescent="0.2">
      <c r="B78" s="21"/>
      <c r="C78" s="2" t="s">
        <v>329</v>
      </c>
      <c r="D78" s="2">
        <v>240100</v>
      </c>
      <c r="E78" s="19"/>
      <c r="F78" s="24"/>
    </row>
    <row r="79" spans="2:6" x14ac:dyDescent="0.2">
      <c r="B79" s="21"/>
      <c r="C79" s="2" t="s">
        <v>330</v>
      </c>
      <c r="D79" s="2">
        <v>240100</v>
      </c>
      <c r="E79" s="19"/>
      <c r="F79" s="24"/>
    </row>
    <row r="80" spans="2:6" x14ac:dyDescent="0.2">
      <c r="B80" s="21"/>
      <c r="C80" s="2" t="s">
        <v>331</v>
      </c>
      <c r="D80" s="2">
        <v>240100</v>
      </c>
      <c r="E80" s="19"/>
      <c r="F80" s="24"/>
    </row>
    <row r="81" spans="2:6" x14ac:dyDescent="0.2">
      <c r="B81" s="21"/>
      <c r="C81" s="2" t="s">
        <v>332</v>
      </c>
      <c r="D81" s="2">
        <v>240100</v>
      </c>
      <c r="E81" s="19"/>
      <c r="F81" s="24"/>
    </row>
    <row r="82" spans="2:6" x14ac:dyDescent="0.2">
      <c r="B82" s="21"/>
      <c r="C82" s="2" t="s">
        <v>333</v>
      </c>
      <c r="D82" s="2">
        <v>240100</v>
      </c>
      <c r="E82" s="19"/>
      <c r="F82" s="24"/>
    </row>
    <row r="83" spans="2:6" x14ac:dyDescent="0.2">
      <c r="B83" s="21"/>
      <c r="C83" s="2" t="s">
        <v>334</v>
      </c>
      <c r="D83" s="2">
        <v>240100</v>
      </c>
      <c r="E83" s="19"/>
      <c r="F83" s="24"/>
    </row>
    <row r="84" spans="2:6" x14ac:dyDescent="0.2">
      <c r="B84" s="21"/>
      <c r="C84" s="2" t="s">
        <v>335</v>
      </c>
      <c r="D84" s="2">
        <v>240100</v>
      </c>
      <c r="E84" s="19"/>
      <c r="F84" s="24"/>
    </row>
    <row r="85" spans="2:6" x14ac:dyDescent="0.2">
      <c r="B85" s="22"/>
      <c r="C85" s="2" t="s">
        <v>336</v>
      </c>
      <c r="D85" s="2">
        <v>240100</v>
      </c>
      <c r="E85" s="19"/>
      <c r="F85" s="25"/>
    </row>
    <row r="86" spans="2:6" x14ac:dyDescent="0.2">
      <c r="B86" s="3">
        <v>8</v>
      </c>
      <c r="C86" s="2" t="s">
        <v>337</v>
      </c>
      <c r="D86" s="2">
        <v>73049</v>
      </c>
      <c r="E86" s="3" t="s">
        <v>13</v>
      </c>
      <c r="F86" s="26">
        <f>D86</f>
        <v>73049</v>
      </c>
    </row>
    <row r="87" spans="2:6" x14ac:dyDescent="0.2">
      <c r="B87" s="3">
        <v>9</v>
      </c>
      <c r="C87" s="2" t="s">
        <v>338</v>
      </c>
      <c r="D87" s="2">
        <v>1</v>
      </c>
      <c r="E87" s="3" t="s">
        <v>26</v>
      </c>
      <c r="F87" s="26">
        <f>D87</f>
        <v>1</v>
      </c>
    </row>
    <row r="88" spans="2:6" x14ac:dyDescent="0.2">
      <c r="B88" s="3">
        <v>10</v>
      </c>
      <c r="C88" s="2" t="s">
        <v>339</v>
      </c>
      <c r="D88" s="2">
        <v>7200</v>
      </c>
      <c r="E88" s="3" t="s">
        <v>16</v>
      </c>
      <c r="F88" s="26">
        <f>D88</f>
        <v>7200</v>
      </c>
    </row>
    <row r="89" spans="2:6" x14ac:dyDescent="0.2">
      <c r="B89" s="3">
        <v>11</v>
      </c>
      <c r="C89" s="2" t="s">
        <v>340</v>
      </c>
      <c r="D89" s="2">
        <v>20</v>
      </c>
      <c r="E89" s="3" t="s">
        <v>22</v>
      </c>
      <c r="F89" s="26">
        <f>D89</f>
        <v>20</v>
      </c>
    </row>
    <row r="90" spans="2:6" x14ac:dyDescent="0.2">
      <c r="B90" s="20">
        <v>12</v>
      </c>
      <c r="C90" s="2" t="s">
        <v>341</v>
      </c>
      <c r="D90" s="2">
        <v>4698000</v>
      </c>
      <c r="E90" s="19" t="s">
        <v>6</v>
      </c>
      <c r="F90" s="23">
        <f>SUM(D90:D109)</f>
        <v>93960000</v>
      </c>
    </row>
    <row r="91" spans="2:6" x14ac:dyDescent="0.2">
      <c r="B91" s="21"/>
      <c r="C91" s="2" t="s">
        <v>342</v>
      </c>
      <c r="D91" s="2">
        <v>4698000</v>
      </c>
      <c r="E91" s="19"/>
      <c r="F91" s="24"/>
    </row>
    <row r="92" spans="2:6" x14ac:dyDescent="0.2">
      <c r="B92" s="21"/>
      <c r="C92" s="2" t="s">
        <v>343</v>
      </c>
      <c r="D92" s="2">
        <v>4698000</v>
      </c>
      <c r="E92" s="19"/>
      <c r="F92" s="24"/>
    </row>
    <row r="93" spans="2:6" x14ac:dyDescent="0.2">
      <c r="B93" s="21"/>
      <c r="C93" s="2" t="s">
        <v>344</v>
      </c>
      <c r="D93" s="2">
        <v>4698000</v>
      </c>
      <c r="E93" s="19"/>
      <c r="F93" s="24"/>
    </row>
    <row r="94" spans="2:6" x14ac:dyDescent="0.2">
      <c r="B94" s="21"/>
      <c r="C94" s="2" t="s">
        <v>345</v>
      </c>
      <c r="D94" s="2">
        <v>4698000</v>
      </c>
      <c r="E94" s="19"/>
      <c r="F94" s="24"/>
    </row>
    <row r="95" spans="2:6" x14ac:dyDescent="0.2">
      <c r="B95" s="21"/>
      <c r="C95" s="2" t="s">
        <v>346</v>
      </c>
      <c r="D95" s="2">
        <v>4698000</v>
      </c>
      <c r="E95" s="19"/>
      <c r="F95" s="24"/>
    </row>
    <row r="96" spans="2:6" x14ac:dyDescent="0.2">
      <c r="B96" s="21"/>
      <c r="C96" s="2" t="s">
        <v>347</v>
      </c>
      <c r="D96" s="2">
        <v>4698000</v>
      </c>
      <c r="E96" s="19"/>
      <c r="F96" s="24"/>
    </row>
    <row r="97" spans="2:6" x14ac:dyDescent="0.2">
      <c r="B97" s="21"/>
      <c r="C97" s="2" t="s">
        <v>348</v>
      </c>
      <c r="D97" s="2">
        <v>4698000</v>
      </c>
      <c r="E97" s="19"/>
      <c r="F97" s="24"/>
    </row>
    <row r="98" spans="2:6" x14ac:dyDescent="0.2">
      <c r="B98" s="21"/>
      <c r="C98" s="2" t="s">
        <v>349</v>
      </c>
      <c r="D98" s="2">
        <v>4698000</v>
      </c>
      <c r="E98" s="19"/>
      <c r="F98" s="24"/>
    </row>
    <row r="99" spans="2:6" x14ac:dyDescent="0.2">
      <c r="B99" s="21"/>
      <c r="C99" s="2" t="s">
        <v>350</v>
      </c>
      <c r="D99" s="2">
        <v>4698000</v>
      </c>
      <c r="E99" s="19"/>
      <c r="F99" s="24"/>
    </row>
    <row r="100" spans="2:6" x14ac:dyDescent="0.2">
      <c r="B100" s="21"/>
      <c r="C100" s="2" t="s">
        <v>351</v>
      </c>
      <c r="D100" s="2">
        <v>4698000</v>
      </c>
      <c r="E100" s="19"/>
      <c r="F100" s="24"/>
    </row>
    <row r="101" spans="2:6" x14ac:dyDescent="0.2">
      <c r="B101" s="21"/>
      <c r="C101" s="2" t="s">
        <v>352</v>
      </c>
      <c r="D101" s="2">
        <v>4698000</v>
      </c>
      <c r="E101" s="19"/>
      <c r="F101" s="24"/>
    </row>
    <row r="102" spans="2:6" x14ac:dyDescent="0.2">
      <c r="B102" s="21"/>
      <c r="C102" s="2" t="s">
        <v>353</v>
      </c>
      <c r="D102" s="2">
        <v>4698000</v>
      </c>
      <c r="E102" s="19"/>
      <c r="F102" s="24"/>
    </row>
    <row r="103" spans="2:6" x14ac:dyDescent="0.2">
      <c r="B103" s="21"/>
      <c r="C103" s="2" t="s">
        <v>354</v>
      </c>
      <c r="D103" s="2">
        <v>4698000</v>
      </c>
      <c r="E103" s="19"/>
      <c r="F103" s="24"/>
    </row>
    <row r="104" spans="2:6" x14ac:dyDescent="0.2">
      <c r="B104" s="21"/>
      <c r="C104" s="2" t="s">
        <v>355</v>
      </c>
      <c r="D104" s="2">
        <v>4698000</v>
      </c>
      <c r="E104" s="19"/>
      <c r="F104" s="24"/>
    </row>
    <row r="105" spans="2:6" x14ac:dyDescent="0.2">
      <c r="B105" s="21"/>
      <c r="C105" s="2" t="s">
        <v>356</v>
      </c>
      <c r="D105" s="2">
        <v>4698000</v>
      </c>
      <c r="E105" s="19"/>
      <c r="F105" s="24"/>
    </row>
    <row r="106" spans="2:6" x14ac:dyDescent="0.2">
      <c r="B106" s="21"/>
      <c r="C106" s="2" t="s">
        <v>357</v>
      </c>
      <c r="D106" s="2">
        <v>4698000</v>
      </c>
      <c r="E106" s="19"/>
      <c r="F106" s="24"/>
    </row>
    <row r="107" spans="2:6" x14ac:dyDescent="0.2">
      <c r="B107" s="21"/>
      <c r="C107" s="2" t="s">
        <v>358</v>
      </c>
      <c r="D107" s="2">
        <v>4698000</v>
      </c>
      <c r="E107" s="19"/>
      <c r="F107" s="24"/>
    </row>
    <row r="108" spans="2:6" x14ac:dyDescent="0.2">
      <c r="B108" s="21"/>
      <c r="C108" s="2" t="s">
        <v>359</v>
      </c>
      <c r="D108" s="2">
        <v>4698000</v>
      </c>
      <c r="E108" s="19"/>
      <c r="F108" s="24"/>
    </row>
    <row r="109" spans="2:6" x14ac:dyDescent="0.2">
      <c r="B109" s="22"/>
      <c r="C109" s="2" t="s">
        <v>360</v>
      </c>
      <c r="D109" s="2">
        <v>4698000</v>
      </c>
      <c r="E109" s="19"/>
      <c r="F109" s="25"/>
    </row>
    <row r="110" spans="2:6" x14ac:dyDescent="0.2">
      <c r="B110" s="3">
        <v>13</v>
      </c>
      <c r="C110" s="2" t="s">
        <v>361</v>
      </c>
      <c r="D110" s="2">
        <v>48000</v>
      </c>
      <c r="E110" s="3" t="s">
        <v>14</v>
      </c>
      <c r="F110" s="26">
        <f>D110</f>
        <v>48000</v>
      </c>
    </row>
    <row r="111" spans="2:6" x14ac:dyDescent="0.2">
      <c r="B111" s="3">
        <v>14</v>
      </c>
      <c r="C111" s="2" t="s">
        <v>362</v>
      </c>
      <c r="D111" s="2">
        <v>450</v>
      </c>
      <c r="E111" s="3" t="s">
        <v>17</v>
      </c>
      <c r="F111" s="26">
        <f>D111</f>
        <v>450</v>
      </c>
    </row>
    <row r="112" spans="2:6" x14ac:dyDescent="0.2">
      <c r="B112" s="3">
        <v>15</v>
      </c>
      <c r="C112" s="2" t="s">
        <v>363</v>
      </c>
      <c r="D112" s="2">
        <v>37</v>
      </c>
      <c r="E112" s="3" t="s">
        <v>21</v>
      </c>
      <c r="F112" s="26">
        <f>D112</f>
        <v>37</v>
      </c>
    </row>
    <row r="113" spans="2:6" x14ac:dyDescent="0.2">
      <c r="B113" s="3">
        <v>16</v>
      </c>
      <c r="C113" s="2" t="s">
        <v>364</v>
      </c>
      <c r="D113" s="2">
        <v>20</v>
      </c>
      <c r="E113" s="3" t="s">
        <v>23</v>
      </c>
      <c r="F113" s="26">
        <f>D113</f>
        <v>20</v>
      </c>
    </row>
    <row r="114" spans="2:6" x14ac:dyDescent="0.2">
      <c r="B114" s="3">
        <v>17</v>
      </c>
      <c r="C114" s="2" t="s">
        <v>365</v>
      </c>
      <c r="D114" s="2">
        <v>212</v>
      </c>
      <c r="E114" s="3" t="s">
        <v>19</v>
      </c>
      <c r="F114" s="26">
        <f>D114</f>
        <v>212</v>
      </c>
    </row>
    <row r="115" spans="2:6" x14ac:dyDescent="0.2">
      <c r="B115" s="20">
        <v>18</v>
      </c>
      <c r="C115" s="2" t="s">
        <v>366</v>
      </c>
      <c r="D115" s="2">
        <v>7202581</v>
      </c>
      <c r="E115" s="19" t="s">
        <v>5</v>
      </c>
      <c r="F115" s="23">
        <f>SUM(D115:D134)</f>
        <v>143998645</v>
      </c>
    </row>
    <row r="116" spans="2:6" x14ac:dyDescent="0.2">
      <c r="B116" s="21"/>
      <c r="C116" s="2" t="s">
        <v>367</v>
      </c>
      <c r="D116" s="2">
        <v>7199551</v>
      </c>
      <c r="E116" s="19"/>
      <c r="F116" s="24"/>
    </row>
    <row r="117" spans="2:6" x14ac:dyDescent="0.2">
      <c r="B117" s="21"/>
      <c r="C117" s="2" t="s">
        <v>368</v>
      </c>
      <c r="D117" s="2">
        <v>7196528</v>
      </c>
      <c r="E117" s="19"/>
      <c r="F117" s="24"/>
    </row>
    <row r="118" spans="2:6" x14ac:dyDescent="0.2">
      <c r="B118" s="21"/>
      <c r="C118" s="2" t="s">
        <v>369</v>
      </c>
      <c r="D118" s="2">
        <v>7201931</v>
      </c>
      <c r="E118" s="19"/>
      <c r="F118" s="24"/>
    </row>
    <row r="119" spans="2:6" x14ac:dyDescent="0.2">
      <c r="B119" s="21"/>
      <c r="C119" s="2" t="s">
        <v>370</v>
      </c>
      <c r="D119" s="2">
        <v>7199567</v>
      </c>
      <c r="E119" s="19"/>
      <c r="F119" s="24"/>
    </row>
    <row r="120" spans="2:6" x14ac:dyDescent="0.2">
      <c r="B120" s="21"/>
      <c r="C120" s="2" t="s">
        <v>371</v>
      </c>
      <c r="D120" s="2">
        <v>7200134</v>
      </c>
      <c r="E120" s="19"/>
      <c r="F120" s="24"/>
    </row>
    <row r="121" spans="2:6" x14ac:dyDescent="0.2">
      <c r="B121" s="21"/>
      <c r="C121" s="2" t="s">
        <v>372</v>
      </c>
      <c r="D121" s="2">
        <v>7199317</v>
      </c>
      <c r="E121" s="19"/>
      <c r="F121" s="24"/>
    </row>
    <row r="122" spans="2:6" x14ac:dyDescent="0.2">
      <c r="B122" s="21"/>
      <c r="C122" s="2" t="s">
        <v>373</v>
      </c>
      <c r="D122" s="2">
        <v>7200640</v>
      </c>
      <c r="E122" s="19"/>
      <c r="F122" s="24"/>
    </row>
    <row r="123" spans="2:6" x14ac:dyDescent="0.2">
      <c r="B123" s="21"/>
      <c r="C123" s="2" t="s">
        <v>374</v>
      </c>
      <c r="D123" s="2">
        <v>7202631</v>
      </c>
      <c r="E123" s="19"/>
      <c r="F123" s="24"/>
    </row>
    <row r="124" spans="2:6" x14ac:dyDescent="0.2">
      <c r="B124" s="21"/>
      <c r="C124" s="2" t="s">
        <v>375</v>
      </c>
      <c r="D124" s="2">
        <v>7196182</v>
      </c>
      <c r="E124" s="19"/>
      <c r="F124" s="24"/>
    </row>
    <row r="125" spans="2:6" x14ac:dyDescent="0.2">
      <c r="B125" s="21"/>
      <c r="C125" s="2" t="s">
        <v>376</v>
      </c>
      <c r="D125" s="2">
        <v>7200412</v>
      </c>
      <c r="E125" s="19"/>
      <c r="F125" s="24"/>
    </row>
    <row r="126" spans="2:6" x14ac:dyDescent="0.2">
      <c r="B126" s="21"/>
      <c r="C126" s="2" t="s">
        <v>377</v>
      </c>
      <c r="D126" s="2">
        <v>7200769</v>
      </c>
      <c r="E126" s="19"/>
      <c r="F126" s="24"/>
    </row>
    <row r="127" spans="2:6" x14ac:dyDescent="0.2">
      <c r="B127" s="21"/>
      <c r="C127" s="2" t="s">
        <v>378</v>
      </c>
      <c r="D127" s="2">
        <v>7196498</v>
      </c>
      <c r="E127" s="19"/>
      <c r="F127" s="24"/>
    </row>
    <row r="128" spans="2:6" x14ac:dyDescent="0.2">
      <c r="B128" s="21"/>
      <c r="C128" s="2" t="s">
        <v>379</v>
      </c>
      <c r="D128" s="2">
        <v>7199076</v>
      </c>
      <c r="E128" s="19"/>
      <c r="F128" s="24"/>
    </row>
    <row r="129" spans="2:6" x14ac:dyDescent="0.2">
      <c r="B129" s="21"/>
      <c r="C129" s="2" t="s">
        <v>380</v>
      </c>
      <c r="D129" s="2">
        <v>7203324</v>
      </c>
      <c r="E129" s="19"/>
      <c r="F129" s="24"/>
    </row>
    <row r="130" spans="2:6" x14ac:dyDescent="0.2">
      <c r="B130" s="21"/>
      <c r="C130" s="2" t="s">
        <v>381</v>
      </c>
      <c r="D130" s="2">
        <v>7200651</v>
      </c>
      <c r="E130" s="19"/>
      <c r="F130" s="24"/>
    </row>
    <row r="131" spans="2:6" x14ac:dyDescent="0.2">
      <c r="B131" s="21"/>
      <c r="C131" s="2" t="s">
        <v>382</v>
      </c>
      <c r="D131" s="2">
        <v>7199201</v>
      </c>
      <c r="E131" s="19"/>
      <c r="F131" s="24"/>
    </row>
    <row r="132" spans="2:6" x14ac:dyDescent="0.2">
      <c r="B132" s="21"/>
      <c r="C132" s="2" t="s">
        <v>383</v>
      </c>
      <c r="D132" s="2">
        <v>7196881</v>
      </c>
      <c r="E132" s="19"/>
      <c r="F132" s="24"/>
    </row>
    <row r="133" spans="2:6" x14ac:dyDescent="0.2">
      <c r="B133" s="21"/>
      <c r="C133" s="2" t="s">
        <v>384</v>
      </c>
      <c r="D133" s="2">
        <v>7199337</v>
      </c>
      <c r="E133" s="19"/>
      <c r="F133" s="24"/>
    </row>
    <row r="134" spans="2:6" x14ac:dyDescent="0.2">
      <c r="B134" s="22"/>
      <c r="C134" s="2" t="s">
        <v>385</v>
      </c>
      <c r="D134" s="2">
        <v>7203434</v>
      </c>
      <c r="E134" s="19"/>
      <c r="F134" s="25"/>
    </row>
    <row r="135" spans="2:6" x14ac:dyDescent="0.2">
      <c r="B135" s="20">
        <v>19</v>
      </c>
      <c r="C135" s="2" t="s">
        <v>386</v>
      </c>
      <c r="D135" s="16">
        <v>72000156</v>
      </c>
      <c r="E135" s="19" t="s">
        <v>2</v>
      </c>
      <c r="F135" s="23">
        <f>SUM(D135:D154)</f>
        <v>1439977468</v>
      </c>
    </row>
    <row r="136" spans="2:6" x14ac:dyDescent="0.2">
      <c r="B136" s="21"/>
      <c r="C136" s="2" t="s">
        <v>387</v>
      </c>
      <c r="D136" s="16">
        <v>71996742</v>
      </c>
      <c r="E136" s="19"/>
      <c r="F136" s="24"/>
    </row>
    <row r="137" spans="2:6" x14ac:dyDescent="0.2">
      <c r="B137" s="21"/>
      <c r="C137" s="2" t="s">
        <v>388</v>
      </c>
      <c r="D137" s="2">
        <v>71998009</v>
      </c>
      <c r="E137" s="19"/>
      <c r="F137" s="24"/>
    </row>
    <row r="138" spans="2:6" x14ac:dyDescent="0.2">
      <c r="B138" s="21"/>
      <c r="C138" s="2" t="s">
        <v>389</v>
      </c>
      <c r="D138" s="2">
        <v>71999645</v>
      </c>
      <c r="E138" s="19"/>
      <c r="F138" s="24"/>
    </row>
    <row r="139" spans="2:6" x14ac:dyDescent="0.2">
      <c r="B139" s="21"/>
      <c r="C139" s="2" t="s">
        <v>390</v>
      </c>
      <c r="D139" s="2">
        <v>71993903</v>
      </c>
      <c r="E139" s="19"/>
      <c r="F139" s="24"/>
    </row>
    <row r="140" spans="2:6" x14ac:dyDescent="0.2">
      <c r="B140" s="21"/>
      <c r="C140" s="2" t="s">
        <v>391</v>
      </c>
      <c r="D140" s="2">
        <v>71996847</v>
      </c>
      <c r="E140" s="19"/>
      <c r="F140" s="24"/>
    </row>
    <row r="141" spans="2:6" x14ac:dyDescent="0.2">
      <c r="B141" s="21"/>
      <c r="C141" s="2" t="s">
        <v>392</v>
      </c>
      <c r="D141" s="2">
        <v>71995840</v>
      </c>
      <c r="E141" s="19"/>
      <c r="F141" s="24"/>
    </row>
    <row r="142" spans="2:6" x14ac:dyDescent="0.2">
      <c r="B142" s="21"/>
      <c r="C142" s="2" t="s">
        <v>393</v>
      </c>
      <c r="D142" s="2">
        <v>71995876</v>
      </c>
      <c r="E142" s="19"/>
      <c r="F142" s="24"/>
    </row>
    <row r="143" spans="2:6" x14ac:dyDescent="0.2">
      <c r="B143" s="21"/>
      <c r="C143" s="2" t="s">
        <v>394</v>
      </c>
      <c r="D143" s="2">
        <v>72003005</v>
      </c>
      <c r="E143" s="19"/>
      <c r="F143" s="24"/>
    </row>
    <row r="144" spans="2:6" x14ac:dyDescent="0.2">
      <c r="B144" s="21"/>
      <c r="C144" s="2" t="s">
        <v>395</v>
      </c>
      <c r="D144" s="2">
        <v>72002105</v>
      </c>
      <c r="E144" s="19"/>
      <c r="F144" s="24"/>
    </row>
    <row r="145" spans="2:6" x14ac:dyDescent="0.2">
      <c r="B145" s="21"/>
      <c r="C145" s="2" t="s">
        <v>396</v>
      </c>
      <c r="D145" s="2">
        <v>71987870</v>
      </c>
      <c r="E145" s="19"/>
      <c r="F145" s="24"/>
    </row>
    <row r="146" spans="2:6" x14ac:dyDescent="0.2">
      <c r="B146" s="21"/>
      <c r="C146" s="2" t="s">
        <v>397</v>
      </c>
      <c r="D146" s="2">
        <v>72002613</v>
      </c>
      <c r="E146" s="19"/>
      <c r="F146" s="24"/>
    </row>
    <row r="147" spans="2:6" x14ac:dyDescent="0.2">
      <c r="B147" s="21"/>
      <c r="C147" s="2" t="s">
        <v>398</v>
      </c>
      <c r="D147" s="2">
        <v>72002659</v>
      </c>
      <c r="E147" s="19"/>
      <c r="F147" s="24"/>
    </row>
    <row r="148" spans="2:6" x14ac:dyDescent="0.2">
      <c r="B148" s="21"/>
      <c r="C148" s="2" t="s">
        <v>399</v>
      </c>
      <c r="D148" s="2">
        <v>71989256</v>
      </c>
      <c r="E148" s="19"/>
      <c r="F148" s="24"/>
    </row>
    <row r="149" spans="2:6" x14ac:dyDescent="0.2">
      <c r="B149" s="21"/>
      <c r="C149" s="2" t="s">
        <v>400</v>
      </c>
      <c r="D149" s="2">
        <v>72003004</v>
      </c>
      <c r="E149" s="19"/>
      <c r="F149" s="24"/>
    </row>
    <row r="150" spans="2:6" x14ac:dyDescent="0.2">
      <c r="B150" s="21"/>
      <c r="C150" s="2" t="s">
        <v>401</v>
      </c>
      <c r="D150" s="2">
        <v>72011793</v>
      </c>
      <c r="E150" s="19"/>
      <c r="F150" s="24"/>
    </row>
    <row r="151" spans="2:6" x14ac:dyDescent="0.2">
      <c r="B151" s="21"/>
      <c r="C151" s="2" t="s">
        <v>402</v>
      </c>
      <c r="D151" s="2">
        <v>71994446</v>
      </c>
      <c r="E151" s="19"/>
      <c r="F151" s="24"/>
    </row>
    <row r="152" spans="2:6" x14ac:dyDescent="0.2">
      <c r="B152" s="21"/>
      <c r="C152" s="2" t="s">
        <v>403</v>
      </c>
      <c r="D152" s="2">
        <v>71990400</v>
      </c>
      <c r="E152" s="19"/>
      <c r="F152" s="24"/>
    </row>
    <row r="153" spans="2:6" x14ac:dyDescent="0.2">
      <c r="B153" s="21"/>
      <c r="C153" s="2" t="s">
        <v>404</v>
      </c>
      <c r="D153" s="2">
        <v>72001972</v>
      </c>
      <c r="E153" s="19"/>
      <c r="F153" s="24"/>
    </row>
    <row r="154" spans="2:6" x14ac:dyDescent="0.2">
      <c r="B154" s="22"/>
      <c r="C154" s="2" t="s">
        <v>405</v>
      </c>
      <c r="D154" s="2">
        <v>72011327</v>
      </c>
      <c r="E154" s="19"/>
      <c r="F154" s="25"/>
    </row>
    <row r="155" spans="2:6" x14ac:dyDescent="0.2">
      <c r="B155" s="3">
        <v>20</v>
      </c>
      <c r="C155" s="2" t="s">
        <v>406</v>
      </c>
      <c r="D155" s="2">
        <v>86400</v>
      </c>
      <c r="E155" s="3" t="s">
        <v>12</v>
      </c>
      <c r="F155" s="26">
        <f>D155</f>
        <v>86400</v>
      </c>
    </row>
    <row r="156" spans="2:6" x14ac:dyDescent="0.2">
      <c r="B156" s="3">
        <v>21</v>
      </c>
      <c r="C156" s="2" t="s">
        <v>407</v>
      </c>
      <c r="D156" s="2">
        <v>6</v>
      </c>
      <c r="E156" s="3" t="s">
        <v>25</v>
      </c>
      <c r="F156" s="26">
        <f>D156</f>
        <v>6</v>
      </c>
    </row>
    <row r="157" spans="2:6" x14ac:dyDescent="0.2">
      <c r="B157" s="3">
        <v>22</v>
      </c>
      <c r="C157" s="2" t="s">
        <v>408</v>
      </c>
      <c r="D157" s="2">
        <v>342</v>
      </c>
      <c r="E157" s="3" t="s">
        <v>18</v>
      </c>
      <c r="F157" s="26">
        <f>D157</f>
        <v>342</v>
      </c>
    </row>
    <row r="158" spans="2:6" x14ac:dyDescent="0.2">
      <c r="B158" s="20">
        <v>23</v>
      </c>
      <c r="C158" s="2" t="s">
        <v>409</v>
      </c>
      <c r="D158" s="2">
        <v>1799791</v>
      </c>
      <c r="E158" s="19" t="s">
        <v>8</v>
      </c>
      <c r="F158" s="23">
        <f>SUM(D158:D177)</f>
        <v>35998506</v>
      </c>
    </row>
    <row r="159" spans="2:6" x14ac:dyDescent="0.2">
      <c r="B159" s="21"/>
      <c r="C159" s="2" t="s">
        <v>410</v>
      </c>
      <c r="D159" s="2">
        <v>1799674</v>
      </c>
      <c r="E159" s="19"/>
      <c r="F159" s="24"/>
    </row>
    <row r="160" spans="2:6" x14ac:dyDescent="0.2">
      <c r="B160" s="21"/>
      <c r="C160" s="2" t="s">
        <v>411</v>
      </c>
      <c r="D160" s="2">
        <v>1800544</v>
      </c>
      <c r="E160" s="19"/>
      <c r="F160" s="24"/>
    </row>
    <row r="161" spans="2:6" x14ac:dyDescent="0.2">
      <c r="B161" s="21"/>
      <c r="C161" s="2" t="s">
        <v>412</v>
      </c>
      <c r="D161" s="2">
        <v>1800781</v>
      </c>
      <c r="E161" s="19"/>
      <c r="F161" s="24"/>
    </row>
    <row r="162" spans="2:6" x14ac:dyDescent="0.2">
      <c r="B162" s="21"/>
      <c r="C162" s="2" t="s">
        <v>413</v>
      </c>
      <c r="D162" s="2">
        <v>1799435</v>
      </c>
      <c r="E162" s="19"/>
      <c r="F162" s="24"/>
    </row>
    <row r="163" spans="2:6" x14ac:dyDescent="0.2">
      <c r="B163" s="21"/>
      <c r="C163" s="2" t="s">
        <v>414</v>
      </c>
      <c r="D163" s="2">
        <v>1799698</v>
      </c>
      <c r="E163" s="19"/>
      <c r="F163" s="24"/>
    </row>
    <row r="164" spans="2:6" x14ac:dyDescent="0.2">
      <c r="B164" s="21"/>
      <c r="C164" s="2" t="s">
        <v>415</v>
      </c>
      <c r="D164" s="2">
        <v>1798556</v>
      </c>
      <c r="E164" s="19"/>
      <c r="F164" s="24"/>
    </row>
    <row r="165" spans="2:6" x14ac:dyDescent="0.2">
      <c r="B165" s="21"/>
      <c r="C165" s="2" t="s">
        <v>416</v>
      </c>
      <c r="D165" s="2">
        <v>1800111</v>
      </c>
      <c r="E165" s="19"/>
      <c r="F165" s="24"/>
    </row>
    <row r="166" spans="2:6" x14ac:dyDescent="0.2">
      <c r="B166" s="21"/>
      <c r="C166" s="2" t="s">
        <v>417</v>
      </c>
      <c r="D166" s="2">
        <v>1800787</v>
      </c>
      <c r="E166" s="19"/>
      <c r="F166" s="24"/>
    </row>
    <row r="167" spans="2:6" x14ac:dyDescent="0.2">
      <c r="B167" s="21"/>
      <c r="C167" s="2" t="s">
        <v>418</v>
      </c>
      <c r="D167" s="2">
        <v>1799976</v>
      </c>
      <c r="E167" s="19"/>
      <c r="F167" s="24"/>
    </row>
    <row r="168" spans="2:6" x14ac:dyDescent="0.2">
      <c r="B168" s="21"/>
      <c r="C168" s="2" t="s">
        <v>419</v>
      </c>
      <c r="D168" s="2">
        <v>1801068</v>
      </c>
      <c r="E168" s="19"/>
      <c r="F168" s="24"/>
    </row>
    <row r="169" spans="2:6" x14ac:dyDescent="0.2">
      <c r="B169" s="21"/>
      <c r="C169" s="2" t="s">
        <v>420</v>
      </c>
      <c r="D169" s="2">
        <v>1798693</v>
      </c>
      <c r="E169" s="19"/>
      <c r="F169" s="24"/>
    </row>
    <row r="170" spans="2:6" x14ac:dyDescent="0.2">
      <c r="B170" s="21"/>
      <c r="C170" s="2" t="s">
        <v>421</v>
      </c>
      <c r="D170" s="2">
        <v>1798948</v>
      </c>
      <c r="E170" s="19"/>
      <c r="F170" s="24"/>
    </row>
    <row r="171" spans="2:6" x14ac:dyDescent="0.2">
      <c r="B171" s="21"/>
      <c r="C171" s="2" t="s">
        <v>422</v>
      </c>
      <c r="D171" s="2">
        <v>1799903</v>
      </c>
      <c r="E171" s="19"/>
      <c r="F171" s="24"/>
    </row>
    <row r="172" spans="2:6" x14ac:dyDescent="0.2">
      <c r="B172" s="21"/>
      <c r="C172" s="2" t="s">
        <v>423</v>
      </c>
      <c r="D172" s="2">
        <v>1798843</v>
      </c>
      <c r="E172" s="19"/>
      <c r="F172" s="24"/>
    </row>
    <row r="173" spans="2:6" x14ac:dyDescent="0.2">
      <c r="B173" s="21"/>
      <c r="C173" s="2" t="s">
        <v>424</v>
      </c>
      <c r="D173" s="2">
        <v>1798849</v>
      </c>
      <c r="E173" s="19"/>
      <c r="F173" s="24"/>
    </row>
    <row r="174" spans="2:6" x14ac:dyDescent="0.2">
      <c r="B174" s="21"/>
      <c r="C174" s="2" t="s">
        <v>425</v>
      </c>
      <c r="D174" s="2">
        <v>1802590</v>
      </c>
      <c r="E174" s="19"/>
      <c r="F174" s="24"/>
    </row>
    <row r="175" spans="2:6" x14ac:dyDescent="0.2">
      <c r="B175" s="21"/>
      <c r="C175" s="2" t="s">
        <v>426</v>
      </c>
      <c r="D175" s="2">
        <v>1797731</v>
      </c>
      <c r="E175" s="19"/>
      <c r="F175" s="24"/>
    </row>
    <row r="176" spans="2:6" x14ac:dyDescent="0.2">
      <c r="B176" s="21"/>
      <c r="C176" s="2" t="s">
        <v>427</v>
      </c>
      <c r="D176" s="2">
        <v>1801627</v>
      </c>
      <c r="E176" s="19"/>
      <c r="F176" s="24"/>
    </row>
    <row r="177" spans="2:6" x14ac:dyDescent="0.2">
      <c r="B177" s="22"/>
      <c r="C177" s="2" t="s">
        <v>428</v>
      </c>
      <c r="D177" s="2">
        <v>1800901</v>
      </c>
      <c r="E177" s="19"/>
      <c r="F177" s="25"/>
    </row>
    <row r="178" spans="2:6" x14ac:dyDescent="0.2">
      <c r="B178" s="20">
        <v>24</v>
      </c>
      <c r="C178" s="2" t="s">
        <v>429</v>
      </c>
      <c r="D178" s="2">
        <v>18001936</v>
      </c>
      <c r="E178" s="19" t="s">
        <v>4</v>
      </c>
      <c r="F178" s="23">
        <f>SUM(D178:D197)</f>
        <v>360014110</v>
      </c>
    </row>
    <row r="179" spans="2:6" x14ac:dyDescent="0.2">
      <c r="B179" s="21"/>
      <c r="C179" s="2" t="s">
        <v>430</v>
      </c>
      <c r="D179" s="2">
        <v>18006335</v>
      </c>
      <c r="E179" s="19"/>
      <c r="F179" s="24"/>
    </row>
    <row r="180" spans="2:6" x14ac:dyDescent="0.2">
      <c r="B180" s="21"/>
      <c r="C180" s="2" t="s">
        <v>431</v>
      </c>
      <c r="D180" s="2">
        <v>17996691</v>
      </c>
      <c r="E180" s="19"/>
      <c r="F180" s="24"/>
    </row>
    <row r="181" spans="2:6" x14ac:dyDescent="0.2">
      <c r="B181" s="21"/>
      <c r="C181" s="2" t="s">
        <v>432</v>
      </c>
      <c r="D181" s="2">
        <v>17998694</v>
      </c>
      <c r="E181" s="19"/>
      <c r="F181" s="24"/>
    </row>
    <row r="182" spans="2:6" x14ac:dyDescent="0.2">
      <c r="B182" s="21"/>
      <c r="C182" s="2" t="s">
        <v>433</v>
      </c>
      <c r="D182" s="2">
        <v>17998152</v>
      </c>
      <c r="E182" s="19"/>
      <c r="F182" s="24"/>
    </row>
    <row r="183" spans="2:6" x14ac:dyDescent="0.2">
      <c r="B183" s="21"/>
      <c r="C183" s="2" t="s">
        <v>434</v>
      </c>
      <c r="D183" s="2">
        <v>18000813</v>
      </c>
      <c r="E183" s="19"/>
      <c r="F183" s="24"/>
    </row>
    <row r="184" spans="2:6" x14ac:dyDescent="0.2">
      <c r="B184" s="21"/>
      <c r="C184" s="2" t="s">
        <v>435</v>
      </c>
      <c r="D184" s="2">
        <v>17999938</v>
      </c>
      <c r="E184" s="19"/>
      <c r="F184" s="24"/>
    </row>
    <row r="185" spans="2:6" x14ac:dyDescent="0.2">
      <c r="B185" s="21"/>
      <c r="C185" s="2" t="s">
        <v>436</v>
      </c>
      <c r="D185" s="2">
        <v>18001440</v>
      </c>
      <c r="E185" s="19"/>
      <c r="F185" s="24"/>
    </row>
    <row r="186" spans="2:6" x14ac:dyDescent="0.2">
      <c r="B186" s="21"/>
      <c r="C186" s="2" t="s">
        <v>437</v>
      </c>
      <c r="D186" s="2">
        <v>18001741</v>
      </c>
      <c r="E186" s="19"/>
      <c r="F186" s="24"/>
    </row>
    <row r="187" spans="2:6" x14ac:dyDescent="0.2">
      <c r="B187" s="21"/>
      <c r="C187" s="2" t="s">
        <v>438</v>
      </c>
      <c r="D187" s="2">
        <v>17997438</v>
      </c>
      <c r="E187" s="19"/>
      <c r="F187" s="24"/>
    </row>
    <row r="188" spans="2:6" x14ac:dyDescent="0.2">
      <c r="B188" s="21"/>
      <c r="C188" s="2" t="s">
        <v>439</v>
      </c>
      <c r="D188" s="2">
        <v>18001749</v>
      </c>
      <c r="E188" s="19"/>
      <c r="F188" s="24"/>
    </row>
    <row r="189" spans="2:6" x14ac:dyDescent="0.2">
      <c r="B189" s="21"/>
      <c r="C189" s="2" t="s">
        <v>440</v>
      </c>
      <c r="D189" s="2">
        <v>18001730</v>
      </c>
      <c r="E189" s="19"/>
      <c r="F189" s="24"/>
    </row>
    <row r="190" spans="2:6" x14ac:dyDescent="0.2">
      <c r="B190" s="21"/>
      <c r="C190" s="2" t="s">
        <v>441</v>
      </c>
      <c r="D190" s="2">
        <v>17999412</v>
      </c>
      <c r="E190" s="19"/>
      <c r="F190" s="24"/>
    </row>
    <row r="191" spans="2:6" x14ac:dyDescent="0.2">
      <c r="B191" s="21"/>
      <c r="C191" s="2" t="s">
        <v>442</v>
      </c>
      <c r="D191" s="2">
        <v>18003727</v>
      </c>
      <c r="E191" s="19"/>
      <c r="F191" s="24"/>
    </row>
    <row r="192" spans="2:6" x14ac:dyDescent="0.2">
      <c r="B192" s="21"/>
      <c r="C192" s="2" t="s">
        <v>443</v>
      </c>
      <c r="D192" s="2">
        <v>18000660</v>
      </c>
      <c r="E192" s="19"/>
      <c r="F192" s="24"/>
    </row>
    <row r="193" spans="2:6" x14ac:dyDescent="0.2">
      <c r="B193" s="21"/>
      <c r="C193" s="2" t="s">
        <v>444</v>
      </c>
      <c r="D193" s="2">
        <v>18004834</v>
      </c>
      <c r="E193" s="19"/>
      <c r="F193" s="24"/>
    </row>
    <row r="194" spans="2:6" x14ac:dyDescent="0.2">
      <c r="B194" s="21"/>
      <c r="C194" s="2" t="s">
        <v>445</v>
      </c>
      <c r="D194" s="2">
        <v>18000378</v>
      </c>
      <c r="E194" s="19"/>
      <c r="F194" s="24"/>
    </row>
    <row r="195" spans="2:6" x14ac:dyDescent="0.2">
      <c r="B195" s="21"/>
      <c r="C195" s="2" t="s">
        <v>446</v>
      </c>
      <c r="D195" s="2">
        <v>17997130</v>
      </c>
      <c r="E195" s="19"/>
      <c r="F195" s="24"/>
    </row>
    <row r="196" spans="2:6" x14ac:dyDescent="0.2">
      <c r="B196" s="21"/>
      <c r="C196" s="2" t="s">
        <v>447</v>
      </c>
      <c r="D196" s="2">
        <v>17999089</v>
      </c>
      <c r="E196" s="19"/>
      <c r="F196" s="24"/>
    </row>
    <row r="197" spans="2:6" x14ac:dyDescent="0.2">
      <c r="B197" s="22"/>
      <c r="C197" s="2" t="s">
        <v>448</v>
      </c>
      <c r="D197" s="2">
        <v>18002223</v>
      </c>
      <c r="E197" s="19"/>
      <c r="F197" s="25"/>
    </row>
    <row r="198" spans="2:6" x14ac:dyDescent="0.2">
      <c r="B198" s="3">
        <v>25</v>
      </c>
      <c r="C198" s="2" t="s">
        <v>449</v>
      </c>
      <c r="D198" s="2">
        <v>38</v>
      </c>
      <c r="E198" s="3" t="s">
        <v>20</v>
      </c>
      <c r="F198" s="26">
        <f>D198</f>
        <v>38</v>
      </c>
    </row>
  </sheetData>
  <mergeCells count="27">
    <mergeCell ref="B178:B197"/>
    <mergeCell ref="F158:F177"/>
    <mergeCell ref="F178:F197"/>
    <mergeCell ref="B5:B24"/>
    <mergeCell ref="B25:B44"/>
    <mergeCell ref="B45:B64"/>
    <mergeCell ref="F135:F154"/>
    <mergeCell ref="E5:E24"/>
    <mergeCell ref="E25:E44"/>
    <mergeCell ref="E45:E64"/>
    <mergeCell ref="E66:E85"/>
    <mergeCell ref="E90:E109"/>
    <mergeCell ref="E115:E134"/>
    <mergeCell ref="E135:E154"/>
    <mergeCell ref="E158:E177"/>
    <mergeCell ref="E178:E197"/>
    <mergeCell ref="F5:F24"/>
    <mergeCell ref="F25:F44"/>
    <mergeCell ref="F45:F64"/>
    <mergeCell ref="F66:F85"/>
    <mergeCell ref="F90:F109"/>
    <mergeCell ref="B158:B177"/>
    <mergeCell ref="F115:F134"/>
    <mergeCell ref="B66:B85"/>
    <mergeCell ref="B90:B109"/>
    <mergeCell ref="B115:B134"/>
    <mergeCell ref="B135:B1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ACE0-AC2A-49CE-9518-AD9EEE623B84}">
  <dimension ref="B3:I22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8.5" bestFit="1" customWidth="1"/>
    <col min="4" max="4" width="22.1640625" bestFit="1" customWidth="1"/>
    <col min="5" max="5" width="8.5" bestFit="1" customWidth="1"/>
    <col min="6" max="6" width="1.5" bestFit="1" customWidth="1"/>
    <col min="7" max="7" width="17.1640625" bestFit="1" customWidth="1"/>
    <col min="8" max="8" width="16" bestFit="1" customWidth="1"/>
  </cols>
  <sheetData>
    <row r="3" spans="2:9" x14ac:dyDescent="0.2">
      <c r="B3" t="s">
        <v>450</v>
      </c>
      <c r="C3" t="s">
        <v>79</v>
      </c>
      <c r="D3" t="s">
        <v>451</v>
      </c>
      <c r="E3" t="s">
        <v>79</v>
      </c>
      <c r="F3" t="s">
        <v>452</v>
      </c>
      <c r="G3" s="2" t="s">
        <v>453</v>
      </c>
      <c r="H3" t="s">
        <v>454</v>
      </c>
      <c r="I3" t="str">
        <f xml:space="preserve"> CONCATENATE(B3,C3,D3,E3,F3,G3,H3)</f>
        <v>LOAD DATA INTO "tpcds"."customer FROM FILE PATHS 'kifs://customer/customer_10_8.dat ' FORMAT TEXT (DELIMITER = '|', COMMENT = '#', QUOTE = '"', INCLUDES HEADER = TRUE) WITH OPTIONS (ON ERROR = PERMISSIVE)</v>
      </c>
    </row>
    <row r="4" spans="2:9" x14ac:dyDescent="0.2">
      <c r="B4" t="s">
        <v>450</v>
      </c>
      <c r="C4" t="s">
        <v>79</v>
      </c>
      <c r="D4" t="s">
        <v>451</v>
      </c>
      <c r="E4" t="s">
        <v>79</v>
      </c>
      <c r="F4" t="s">
        <v>452</v>
      </c>
      <c r="G4" s="2" t="s">
        <v>455</v>
      </c>
      <c r="H4" t="s">
        <v>454</v>
      </c>
      <c r="I4" t="str">
        <f t="shared" ref="I4:I22" si="0" xml:space="preserve"> CONCATENATE(B4,C4,D4,E4,F4,G4,H4)</f>
        <v>LOAD DATA INTO "tpcds"."customer FROM FILE PATHS 'kifs://customer/customer_11_8.dat ' FORMAT TEXT (DELIMITER = '|', COMMENT = '#', QUOTE = '"', INCLUDES HEADER = TRUE) WITH OPTIONS (ON ERROR = PERMISSIVE)</v>
      </c>
    </row>
    <row r="5" spans="2:9" x14ac:dyDescent="0.2">
      <c r="B5" t="s">
        <v>450</v>
      </c>
      <c r="C5" t="s">
        <v>79</v>
      </c>
      <c r="D5" t="s">
        <v>451</v>
      </c>
      <c r="E5" t="s">
        <v>79</v>
      </c>
      <c r="F5" t="s">
        <v>452</v>
      </c>
      <c r="G5" s="2" t="s">
        <v>456</v>
      </c>
      <c r="H5" t="s">
        <v>454</v>
      </c>
      <c r="I5" t="str">
        <f t="shared" si="0"/>
        <v>LOAD DATA INTO "tpcds"."customer FROM FILE PATHS 'kifs://customer/customer_12_8.dat ' FORMAT TEXT (DELIMITER = '|', COMMENT = '#', QUOTE = '"', INCLUDES HEADER = TRUE) WITH OPTIONS (ON ERROR = PERMISSIVE)</v>
      </c>
    </row>
    <row r="6" spans="2:9" x14ac:dyDescent="0.2">
      <c r="B6" t="s">
        <v>450</v>
      </c>
      <c r="C6" t="s">
        <v>79</v>
      </c>
      <c r="D6" t="s">
        <v>451</v>
      </c>
      <c r="E6" t="s">
        <v>79</v>
      </c>
      <c r="F6" t="s">
        <v>452</v>
      </c>
      <c r="G6" s="2" t="s">
        <v>457</v>
      </c>
      <c r="H6" t="s">
        <v>454</v>
      </c>
      <c r="I6" t="str">
        <f t="shared" si="0"/>
        <v>LOAD DATA INTO "tpcds"."customer FROM FILE PATHS 'kifs://customer/customer_13_8.dat ' FORMAT TEXT (DELIMITER = '|', COMMENT = '#', QUOTE = '"', INCLUDES HEADER = TRUE) WITH OPTIONS (ON ERROR = PERMISSIVE)</v>
      </c>
    </row>
    <row r="7" spans="2:9" x14ac:dyDescent="0.2">
      <c r="B7" t="s">
        <v>450</v>
      </c>
      <c r="C7" t="s">
        <v>79</v>
      </c>
      <c r="D7" t="s">
        <v>451</v>
      </c>
      <c r="E7" t="s">
        <v>79</v>
      </c>
      <c r="F7" t="s">
        <v>452</v>
      </c>
      <c r="G7" s="2" t="s">
        <v>458</v>
      </c>
      <c r="H7" t="s">
        <v>454</v>
      </c>
      <c r="I7" t="str">
        <f t="shared" si="0"/>
        <v>LOAD DATA INTO "tpcds"."customer FROM FILE PATHS 'kifs://customer/customer_14_8.dat ' FORMAT TEXT (DELIMITER = '|', COMMENT = '#', QUOTE = '"', INCLUDES HEADER = TRUE) WITH OPTIONS (ON ERROR = PERMISSIVE)</v>
      </c>
    </row>
    <row r="8" spans="2:9" x14ac:dyDescent="0.2">
      <c r="B8" t="s">
        <v>450</v>
      </c>
      <c r="C8" t="s">
        <v>79</v>
      </c>
      <c r="D8" t="s">
        <v>451</v>
      </c>
      <c r="E8" t="s">
        <v>79</v>
      </c>
      <c r="F8" t="s">
        <v>452</v>
      </c>
      <c r="G8" s="2" t="s">
        <v>459</v>
      </c>
      <c r="H8" t="s">
        <v>454</v>
      </c>
      <c r="I8" t="str">
        <f t="shared" si="0"/>
        <v>LOAD DATA INTO "tpcds"."customer FROM FILE PATHS 'kifs://customer/customer_15_8.dat ' FORMAT TEXT (DELIMITER = '|', COMMENT = '#', QUOTE = '"', INCLUDES HEADER = TRUE) WITH OPTIONS (ON ERROR = PERMISSIVE)</v>
      </c>
    </row>
    <row r="9" spans="2:9" x14ac:dyDescent="0.2">
      <c r="B9" t="s">
        <v>450</v>
      </c>
      <c r="C9" t="s">
        <v>79</v>
      </c>
      <c r="D9" t="s">
        <v>451</v>
      </c>
      <c r="E9" t="s">
        <v>79</v>
      </c>
      <c r="F9" t="s">
        <v>452</v>
      </c>
      <c r="G9" s="2" t="s">
        <v>460</v>
      </c>
      <c r="H9" t="s">
        <v>454</v>
      </c>
      <c r="I9" t="str">
        <f t="shared" si="0"/>
        <v>LOAD DATA INTO "tpcds"."customer FROM FILE PATHS 'kifs://customer/customer_16_8.dat ' FORMAT TEXT (DELIMITER = '|', COMMENT = '#', QUOTE = '"', INCLUDES HEADER = TRUE) WITH OPTIONS (ON ERROR = PERMISSIVE)</v>
      </c>
    </row>
    <row r="10" spans="2:9" x14ac:dyDescent="0.2">
      <c r="B10" t="s">
        <v>450</v>
      </c>
      <c r="C10" t="s">
        <v>79</v>
      </c>
      <c r="D10" t="s">
        <v>451</v>
      </c>
      <c r="E10" t="s">
        <v>79</v>
      </c>
      <c r="F10" t="s">
        <v>452</v>
      </c>
      <c r="G10" s="2" t="s">
        <v>461</v>
      </c>
      <c r="H10" t="s">
        <v>454</v>
      </c>
      <c r="I10" t="str">
        <f t="shared" si="0"/>
        <v>LOAD DATA INTO "tpcds"."customer FROM FILE PATHS 'kifs://customer/customer_17_8.dat ' FORMAT TEXT (DELIMITER = '|', COMMENT = '#', QUOTE = '"', INCLUDES HEADER = TRUE) WITH OPTIONS (ON ERROR = PERMISSIVE)</v>
      </c>
    </row>
    <row r="11" spans="2:9" x14ac:dyDescent="0.2">
      <c r="B11" t="s">
        <v>450</v>
      </c>
      <c r="C11" t="s">
        <v>79</v>
      </c>
      <c r="D11" t="s">
        <v>451</v>
      </c>
      <c r="E11" t="s">
        <v>79</v>
      </c>
      <c r="F11" t="s">
        <v>452</v>
      </c>
      <c r="G11" s="2" t="s">
        <v>462</v>
      </c>
      <c r="H11" t="s">
        <v>454</v>
      </c>
      <c r="I11" t="str">
        <f t="shared" si="0"/>
        <v>LOAD DATA INTO "tpcds"."customer FROM FILE PATHS 'kifs://customer/customer_18_8.dat ' FORMAT TEXT (DELIMITER = '|', COMMENT = '#', QUOTE = '"', INCLUDES HEADER = TRUE) WITH OPTIONS (ON ERROR = PERMISSIVE)</v>
      </c>
    </row>
    <row r="12" spans="2:9" x14ac:dyDescent="0.2">
      <c r="B12" t="s">
        <v>450</v>
      </c>
      <c r="C12" t="s">
        <v>79</v>
      </c>
      <c r="D12" t="s">
        <v>451</v>
      </c>
      <c r="E12" t="s">
        <v>79</v>
      </c>
      <c r="F12" t="s">
        <v>452</v>
      </c>
      <c r="G12" s="2" t="s">
        <v>463</v>
      </c>
      <c r="H12" t="s">
        <v>454</v>
      </c>
      <c r="I12" t="str">
        <f t="shared" si="0"/>
        <v>LOAD DATA INTO "tpcds"."customer FROM FILE PATHS 'kifs://customer/customer_1_8.dat ' FORMAT TEXT (DELIMITER = '|', COMMENT = '#', QUOTE = '"', INCLUDES HEADER = TRUE) WITH OPTIONS (ON ERROR = PERMISSIVE)</v>
      </c>
    </row>
    <row r="13" spans="2:9" x14ac:dyDescent="0.2">
      <c r="B13" t="s">
        <v>450</v>
      </c>
      <c r="C13" t="s">
        <v>79</v>
      </c>
      <c r="D13" t="s">
        <v>451</v>
      </c>
      <c r="E13" t="s">
        <v>79</v>
      </c>
      <c r="F13" t="s">
        <v>452</v>
      </c>
      <c r="G13" s="2" t="s">
        <v>464</v>
      </c>
      <c r="H13" t="s">
        <v>454</v>
      </c>
      <c r="I13" t="str">
        <f t="shared" si="0"/>
        <v>LOAD DATA INTO "tpcds"."customer FROM FILE PATHS 'kifs://customer/customer_19_8.dat ' FORMAT TEXT (DELIMITER = '|', COMMENT = '#', QUOTE = '"', INCLUDES HEADER = TRUE) WITH OPTIONS (ON ERROR = PERMISSIVE)</v>
      </c>
    </row>
    <row r="14" spans="2:9" x14ac:dyDescent="0.2">
      <c r="B14" t="s">
        <v>450</v>
      </c>
      <c r="C14" t="s">
        <v>79</v>
      </c>
      <c r="D14" t="s">
        <v>451</v>
      </c>
      <c r="E14" t="s">
        <v>79</v>
      </c>
      <c r="F14" t="s">
        <v>452</v>
      </c>
      <c r="G14" s="2" t="s">
        <v>465</v>
      </c>
      <c r="H14" t="s">
        <v>454</v>
      </c>
      <c r="I14" t="str">
        <f t="shared" si="0"/>
        <v>LOAD DATA INTO "tpcds"."customer FROM FILE PATHS 'kifs://customer/customer_20_8.dat ' FORMAT TEXT (DELIMITER = '|', COMMENT = '#', QUOTE = '"', INCLUDES HEADER = TRUE) WITH OPTIONS (ON ERROR = PERMISSIVE)</v>
      </c>
    </row>
    <row r="15" spans="2:9" x14ac:dyDescent="0.2">
      <c r="B15" t="s">
        <v>450</v>
      </c>
      <c r="C15" t="s">
        <v>79</v>
      </c>
      <c r="D15" t="s">
        <v>451</v>
      </c>
      <c r="E15" t="s">
        <v>79</v>
      </c>
      <c r="F15" t="s">
        <v>452</v>
      </c>
      <c r="G15" s="2" t="s">
        <v>466</v>
      </c>
      <c r="H15" t="s">
        <v>454</v>
      </c>
      <c r="I15" t="str">
        <f t="shared" si="0"/>
        <v>LOAD DATA INTO "tpcds"."customer FROM FILE PATHS 'kifs://customer/customer_2_8.dat ' FORMAT TEXT (DELIMITER = '|', COMMENT = '#', QUOTE = '"', INCLUDES HEADER = TRUE) WITH OPTIONS (ON ERROR = PERMISSIVE)</v>
      </c>
    </row>
    <row r="16" spans="2:9" x14ac:dyDescent="0.2">
      <c r="B16" t="s">
        <v>450</v>
      </c>
      <c r="C16" t="s">
        <v>79</v>
      </c>
      <c r="D16" t="s">
        <v>451</v>
      </c>
      <c r="E16" t="s">
        <v>79</v>
      </c>
      <c r="F16" t="s">
        <v>452</v>
      </c>
      <c r="G16" s="2" t="s">
        <v>467</v>
      </c>
      <c r="H16" t="s">
        <v>454</v>
      </c>
      <c r="I16" t="str">
        <f t="shared" si="0"/>
        <v>LOAD DATA INTO "tpcds"."customer FROM FILE PATHS 'kifs://customer/customer_3_8.dat ' FORMAT TEXT (DELIMITER = '|', COMMENT = '#', QUOTE = '"', INCLUDES HEADER = TRUE) WITH OPTIONS (ON ERROR = PERMISSIVE)</v>
      </c>
    </row>
    <row r="17" spans="2:9" x14ac:dyDescent="0.2">
      <c r="B17" t="s">
        <v>450</v>
      </c>
      <c r="C17" t="s">
        <v>79</v>
      </c>
      <c r="D17" t="s">
        <v>451</v>
      </c>
      <c r="E17" t="s">
        <v>79</v>
      </c>
      <c r="F17" t="s">
        <v>452</v>
      </c>
      <c r="G17" s="2" t="s">
        <v>468</v>
      </c>
      <c r="H17" t="s">
        <v>454</v>
      </c>
      <c r="I17" t="str">
        <f t="shared" si="0"/>
        <v>LOAD DATA INTO "tpcds"."customer FROM FILE PATHS 'kifs://customer/customer_4_8.dat ' FORMAT TEXT (DELIMITER = '|', COMMENT = '#', QUOTE = '"', INCLUDES HEADER = TRUE) WITH OPTIONS (ON ERROR = PERMISSIVE)</v>
      </c>
    </row>
    <row r="18" spans="2:9" x14ac:dyDescent="0.2">
      <c r="B18" t="s">
        <v>450</v>
      </c>
      <c r="C18" t="s">
        <v>79</v>
      </c>
      <c r="D18" t="s">
        <v>451</v>
      </c>
      <c r="E18" t="s">
        <v>79</v>
      </c>
      <c r="F18" t="s">
        <v>452</v>
      </c>
      <c r="G18" s="2" t="s">
        <v>469</v>
      </c>
      <c r="H18" t="s">
        <v>454</v>
      </c>
      <c r="I18" t="str">
        <f t="shared" si="0"/>
        <v>LOAD DATA INTO "tpcds"."customer FROM FILE PATHS 'kifs://customer/customer_5_8.dat ' FORMAT TEXT (DELIMITER = '|', COMMENT = '#', QUOTE = '"', INCLUDES HEADER = TRUE) WITH OPTIONS (ON ERROR = PERMISSIVE)</v>
      </c>
    </row>
    <row r="19" spans="2:9" x14ac:dyDescent="0.2">
      <c r="B19" t="s">
        <v>450</v>
      </c>
      <c r="C19" t="s">
        <v>79</v>
      </c>
      <c r="D19" t="s">
        <v>451</v>
      </c>
      <c r="E19" t="s">
        <v>79</v>
      </c>
      <c r="F19" t="s">
        <v>452</v>
      </c>
      <c r="G19" s="2" t="s">
        <v>470</v>
      </c>
      <c r="H19" t="s">
        <v>454</v>
      </c>
      <c r="I19" t="str">
        <f t="shared" si="0"/>
        <v>LOAD DATA INTO "tpcds"."customer FROM FILE PATHS 'kifs://customer/customer_6_8.dat ' FORMAT TEXT (DELIMITER = '|', COMMENT = '#', QUOTE = '"', INCLUDES HEADER = TRUE) WITH OPTIONS (ON ERROR = PERMISSIVE)</v>
      </c>
    </row>
    <row r="20" spans="2:9" x14ac:dyDescent="0.2">
      <c r="B20" t="s">
        <v>450</v>
      </c>
      <c r="C20" t="s">
        <v>79</v>
      </c>
      <c r="D20" t="s">
        <v>451</v>
      </c>
      <c r="E20" t="s">
        <v>79</v>
      </c>
      <c r="F20" t="s">
        <v>452</v>
      </c>
      <c r="G20" s="2" t="s">
        <v>471</v>
      </c>
      <c r="H20" t="s">
        <v>454</v>
      </c>
      <c r="I20" t="str">
        <f t="shared" si="0"/>
        <v>LOAD DATA INTO "tpcds"."customer FROM FILE PATHS 'kifs://customer/customer_7_8.dat ' FORMAT TEXT (DELIMITER = '|', COMMENT = '#', QUOTE = '"', INCLUDES HEADER = TRUE) WITH OPTIONS (ON ERROR = PERMISSIVE)</v>
      </c>
    </row>
    <row r="21" spans="2:9" x14ac:dyDescent="0.2">
      <c r="B21" t="s">
        <v>450</v>
      </c>
      <c r="C21" t="s">
        <v>79</v>
      </c>
      <c r="D21" t="s">
        <v>451</v>
      </c>
      <c r="E21" t="s">
        <v>79</v>
      </c>
      <c r="F21" t="s">
        <v>452</v>
      </c>
      <c r="G21" s="2" t="s">
        <v>472</v>
      </c>
      <c r="H21" t="s">
        <v>454</v>
      </c>
      <c r="I21" t="str">
        <f t="shared" si="0"/>
        <v>LOAD DATA INTO "tpcds"."customer FROM FILE PATHS 'kifs://customer/customer_8_8.dat ' FORMAT TEXT (DELIMITER = '|', COMMENT = '#', QUOTE = '"', INCLUDES HEADER = TRUE) WITH OPTIONS (ON ERROR = PERMISSIVE)</v>
      </c>
    </row>
    <row r="22" spans="2:9" x14ac:dyDescent="0.2">
      <c r="B22" t="s">
        <v>450</v>
      </c>
      <c r="C22" t="s">
        <v>79</v>
      </c>
      <c r="D22" t="s">
        <v>451</v>
      </c>
      <c r="E22" t="s">
        <v>79</v>
      </c>
      <c r="F22" t="s">
        <v>452</v>
      </c>
      <c r="G22" s="2" t="s">
        <v>473</v>
      </c>
      <c r="H22" t="s">
        <v>454</v>
      </c>
      <c r="I22" t="str">
        <f t="shared" si="0"/>
        <v>LOAD DATA INTO "tpcds"."customer FROM FILE PATHS 'kifs://customer/customer_9_8.dat ' FORMAT TEXT (DELIMITER = '|', COMMENT = '#', QUOTE = '"', INCLUDES HEADER = TRUE) WITH OPTIONS (ON ERROR = PERMISSIVE)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644D-E1D9-4293-89AE-BCC5A9823A44}">
  <dimension ref="B2:H21"/>
  <sheetViews>
    <sheetView workbookViewId="0">
      <selection activeCell="H2" sqref="H2:H21"/>
    </sheetView>
  </sheetViews>
  <sheetFormatPr baseColWidth="10" defaultColWidth="8.83203125" defaultRowHeight="15" x14ac:dyDescent="0.2"/>
  <cols>
    <col min="2" max="2" width="16.83203125" bestFit="1" customWidth="1"/>
    <col min="5" max="5" width="44.5" bestFit="1" customWidth="1"/>
    <col min="6" max="6" width="15.1640625" customWidth="1"/>
    <col min="7" max="7" width="5.5" customWidth="1"/>
  </cols>
  <sheetData>
    <row r="2" spans="2:8" x14ac:dyDescent="0.2">
      <c r="B2" t="s">
        <v>474</v>
      </c>
      <c r="C2" t="s">
        <v>183</v>
      </c>
      <c r="D2" t="s">
        <v>475</v>
      </c>
      <c r="E2" s="2" t="s">
        <v>476</v>
      </c>
      <c r="F2" t="s">
        <v>477</v>
      </c>
      <c r="H2" t="str">
        <f>CONCATENATE(B2,C2,D2,E2,F2)</f>
        <v>INSERT INTO tpcds.store_sales  SELECT * FROM FILE."/data/DSGen-tpcds-data/tmp/store_sales_10_8.psv "  DELIMITTER='|';</v>
      </c>
    </row>
    <row r="3" spans="2:8" x14ac:dyDescent="0.2">
      <c r="B3" t="s">
        <v>474</v>
      </c>
      <c r="C3" t="s">
        <v>183</v>
      </c>
      <c r="D3" t="s">
        <v>475</v>
      </c>
      <c r="E3" s="2" t="s">
        <v>478</v>
      </c>
      <c r="F3" t="s">
        <v>477</v>
      </c>
      <c r="H3" t="str">
        <f t="shared" ref="H3:H21" si="0">CONCATENATE(B3,C3,D3,E3,F3)</f>
        <v>INSERT INTO tpcds.store_sales  SELECT * FROM FILE."/data/DSGen-tpcds-data/tmp/store_sales_11_8.psv "  DELIMITTER='|';</v>
      </c>
    </row>
    <row r="4" spans="2:8" x14ac:dyDescent="0.2">
      <c r="B4" t="s">
        <v>474</v>
      </c>
      <c r="C4" t="s">
        <v>183</v>
      </c>
      <c r="D4" t="s">
        <v>475</v>
      </c>
      <c r="E4" s="2" t="s">
        <v>479</v>
      </c>
      <c r="F4" t="s">
        <v>477</v>
      </c>
      <c r="H4" t="str">
        <f t="shared" si="0"/>
        <v>INSERT INTO tpcds.store_sales  SELECT * FROM FILE."/data/DSGen-tpcds-data/tmp/store_sales_12_8.psv "  DELIMITTER='|';</v>
      </c>
    </row>
    <row r="5" spans="2:8" x14ac:dyDescent="0.2">
      <c r="B5" t="s">
        <v>474</v>
      </c>
      <c r="C5" t="s">
        <v>183</v>
      </c>
      <c r="D5" t="s">
        <v>475</v>
      </c>
      <c r="E5" s="2" t="s">
        <v>480</v>
      </c>
      <c r="F5" t="s">
        <v>477</v>
      </c>
      <c r="H5" t="str">
        <f t="shared" si="0"/>
        <v>INSERT INTO tpcds.store_sales  SELECT * FROM FILE."/data/DSGen-tpcds-data/tmp/store_sales_13_8.psv "  DELIMITTER='|';</v>
      </c>
    </row>
    <row r="6" spans="2:8" x14ac:dyDescent="0.2">
      <c r="B6" t="s">
        <v>474</v>
      </c>
      <c r="C6" t="s">
        <v>183</v>
      </c>
      <c r="D6" t="s">
        <v>475</v>
      </c>
      <c r="E6" s="2" t="s">
        <v>481</v>
      </c>
      <c r="F6" t="s">
        <v>477</v>
      </c>
      <c r="H6" t="str">
        <f t="shared" si="0"/>
        <v>INSERT INTO tpcds.store_sales  SELECT * FROM FILE."/data/DSGen-tpcds-data/tmp/store_sales_14_8.psv "  DELIMITTER='|';</v>
      </c>
    </row>
    <row r="7" spans="2:8" x14ac:dyDescent="0.2">
      <c r="B7" t="s">
        <v>474</v>
      </c>
      <c r="C7" t="s">
        <v>183</v>
      </c>
      <c r="D7" t="s">
        <v>475</v>
      </c>
      <c r="E7" s="2" t="s">
        <v>482</v>
      </c>
      <c r="F7" t="s">
        <v>477</v>
      </c>
      <c r="H7" t="str">
        <f t="shared" si="0"/>
        <v>INSERT INTO tpcds.store_sales  SELECT * FROM FILE."/data/DSGen-tpcds-data/tmp/store_sales_15_8.psv "  DELIMITTER='|';</v>
      </c>
    </row>
    <row r="8" spans="2:8" x14ac:dyDescent="0.2">
      <c r="B8" t="s">
        <v>474</v>
      </c>
      <c r="C8" t="s">
        <v>183</v>
      </c>
      <c r="D8" t="s">
        <v>475</v>
      </c>
      <c r="E8" s="2" t="s">
        <v>483</v>
      </c>
      <c r="F8" t="s">
        <v>477</v>
      </c>
      <c r="H8" t="str">
        <f t="shared" si="0"/>
        <v>INSERT INTO tpcds.store_sales  SELECT * FROM FILE."/data/DSGen-tpcds-data/tmp/store_sales_16_8.psv "  DELIMITTER='|';</v>
      </c>
    </row>
    <row r="9" spans="2:8" x14ac:dyDescent="0.2">
      <c r="B9" t="s">
        <v>474</v>
      </c>
      <c r="C9" t="s">
        <v>183</v>
      </c>
      <c r="D9" t="s">
        <v>475</v>
      </c>
      <c r="E9" s="2" t="s">
        <v>484</v>
      </c>
      <c r="F9" t="s">
        <v>477</v>
      </c>
      <c r="H9" t="str">
        <f t="shared" si="0"/>
        <v>INSERT INTO tpcds.store_sales  SELECT * FROM FILE."/data/DSGen-tpcds-data/tmp/store_sales_17_8.psv "  DELIMITTER='|';</v>
      </c>
    </row>
    <row r="10" spans="2:8" x14ac:dyDescent="0.2">
      <c r="B10" t="s">
        <v>474</v>
      </c>
      <c r="C10" t="s">
        <v>183</v>
      </c>
      <c r="D10" t="s">
        <v>475</v>
      </c>
      <c r="E10" s="2" t="s">
        <v>485</v>
      </c>
      <c r="F10" t="s">
        <v>477</v>
      </c>
      <c r="H10" t="str">
        <f t="shared" si="0"/>
        <v>INSERT INTO tpcds.store_sales  SELECT * FROM FILE."/data/DSGen-tpcds-data/tmp/store_sales_18_8.psv "  DELIMITTER='|';</v>
      </c>
    </row>
    <row r="11" spans="2:8" x14ac:dyDescent="0.2">
      <c r="B11" t="s">
        <v>474</v>
      </c>
      <c r="C11" t="s">
        <v>183</v>
      </c>
      <c r="D11" t="s">
        <v>475</v>
      </c>
      <c r="E11" s="2" t="s">
        <v>486</v>
      </c>
      <c r="F11" t="s">
        <v>477</v>
      </c>
      <c r="H11" t="str">
        <f t="shared" si="0"/>
        <v>INSERT INTO tpcds.store_sales  SELECT * FROM FILE."/data/DSGen-tpcds-data/tmp/store_sales_1_8.psv "  DELIMITTER='|';</v>
      </c>
    </row>
    <row r="12" spans="2:8" x14ac:dyDescent="0.2">
      <c r="B12" t="s">
        <v>474</v>
      </c>
      <c r="C12" t="s">
        <v>183</v>
      </c>
      <c r="D12" t="s">
        <v>475</v>
      </c>
      <c r="E12" s="2" t="s">
        <v>487</v>
      </c>
      <c r="F12" t="s">
        <v>477</v>
      </c>
      <c r="H12" t="str">
        <f t="shared" si="0"/>
        <v>INSERT INTO tpcds.store_sales  SELECT * FROM FILE."/data/DSGen-tpcds-data/tmp/store_sales_19_8.psv "  DELIMITTER='|';</v>
      </c>
    </row>
    <row r="13" spans="2:8" x14ac:dyDescent="0.2">
      <c r="B13" t="s">
        <v>474</v>
      </c>
      <c r="C13" t="s">
        <v>183</v>
      </c>
      <c r="D13" t="s">
        <v>475</v>
      </c>
      <c r="E13" s="2" t="s">
        <v>488</v>
      </c>
      <c r="F13" t="s">
        <v>477</v>
      </c>
      <c r="H13" t="str">
        <f t="shared" si="0"/>
        <v>INSERT INTO tpcds.store_sales  SELECT * FROM FILE."/data/DSGen-tpcds-data/tmp/store_sales_20_8.psv "  DELIMITTER='|';</v>
      </c>
    </row>
    <row r="14" spans="2:8" x14ac:dyDescent="0.2">
      <c r="B14" t="s">
        <v>474</v>
      </c>
      <c r="C14" t="s">
        <v>183</v>
      </c>
      <c r="D14" t="s">
        <v>475</v>
      </c>
      <c r="E14" s="2" t="s">
        <v>489</v>
      </c>
      <c r="F14" t="s">
        <v>477</v>
      </c>
      <c r="H14" t="str">
        <f t="shared" si="0"/>
        <v>INSERT INTO tpcds.store_sales  SELECT * FROM FILE."/data/DSGen-tpcds-data/tmp/store_sales_2_8.psv "  DELIMITTER='|';</v>
      </c>
    </row>
    <row r="15" spans="2:8" x14ac:dyDescent="0.2">
      <c r="B15" t="s">
        <v>474</v>
      </c>
      <c r="C15" t="s">
        <v>183</v>
      </c>
      <c r="D15" t="s">
        <v>475</v>
      </c>
      <c r="E15" s="2" t="s">
        <v>490</v>
      </c>
      <c r="F15" t="s">
        <v>477</v>
      </c>
      <c r="H15" t="str">
        <f t="shared" si="0"/>
        <v>INSERT INTO tpcds.store_sales  SELECT * FROM FILE."/data/DSGen-tpcds-data/tmp/store_sales_3_8.psv "  DELIMITTER='|';</v>
      </c>
    </row>
    <row r="16" spans="2:8" x14ac:dyDescent="0.2">
      <c r="B16" t="s">
        <v>474</v>
      </c>
      <c r="C16" t="s">
        <v>183</v>
      </c>
      <c r="D16" t="s">
        <v>475</v>
      </c>
      <c r="E16" s="2" t="s">
        <v>491</v>
      </c>
      <c r="F16" t="s">
        <v>477</v>
      </c>
      <c r="H16" t="str">
        <f t="shared" si="0"/>
        <v>INSERT INTO tpcds.store_sales  SELECT * FROM FILE."/data/DSGen-tpcds-data/tmp/store_sales_4_8.psv "  DELIMITTER='|';</v>
      </c>
    </row>
    <row r="17" spans="2:8" x14ac:dyDescent="0.2">
      <c r="B17" t="s">
        <v>474</v>
      </c>
      <c r="C17" t="s">
        <v>183</v>
      </c>
      <c r="D17" t="s">
        <v>475</v>
      </c>
      <c r="E17" s="2" t="s">
        <v>492</v>
      </c>
      <c r="F17" t="s">
        <v>477</v>
      </c>
      <c r="H17" t="str">
        <f t="shared" si="0"/>
        <v>INSERT INTO tpcds.store_sales  SELECT * FROM FILE."/data/DSGen-tpcds-data/tmp/store_sales_5_8.psv "  DELIMITTER='|';</v>
      </c>
    </row>
    <row r="18" spans="2:8" x14ac:dyDescent="0.2">
      <c r="B18" t="s">
        <v>474</v>
      </c>
      <c r="C18" t="s">
        <v>183</v>
      </c>
      <c r="D18" t="s">
        <v>475</v>
      </c>
      <c r="E18" s="2" t="s">
        <v>493</v>
      </c>
      <c r="F18" t="s">
        <v>477</v>
      </c>
      <c r="H18" t="str">
        <f t="shared" si="0"/>
        <v>INSERT INTO tpcds.store_sales  SELECT * FROM FILE."/data/DSGen-tpcds-data/tmp/store_sales_6_8.psv "  DELIMITTER='|';</v>
      </c>
    </row>
    <row r="19" spans="2:8" x14ac:dyDescent="0.2">
      <c r="B19" t="s">
        <v>474</v>
      </c>
      <c r="C19" t="s">
        <v>183</v>
      </c>
      <c r="D19" t="s">
        <v>475</v>
      </c>
      <c r="E19" s="2" t="s">
        <v>494</v>
      </c>
      <c r="F19" t="s">
        <v>477</v>
      </c>
      <c r="H19" t="str">
        <f t="shared" si="0"/>
        <v>INSERT INTO tpcds.store_sales  SELECT * FROM FILE."/data/DSGen-tpcds-data/tmp/store_sales_7_8.psv "  DELIMITTER='|';</v>
      </c>
    </row>
    <row r="20" spans="2:8" x14ac:dyDescent="0.2">
      <c r="B20" t="s">
        <v>474</v>
      </c>
      <c r="C20" t="s">
        <v>183</v>
      </c>
      <c r="D20" t="s">
        <v>475</v>
      </c>
      <c r="E20" s="2" t="s">
        <v>495</v>
      </c>
      <c r="F20" t="s">
        <v>477</v>
      </c>
      <c r="H20" t="str">
        <f t="shared" si="0"/>
        <v>INSERT INTO tpcds.store_sales  SELECT * FROM FILE."/data/DSGen-tpcds-data/tmp/store_sales_8_8.psv "  DELIMITTER='|';</v>
      </c>
    </row>
    <row r="21" spans="2:8" x14ac:dyDescent="0.2">
      <c r="B21" t="s">
        <v>474</v>
      </c>
      <c r="C21" t="s">
        <v>183</v>
      </c>
      <c r="D21" t="s">
        <v>475</v>
      </c>
      <c r="E21" s="2" t="s">
        <v>496</v>
      </c>
      <c r="F21" t="s">
        <v>477</v>
      </c>
      <c r="H21" t="str">
        <f t="shared" si="0"/>
        <v>INSERT INTO tpcds.store_sales  SELECT * FROM FILE."/data/DSGen-tpcds-data/tmp/store_sales_9_8.psv "  DELIMITTER='|';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2DCE6B69C664498B7CB01FC5CCA76" ma:contentTypeVersion="8" ma:contentTypeDescription="Create a new document." ma:contentTypeScope="" ma:versionID="777a8bcc5d42102bbde23b3b5ce70f50">
  <xsd:schema xmlns:xsd="http://www.w3.org/2001/XMLSchema" xmlns:xs="http://www.w3.org/2001/XMLSchema" xmlns:p="http://schemas.microsoft.com/office/2006/metadata/properties" xmlns:ns2="d17f5186-200c-4e67-89aa-a9fa52bd062c" targetNamespace="http://schemas.microsoft.com/office/2006/metadata/properties" ma:root="true" ma:fieldsID="06a24b7b52f19bbda4f76aadcba3ff21" ns2:_="">
    <xsd:import namespace="d17f5186-200c-4e67-89aa-a9fa52bd0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f5186-200c-4e67-89aa-a9fa52bd0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AAB44F-D82D-4422-AADC-FDEBB80D4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7f5186-200c-4e67-89aa-a9fa52bd0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2D1F6A-EFC2-4A1E-B331-730F843A25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C31D1-86D4-4C4B-B44A-3CB1682FE8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Table_Count</vt:lpstr>
      <vt:lpstr>CH-Load</vt:lpstr>
      <vt:lpstr>File_Table_Count</vt:lpstr>
      <vt:lpstr>Load</vt:lpstr>
      <vt:lpstr>Insert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Iyer</dc:creator>
  <cp:keywords/>
  <dc:description/>
  <cp:lastModifiedBy>Microsoft Office User</cp:lastModifiedBy>
  <cp:revision/>
  <dcterms:created xsi:type="dcterms:W3CDTF">2022-04-03T05:41:28Z</dcterms:created>
  <dcterms:modified xsi:type="dcterms:W3CDTF">2022-08-25T20:51:01Z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0x010100A362DCE6B69C664498B7CB01FC5CCA76</vt:lpwstr>
  </property>
</Properties>
</file>