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tja\Downloads\"/>
    </mc:Choice>
  </mc:AlternateContent>
  <bookViews>
    <workbookView xWindow="0" yWindow="0" windowWidth="23040" windowHeight="9072" activeTab="1"/>
  </bookViews>
  <sheets>
    <sheet name="Sheet1 (2)" sheetId="2" r:id="rId1"/>
    <sheet name="Sheet2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7" i="3" l="1"/>
  <c r="AE26" i="3"/>
  <c r="AH24" i="3"/>
  <c r="AB30" i="3"/>
  <c r="AC30" i="3"/>
  <c r="AD30" i="3"/>
  <c r="AE30" i="3"/>
  <c r="AB26" i="3"/>
  <c r="AB27" i="3" s="1"/>
  <c r="AB28" i="3" s="1"/>
  <c r="AB29" i="3" s="1"/>
  <c r="Z11" i="3"/>
  <c r="Y7" i="3"/>
  <c r="Y8" i="3" s="1"/>
  <c r="Y9" i="3" s="1"/>
  <c r="Y10" i="3" s="1"/>
  <c r="Y11" i="3" s="1"/>
  <c r="AA5" i="3"/>
  <c r="AB5" i="3" s="1"/>
  <c r="AB17" i="3"/>
  <c r="AB16" i="3"/>
  <c r="Z17" i="3"/>
  <c r="AA16" i="3"/>
  <c r="Z16" i="3"/>
  <c r="Y17" i="3"/>
  <c r="AA15" i="3"/>
  <c r="AB15" i="3" s="1"/>
  <c r="T26" i="3"/>
  <c r="T27" i="3"/>
  <c r="S26" i="3"/>
  <c r="V27" i="3"/>
  <c r="U27" i="3"/>
  <c r="S27" i="3"/>
  <c r="S28" i="3"/>
  <c r="T28" i="3"/>
  <c r="U28" i="3"/>
  <c r="V28" i="3"/>
  <c r="V26" i="3"/>
  <c r="U26" i="3"/>
  <c r="AA30" i="3"/>
  <c r="Z26" i="3"/>
  <c r="Z27" i="3" s="1"/>
  <c r="Z28" i="3" s="1"/>
  <c r="Z29" i="3" s="1"/>
  <c r="Z30" i="3" s="1"/>
  <c r="AB24" i="3"/>
  <c r="AC24" i="3" s="1"/>
  <c r="R30" i="3"/>
  <c r="Q26" i="3"/>
  <c r="Q27" i="3" s="1"/>
  <c r="Q28" i="3" s="1"/>
  <c r="Q29" i="3" s="1"/>
  <c r="Q30" i="3" s="1"/>
  <c r="S24" i="3"/>
  <c r="T24" i="3" s="1"/>
  <c r="R21" i="3"/>
  <c r="Q18" i="3"/>
  <c r="Q19" i="3"/>
  <c r="Q20" i="3" s="1"/>
  <c r="Q21" i="3" s="1"/>
  <c r="Q17" i="3"/>
  <c r="S15" i="3"/>
  <c r="T15" i="3" s="1"/>
  <c r="AC26" i="3" l="1"/>
  <c r="AD26" i="3" s="1"/>
  <c r="AC5" i="3"/>
  <c r="AB11" i="3"/>
  <c r="AA11" i="3"/>
  <c r="U15" i="3"/>
  <c r="T21" i="3"/>
  <c r="T29" i="3" s="1"/>
  <c r="S21" i="3"/>
  <c r="S29" i="3" s="1"/>
  <c r="S30" i="3"/>
  <c r="Y18" i="3"/>
  <c r="AA17" i="3"/>
  <c r="AC17" i="3"/>
  <c r="AC15" i="3"/>
  <c r="AC16" i="3" s="1"/>
  <c r="AD24" i="3"/>
  <c r="U24" i="3"/>
  <c r="T30" i="3"/>
  <c r="C2" i="1"/>
  <c r="D2" i="1"/>
  <c r="E2" i="1"/>
  <c r="F2" i="1"/>
  <c r="G2" i="1"/>
  <c r="H2" i="1"/>
  <c r="I2" i="1"/>
  <c r="M30" i="1"/>
  <c r="L31" i="1"/>
  <c r="L32" i="1"/>
  <c r="L33" i="1"/>
  <c r="L34" i="1"/>
  <c r="L35" i="1"/>
  <c r="L36" i="1"/>
  <c r="L37" i="1"/>
  <c r="L38" i="1"/>
  <c r="L39" i="1"/>
  <c r="L40" i="1"/>
  <c r="L30" i="1"/>
  <c r="K31" i="1"/>
  <c r="K32" i="1"/>
  <c r="K33" i="1"/>
  <c r="K34" i="1"/>
  <c r="K35" i="1"/>
  <c r="K36" i="1"/>
  <c r="K37" i="1"/>
  <c r="K38" i="1"/>
  <c r="K39" i="1"/>
  <c r="K40" i="1"/>
  <c r="K30" i="1"/>
  <c r="J31" i="1"/>
  <c r="J32" i="1"/>
  <c r="J33" i="1"/>
  <c r="J34" i="1"/>
  <c r="J35" i="1"/>
  <c r="J36" i="1"/>
  <c r="J37" i="1"/>
  <c r="J38" i="1"/>
  <c r="J39" i="1"/>
  <c r="J40" i="1"/>
  <c r="J30" i="1"/>
  <c r="I40" i="1"/>
  <c r="I31" i="1"/>
  <c r="I32" i="1"/>
  <c r="I33" i="1"/>
  <c r="I34" i="1"/>
  <c r="I35" i="1"/>
  <c r="I36" i="1"/>
  <c r="I37" i="1"/>
  <c r="I38" i="1"/>
  <c r="I39" i="1"/>
  <c r="I30" i="1"/>
  <c r="H31" i="1"/>
  <c r="H32" i="1"/>
  <c r="H33" i="1"/>
  <c r="H34" i="1"/>
  <c r="H35" i="1"/>
  <c r="H36" i="1"/>
  <c r="H37" i="1"/>
  <c r="H38" i="1"/>
  <c r="H39" i="1"/>
  <c r="H40" i="1"/>
  <c r="H30" i="1"/>
  <c r="G31" i="1"/>
  <c r="G32" i="1"/>
  <c r="G33" i="1"/>
  <c r="G34" i="1"/>
  <c r="G35" i="1"/>
  <c r="G36" i="1"/>
  <c r="G37" i="1"/>
  <c r="G38" i="1"/>
  <c r="G39" i="1"/>
  <c r="G40" i="1"/>
  <c r="G30" i="1"/>
  <c r="F31" i="1"/>
  <c r="F32" i="1"/>
  <c r="F33" i="1"/>
  <c r="F34" i="1"/>
  <c r="F35" i="1"/>
  <c r="F36" i="1"/>
  <c r="F37" i="1"/>
  <c r="F38" i="1"/>
  <c r="F39" i="1"/>
  <c r="F40" i="1"/>
  <c r="E31" i="1"/>
  <c r="E32" i="1"/>
  <c r="E33" i="1"/>
  <c r="E34" i="1"/>
  <c r="E35" i="1"/>
  <c r="E36" i="1"/>
  <c r="E37" i="1"/>
  <c r="E38" i="1"/>
  <c r="E39" i="1"/>
  <c r="E40" i="1"/>
  <c r="E30" i="1"/>
  <c r="D31" i="1"/>
  <c r="D32" i="1"/>
  <c r="D33" i="1"/>
  <c r="D34" i="1"/>
  <c r="D35" i="1"/>
  <c r="D36" i="1"/>
  <c r="D37" i="1"/>
  <c r="D38" i="1"/>
  <c r="D39" i="1"/>
  <c r="D40" i="1"/>
  <c r="D30" i="1"/>
  <c r="C31" i="1"/>
  <c r="C32" i="1"/>
  <c r="C33" i="1"/>
  <c r="C34" i="1"/>
  <c r="C35" i="1"/>
  <c r="C36" i="1"/>
  <c r="C37" i="1"/>
  <c r="C38" i="1"/>
  <c r="C39" i="1"/>
  <c r="C40" i="1"/>
  <c r="M15" i="1"/>
  <c r="L15" i="1"/>
  <c r="K15" i="1"/>
  <c r="J15" i="1"/>
  <c r="I15" i="1"/>
  <c r="H15" i="1"/>
  <c r="G15" i="1"/>
  <c r="F15" i="1"/>
  <c r="E15" i="1"/>
  <c r="D15" i="1"/>
  <c r="D16" i="1" s="1"/>
  <c r="D17" i="1" s="1"/>
  <c r="C15" i="1"/>
  <c r="J2" i="1"/>
  <c r="K2" i="1"/>
  <c r="L2" i="1"/>
  <c r="M2" i="1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12" i="2"/>
  <c r="G12" i="2"/>
  <c r="F12" i="2"/>
  <c r="E12" i="2"/>
  <c r="D12" i="2"/>
  <c r="C12" i="2"/>
  <c r="H2" i="2"/>
  <c r="G2" i="2"/>
  <c r="F2" i="2"/>
  <c r="E2" i="2"/>
  <c r="D2" i="2"/>
  <c r="C2" i="2"/>
  <c r="AC27" i="3" l="1"/>
  <c r="AD27" i="3" s="1"/>
  <c r="AD5" i="3"/>
  <c r="AC11" i="3"/>
  <c r="Y19" i="3"/>
  <c r="AC18" i="3"/>
  <c r="AA18" i="3"/>
  <c r="AD18" i="3"/>
  <c r="Z18" i="3"/>
  <c r="AB18" i="3"/>
  <c r="V15" i="3"/>
  <c r="U21" i="3"/>
  <c r="U29" i="3" s="1"/>
  <c r="AD15" i="3"/>
  <c r="AE24" i="3"/>
  <c r="V24" i="3"/>
  <c r="U30" i="3"/>
  <c r="D18" i="1"/>
  <c r="D19" i="1" s="1"/>
  <c r="D20" i="1" s="1"/>
  <c r="D21" i="1" s="1"/>
  <c r="D22" i="1" s="1"/>
  <c r="D23" i="1" s="1"/>
  <c r="D24" i="1" s="1"/>
  <c r="E16" i="1"/>
  <c r="F16" i="1" s="1"/>
  <c r="G16" i="1" s="1"/>
  <c r="H16" i="1" s="1"/>
  <c r="I16" i="1" s="1"/>
  <c r="J16" i="1" s="1"/>
  <c r="K16" i="1" s="1"/>
  <c r="L16" i="1" s="1"/>
  <c r="AC28" i="3" l="1"/>
  <c r="AC29" i="3" s="1"/>
  <c r="AE27" i="3"/>
  <c r="AD28" i="3"/>
  <c r="AD29" i="3" s="1"/>
  <c r="AD11" i="3"/>
  <c r="AE5" i="3"/>
  <c r="AE11" i="3" s="1"/>
  <c r="Y20" i="3"/>
  <c r="AE19" i="3"/>
  <c r="AC19" i="3"/>
  <c r="AA19" i="3"/>
  <c r="AB19" i="3"/>
  <c r="Z19" i="3"/>
  <c r="AD19" i="3"/>
  <c r="W15" i="3"/>
  <c r="W21" i="3" s="1"/>
  <c r="V21" i="3"/>
  <c r="V29" i="3" s="1"/>
  <c r="AD16" i="3"/>
  <c r="AE15" i="3"/>
  <c r="AF24" i="3"/>
  <c r="AF30" i="3" s="1"/>
  <c r="W24" i="3"/>
  <c r="W30" i="3" s="1"/>
  <c r="V30" i="3"/>
  <c r="E17" i="1"/>
  <c r="E18" i="1" s="1"/>
  <c r="E19" i="1" s="1"/>
  <c r="E20" i="1" s="1"/>
  <c r="E21" i="1" s="1"/>
  <c r="E22" i="1" s="1"/>
  <c r="E23" i="1" s="1"/>
  <c r="E24" i="1" s="1"/>
  <c r="D13" i="2"/>
  <c r="D14" i="2" s="1"/>
  <c r="D15" i="2" s="1"/>
  <c r="D16" i="2" s="1"/>
  <c r="AE28" i="3" l="1"/>
  <c r="AE29" i="3" s="1"/>
  <c r="Y21" i="3"/>
  <c r="AE20" i="3"/>
  <c r="AC20" i="3"/>
  <c r="AA20" i="3"/>
  <c r="Z20" i="3"/>
  <c r="AD20" i="3"/>
  <c r="AB20" i="3"/>
  <c r="AE16" i="3"/>
  <c r="AE17" i="3"/>
  <c r="AE18" i="3"/>
  <c r="F17" i="1"/>
  <c r="E13" i="2"/>
  <c r="E14" i="2" s="1"/>
  <c r="E15" i="2" s="1"/>
  <c r="E16" i="2" s="1"/>
  <c r="AA21" i="3" l="1"/>
  <c r="AE21" i="3"/>
  <c r="Z21" i="3"/>
  <c r="AD21" i="3"/>
  <c r="AC21" i="3"/>
  <c r="AB21" i="3"/>
  <c r="F18" i="1"/>
  <c r="F19" i="1" s="1"/>
  <c r="F20" i="1" s="1"/>
  <c r="F21" i="1" s="1"/>
  <c r="F22" i="1" s="1"/>
  <c r="F23" i="1" s="1"/>
  <c r="F24" i="1" s="1"/>
  <c r="G17" i="1"/>
  <c r="F13" i="2"/>
  <c r="G18" i="1" l="1"/>
  <c r="G19" i="1" s="1"/>
  <c r="G20" i="1" s="1"/>
  <c r="G21" i="1" s="1"/>
  <c r="G22" i="1" s="1"/>
  <c r="G23" i="1" s="1"/>
  <c r="G24" i="1" s="1"/>
  <c r="H17" i="1"/>
  <c r="G13" i="2"/>
  <c r="F14" i="2"/>
  <c r="F15" i="2" s="1"/>
  <c r="F16" i="2" s="1"/>
  <c r="H18" i="1" l="1"/>
  <c r="H19" i="1" s="1"/>
  <c r="H20" i="1" s="1"/>
  <c r="H21" i="1" s="1"/>
  <c r="H22" i="1" s="1"/>
  <c r="H23" i="1" s="1"/>
  <c r="H24" i="1" s="1"/>
  <c r="I17" i="1"/>
  <c r="G14" i="2"/>
  <c r="G15" i="2" s="1"/>
  <c r="G16" i="2" s="1"/>
  <c r="I18" i="1" l="1"/>
  <c r="I19" i="1" s="1"/>
  <c r="I20" i="1" s="1"/>
  <c r="I21" i="1" s="1"/>
  <c r="I22" i="1" s="1"/>
  <c r="I23" i="1" s="1"/>
  <c r="I24" i="1" s="1"/>
  <c r="J17" i="1"/>
  <c r="K17" i="1" l="1"/>
  <c r="J18" i="1"/>
  <c r="J19" i="1" s="1"/>
  <c r="J20" i="1" s="1"/>
  <c r="J21" i="1" s="1"/>
  <c r="J22" i="1" s="1"/>
  <c r="J23" i="1" s="1"/>
  <c r="J24" i="1" s="1"/>
  <c r="L17" i="1" l="1"/>
  <c r="K18" i="1"/>
  <c r="K19" i="1" s="1"/>
  <c r="K20" i="1" s="1"/>
  <c r="K21" i="1" s="1"/>
  <c r="K22" i="1" s="1"/>
  <c r="K23" i="1" s="1"/>
  <c r="K24" i="1" s="1"/>
  <c r="L18" i="1" l="1"/>
  <c r="L19" i="1" s="1"/>
  <c r="L20" i="1" s="1"/>
  <c r="L21" i="1" s="1"/>
  <c r="L22" i="1" s="1"/>
  <c r="L23" i="1" s="1"/>
  <c r="L24" i="1" s="1"/>
  <c r="C30" i="1" l="1"/>
  <c r="F30" i="1"/>
</calcChain>
</file>

<file path=xl/sharedStrings.xml><?xml version="1.0" encoding="utf-8"?>
<sst xmlns="http://schemas.openxmlformats.org/spreadsheetml/2006/main" count="10" uniqueCount="6">
  <si>
    <t>x/y</t>
  </si>
  <si>
    <t>Jaccobi</t>
  </si>
  <si>
    <t>gauss sideal</t>
  </si>
  <si>
    <t>n=0</t>
  </si>
  <si>
    <t>n=1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</si>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</sst>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'Sheet1 (2)'!$C$24:$H$24</c:f>
              <c:numCache>
                <c:formatCode>General</c:formatCode>
                <c:ptCount val="6"/>
                <c:pt idx="0">
                  <c:v>0</c:v>
                </c:pt>
                <c:pt idx="1">
                  <c:v>8.2171069139015118E-2</c:v>
                </c:pt>
                <c:pt idx="2">
                  <c:v>0.132955582758844</c:v>
                </c:pt>
                <c:pt idx="3">
                  <c:v>0.13295558275884403</c:v>
                </c:pt>
                <c:pt idx="4">
                  <c:v>8.2171069139015132E-2</c:v>
                </c:pt>
                <c:pt idx="5">
                  <c:v>1.7127302531190592E-17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1-48C8-94E0-D08F25D6AF0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'Sheet1 (2)'!$C$15:$H$15</c:f>
              <c:numCache>
                <c:formatCode>General</c:formatCode>
                <c:ptCount val="6"/>
                <c:pt idx="0">
                  <c:v>0</c:v>
                </c:pt>
                <c:pt idx="1">
                  <c:v>8.6583759623200557E-2</c:v>
                </c:pt>
                <c:pt idx="2">
                  <c:v>0.14009546594408889</c:v>
                </c:pt>
                <c:pt idx="3">
                  <c:v>0.14009546594408856</c:v>
                </c:pt>
                <c:pt idx="4">
                  <c:v>8.6583759623199946E-2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1-48C8-94E0-D08F25D6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67968"/>
        <c:axId val="1949572960"/>
      </c:scatterChart>
      <c:valAx>
        <c:axId val="19495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2960"/>
        <c:crosses val="autoZero"/>
        <c:crossBetween val="midCat"/>
      </c:valAx>
      <c:valAx>
        <c:axId val="1949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6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JCOBI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Sheet2!$T$25:$T$30</c:f>
              <c:numCache>
                <c:formatCode>General</c:formatCode>
                <c:ptCount val="6"/>
                <c:pt idx="0">
                  <c:v>0</c:v>
                </c:pt>
                <c:pt idx="1">
                  <c:v>5.8815096600077943E-2</c:v>
                </c:pt>
                <c:pt idx="2">
                  <c:v>0.14009553054796414</c:v>
                </c:pt>
                <c:pt idx="3">
                  <c:v>0.27488764614025307</c:v>
                </c:pt>
                <c:pt idx="4">
                  <c:v>0.5146774501176945</c:v>
                </c:pt>
                <c:pt idx="5">
                  <c:v>0.95105651629515353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C-4852-BE00-DF3042499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Sheet2!$AB$16:$AB$21</c:f>
              <c:numCache>
                <c:formatCode>General</c:formatCode>
                <c:ptCount val="6"/>
                <c:pt idx="0">
                  <c:v>0</c:v>
                </c:pt>
                <c:pt idx="1">
                  <c:v>5.5215392423226692E-2</c:v>
                </c:pt>
                <c:pt idx="2">
                  <c:v>0.13295558275884403</c:v>
                </c:pt>
                <c:pt idx="3">
                  <c:v>0.26493422910346565</c:v>
                </c:pt>
                <c:pt idx="4">
                  <c:v>0.50499125194297678</c:v>
                </c:pt>
                <c:pt idx="5">
                  <c:v>0.95105651629515353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C-4852-BE00-DF3042499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791551"/>
        <c:axId val="757788639"/>
      </c:lineChart>
      <c:catAx>
        <c:axId val="75779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88639"/>
        <c:crosses val="autoZero"/>
        <c:auto val="1"/>
        <c:lblAlgn val="ctr"/>
        <c:lblOffset val="100"/>
        <c:noMultiLvlLbl val="0"/>
      </c:catAx>
      <c:valAx>
        <c:axId val="7577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9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GUASS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Sheet2!$AB$16:$AB$21</c:f>
              <c:numCache>
                <c:formatCode>General</c:formatCode>
                <c:ptCount val="6"/>
                <c:pt idx="0">
                  <c:v>0</c:v>
                </c:pt>
                <c:pt idx="1">
                  <c:v>5.5215392423226692E-2</c:v>
                </c:pt>
                <c:pt idx="2">
                  <c:v>0.13295558275884403</c:v>
                </c:pt>
                <c:pt idx="3">
                  <c:v>0.26493422910346565</c:v>
                </c:pt>
                <c:pt idx="4">
                  <c:v>0.50499125194297678</c:v>
                </c:pt>
                <c:pt idx="5">
                  <c:v>0.95105651629515353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0-4C70-BBBF-6CDE04857F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Sheet2!$AC$25:$AC$30</c:f>
              <c:numCache>
                <c:formatCode>General</c:formatCode>
                <c:ptCount val="6"/>
                <c:pt idx="0">
                  <c:v>0</c:v>
                </c:pt>
                <c:pt idx="1">
                  <c:v>3.125</c:v>
                </c:pt>
                <c:pt idx="2">
                  <c:v>4.0625</c:v>
                </c:pt>
                <c:pt idx="3">
                  <c:v>4.3359375</c:v>
                </c:pt>
                <c:pt idx="4">
                  <c:v>3.1260632073420682</c:v>
                </c:pt>
                <c:pt idx="5">
                  <c:v>0.95105651629515353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C70-BBBF-6CDE0485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629727"/>
        <c:axId val="798631391"/>
      </c:lineChart>
      <c:catAx>
        <c:axId val="79862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31391"/>
        <c:crosses val="autoZero"/>
        <c:auto val="1"/>
        <c:lblAlgn val="ctr"/>
        <c:lblOffset val="100"/>
        <c:noMultiLvlLbl val="0"/>
      </c:catAx>
      <c:valAx>
        <c:axId val="7986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Sheet1!$C$21:$M$21</c:f>
              <c:numCache>
                <c:formatCode>General</c:formatCode>
                <c:ptCount val="11"/>
                <c:pt idx="0">
                  <c:v>0</c:v>
                </c:pt>
                <c:pt idx="1">
                  <c:v>4.3791125233010868E-2</c:v>
                </c:pt>
                <c:pt idx="2">
                  <c:v>8.3295670017503959E-2</c:v>
                </c:pt>
                <c:pt idx="3">
                  <c:v>0.11464665426562494</c:v>
                </c:pt>
                <c:pt idx="4">
                  <c:v>0.13477522520401625</c:v>
                </c:pt>
                <c:pt idx="5">
                  <c:v>0.14171105806522794</c:v>
                </c:pt>
                <c:pt idx="6">
                  <c:v>0.13477522520401558</c:v>
                </c:pt>
                <c:pt idx="7">
                  <c:v>0.1146466542656238</c:v>
                </c:pt>
                <c:pt idx="8">
                  <c:v>8.329567001750271E-2</c:v>
                </c:pt>
                <c:pt idx="9">
                  <c:v>4.379112523300998E-2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F-4780-ABFD-14E2D5F7AE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Sheet1!$C$36:$M$36</c:f>
              <c:numCache>
                <c:formatCode>General</c:formatCode>
                <c:ptCount val="11"/>
                <c:pt idx="0">
                  <c:v>0</c:v>
                </c:pt>
                <c:pt idx="1">
                  <c:v>4.3199887562472637E-2</c:v>
                </c:pt>
                <c:pt idx="2">
                  <c:v>8.2171069139015118E-2</c:v>
                </c:pt>
                <c:pt idx="3">
                  <c:v>0.11309877394872721</c:v>
                </c:pt>
                <c:pt idx="4">
                  <c:v>0.132955582758844</c:v>
                </c:pt>
                <c:pt idx="5">
                  <c:v>0.13979777277250915</c:v>
                </c:pt>
                <c:pt idx="6">
                  <c:v>0.13295558275884403</c:v>
                </c:pt>
                <c:pt idx="7">
                  <c:v>0.11309877394872721</c:v>
                </c:pt>
                <c:pt idx="8">
                  <c:v>8.2171069139015132E-2</c:v>
                </c:pt>
                <c:pt idx="9">
                  <c:v>4.3199887562472651E-2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F-4780-ABFD-14E2D5F7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833600"/>
        <c:axId val="2055829024"/>
      </c:lineChart>
      <c:catAx>
        <c:axId val="20558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29024"/>
        <c:crosses val="autoZero"/>
        <c:auto val="1"/>
        <c:lblAlgn val="ctr"/>
        <c:lblOffset val="100"/>
        <c:noMultiLvlLbl val="0"/>
      </c:catAx>
      <c:valAx>
        <c:axId val="2055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Sheet1!$G$30:$G$40</c:f>
              <c:numCache>
                <c:formatCode>General</c:formatCode>
                <c:ptCount val="11"/>
                <c:pt idx="0">
                  <c:v>0.95105651629515353</c:v>
                </c:pt>
                <c:pt idx="1">
                  <c:v>0.69351774845529146</c:v>
                </c:pt>
                <c:pt idx="2">
                  <c:v>0.50499125194297678</c:v>
                </c:pt>
                <c:pt idx="3">
                  <c:v>0.36671666805258246</c:v>
                </c:pt>
                <c:pt idx="4">
                  <c:v>0.26493422910346565</c:v>
                </c:pt>
                <c:pt idx="5">
                  <c:v>0.18951551760554547</c:v>
                </c:pt>
                <c:pt idx="6">
                  <c:v>0.132955582758844</c:v>
                </c:pt>
                <c:pt idx="7">
                  <c:v>8.9626119334543383E-2</c:v>
                </c:pt>
                <c:pt idx="8">
                  <c:v>5.5215392423226692E-2</c:v>
                </c:pt>
                <c:pt idx="9">
                  <c:v>2.6299174703428355E-2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7-4817-9C58-822780DC58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Sheet1!$G$15:$G$25</c:f>
              <c:numCache>
                <c:formatCode>General</c:formatCode>
                <c:ptCount val="11"/>
                <c:pt idx="0">
                  <c:v>0.95105651629515353</c:v>
                </c:pt>
                <c:pt idx="1">
                  <c:v>0.69524354867960558</c:v>
                </c:pt>
                <c:pt idx="2">
                  <c:v>0.50748586365545645</c:v>
                </c:pt>
                <c:pt idx="3">
                  <c:v>0.36940443082782759</c:v>
                </c:pt>
                <c:pt idx="4">
                  <c:v>0.2674828774816369</c:v>
                </c:pt>
                <c:pt idx="5">
                  <c:v>0.19174441184614038</c:v>
                </c:pt>
                <c:pt idx="6">
                  <c:v>0.13477522520401625</c:v>
                </c:pt>
                <c:pt idx="7">
                  <c:v>9.0998776639070342E-2</c:v>
                </c:pt>
                <c:pt idx="8">
                  <c:v>5.6129922357314045E-2</c:v>
                </c:pt>
                <c:pt idx="9">
                  <c:v>2.6755455956056148E-2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7-4817-9C58-822780DC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05024"/>
        <c:axId val="2066205440"/>
      </c:lineChart>
      <c:catAx>
        <c:axId val="206620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05440"/>
        <c:crosses val="autoZero"/>
        <c:auto val="1"/>
        <c:lblAlgn val="ctr"/>
        <c:lblOffset val="100"/>
        <c:noMultiLvlLbl val="0"/>
      </c:catAx>
      <c:valAx>
        <c:axId val="20662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73062</xdr:colOff>
      <xdr:row>3</xdr:row>
      <xdr:rowOff>140202</xdr:rowOff>
    </xdr:from>
    <xdr:to>
      <xdr:col>16</xdr:col>
      <xdr:colOff>382216</xdr:colOff>
      <xdr:row>18</xdr:row>
      <xdr:rowOff>140201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487680</xdr:colOff>
      <xdr:row>9</xdr:row>
      <xdr:rowOff>60960</xdr:rowOff>
    </xdr:from>
    <xdr:to>
      <xdr:col>16</xdr:col>
      <xdr:colOff>8265</xdr:colOff>
      <xdr:row>35</xdr:row>
      <xdr:rowOff>76613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6480" y="1706880"/>
          <a:ext cx="7445385" cy="4770533"/>
        </a:xfrm>
        <a:prstGeom prst="rect">
          <a:avLst/>
        </a:prstGeom>
      </xdr:spPr>
    </xdr:pic>
    <xdr:clientData/>
  </xdr:twoCellAnchor>
  <xdr:twoCellAnchor>
    <xdr:from>
      <xdr:col>15</xdr:col>
      <xdr:colOff>396240</xdr:colOff>
      <xdr:row>30</xdr:row>
      <xdr:rowOff>102870</xdr:rowOff>
    </xdr:from>
    <xdr:to>
      <xdr:col>23</xdr:col>
      <xdr:colOff>91440</xdr:colOff>
      <xdr:row>45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22860</xdr:colOff>
      <xdr:row>31</xdr:row>
      <xdr:rowOff>49530</xdr:rowOff>
    </xdr:from>
    <xdr:to>
      <xdr:col>31</xdr:col>
      <xdr:colOff>510540</xdr:colOff>
      <xdr:row>46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146697</xdr:colOff>
      <xdr:row>6</xdr:row>
      <xdr:rowOff>134471</xdr:rowOff>
    </xdr:from>
    <xdr:to>
      <xdr:col>21</xdr:col>
      <xdr:colOff>458832</xdr:colOff>
      <xdr:row>21</xdr:row>
      <xdr:rowOff>176036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401783</xdr:colOff>
      <xdr:row>3</xdr:row>
      <xdr:rowOff>76200</xdr:rowOff>
    </xdr:from>
    <xdr:to>
      <xdr:col>36</xdr:col>
      <xdr:colOff>96983</xdr:colOff>
      <xdr:row>18</xdr:row>
      <xdr:rowOff>117763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zoomScale="85" zoomScaleNormal="85" workbookViewId="0">
      <selection activeCell="H27" sqref="H27"/>
    </sheetView>
  </sheetViews>
  <sheetFormatPr defaultRowHeight="14.4" x14ac:dyDescent="0.3"/>
  <cols>
    <col min="8" max="8" width="12" bestFit="1" customWidth="1"/>
  </cols>
  <sheetData>
    <row r="2" spans="2:8" x14ac:dyDescent="0.3">
      <c r="B2" s="1">
        <v>1</v>
      </c>
      <c r="C2">
        <f xml:space="preserve"> SIN(PI()*C8)</f>
        <v>0</v>
      </c>
      <c r="D2">
        <f xml:space="preserve"> SIN(PI()*D8)</f>
        <v>0.58778525229247314</v>
      </c>
      <c r="E2">
        <f t="shared" ref="E2:H2" si="0" xml:space="preserve"> SIN(PI()*E8)</f>
        <v>0.95105651629515353</v>
      </c>
      <c r="F2">
        <f t="shared" si="0"/>
        <v>0.95105651629515364</v>
      </c>
      <c r="G2">
        <f t="shared" si="0"/>
        <v>0.58778525229247325</v>
      </c>
      <c r="H2">
        <f t="shared" si="0"/>
        <v>1.22514845490862E-16</v>
      </c>
    </row>
    <row r="3" spans="2:8" x14ac:dyDescent="0.3">
      <c r="B3" s="1">
        <v>0.8</v>
      </c>
      <c r="C3">
        <v>0</v>
      </c>
      <c r="D3">
        <v>0.31808813273938047</v>
      </c>
      <c r="E3">
        <v>0.51467741019030511</v>
      </c>
      <c r="F3">
        <v>0.51467741019030466</v>
      </c>
      <c r="G3">
        <v>0.31808813273937958</v>
      </c>
      <c r="H3">
        <v>0</v>
      </c>
    </row>
    <row r="4" spans="2:8" x14ac:dyDescent="0.3">
      <c r="B4" s="1">
        <v>0.6</v>
      </c>
      <c r="C4">
        <v>0</v>
      </c>
      <c r="D4">
        <v>0.16988986847474094</v>
      </c>
      <c r="E4">
        <v>0.27488758153637932</v>
      </c>
      <c r="F4">
        <v>0.27488758153637871</v>
      </c>
      <c r="G4">
        <v>0.1698898684747398</v>
      </c>
      <c r="H4">
        <v>0</v>
      </c>
    </row>
    <row r="5" spans="2:8" x14ac:dyDescent="0.3">
      <c r="B5" s="1">
        <v>0.4</v>
      </c>
      <c r="C5">
        <v>0</v>
      </c>
      <c r="D5">
        <v>8.6583759623201237E-2</v>
      </c>
      <c r="E5">
        <v>0.14009546594408978</v>
      </c>
      <c r="F5">
        <v>0.14009546594408928</v>
      </c>
      <c r="G5">
        <v>8.6583759623200307E-2</v>
      </c>
      <c r="H5">
        <v>0</v>
      </c>
    </row>
    <row r="6" spans="2:8" x14ac:dyDescent="0.3">
      <c r="B6" s="1">
        <v>0.2</v>
      </c>
      <c r="C6">
        <v>0</v>
      </c>
      <c r="D6">
        <v>3.6349704073972353E-2</v>
      </c>
      <c r="E6">
        <v>5.881505667268748E-2</v>
      </c>
      <c r="F6">
        <v>5.881505667268723E-2</v>
      </c>
      <c r="G6">
        <v>3.6349704073971881E-2</v>
      </c>
      <c r="H6">
        <v>0</v>
      </c>
    </row>
    <row r="7" spans="2:8" x14ac:dyDescent="0.3"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2:8" x14ac:dyDescent="0.3">
      <c r="B8" s="1"/>
      <c r="C8" s="1">
        <v>0</v>
      </c>
      <c r="D8" s="1">
        <v>0.2</v>
      </c>
      <c r="E8" s="1">
        <v>0.4</v>
      </c>
      <c r="F8" s="1">
        <v>0.6</v>
      </c>
      <c r="G8" s="1">
        <v>0.8</v>
      </c>
      <c r="H8" s="1">
        <v>1</v>
      </c>
    </row>
    <row r="12" spans="2:8" x14ac:dyDescent="0.3">
      <c r="B12" s="1">
        <v>1</v>
      </c>
      <c r="C12">
        <f xml:space="preserve"> SIN(PI()*C18)</f>
        <v>0</v>
      </c>
      <c r="D12">
        <f t="shared" ref="D12:H12" si="1" xml:space="preserve"> SIN(PI()*D18)</f>
        <v>0.58778525229247314</v>
      </c>
      <c r="E12">
        <f t="shared" si="1"/>
        <v>0.95105651629515353</v>
      </c>
      <c r="F12">
        <f t="shared" si="1"/>
        <v>0.95105651629515364</v>
      </c>
      <c r="G12">
        <f t="shared" si="1"/>
        <v>0.58778525229247325</v>
      </c>
      <c r="H12">
        <f t="shared" si="1"/>
        <v>1.22514845490862E-16</v>
      </c>
    </row>
    <row r="13" spans="2:8" x14ac:dyDescent="0.3">
      <c r="B13" s="1">
        <v>0.8</v>
      </c>
      <c r="C13">
        <v>0</v>
      </c>
      <c r="D13">
        <f>(1/4)*(D12+E3+D4+C13)</f>
        <v>0.3180881327393798</v>
      </c>
      <c r="E13">
        <f>(1/4)*(E12+F3+E4+D13)</f>
        <v>0.51467741019030433</v>
      </c>
      <c r="F13">
        <f t="shared" ref="F13:G13" si="2">(1/4)*(F12+G3+F4+E13)</f>
        <v>0.51467741019030411</v>
      </c>
      <c r="G13">
        <f t="shared" si="2"/>
        <v>0.3180881327393793</v>
      </c>
      <c r="H13">
        <v>0</v>
      </c>
    </row>
    <row r="14" spans="2:8" x14ac:dyDescent="0.3">
      <c r="B14" s="1">
        <v>0.6</v>
      </c>
      <c r="C14">
        <v>0</v>
      </c>
      <c r="D14">
        <f t="shared" ref="D14:D16" si="3">(1/4)*(D13+E4+D5+C14)</f>
        <v>0.16988986847474008</v>
      </c>
      <c r="E14">
        <f t="shared" ref="E14:E16" si="4">(1/4)*(E13+F4+E5+D14)</f>
        <v>0.27488758153637821</v>
      </c>
      <c r="F14">
        <f t="shared" ref="F14:F16" si="5">(1/4)*(F13+G4+F5+E14)</f>
        <v>0.27488758153637782</v>
      </c>
      <c r="G14">
        <f t="shared" ref="G14:G16" si="6">(1/4)*(G13+H4+G5+F14)</f>
        <v>0.16988986847473936</v>
      </c>
      <c r="H14">
        <v>0</v>
      </c>
    </row>
    <row r="15" spans="2:8" x14ac:dyDescent="0.3">
      <c r="B15" s="1">
        <v>0.4</v>
      </c>
      <c r="C15">
        <v>0</v>
      </c>
      <c r="D15">
        <f t="shared" si="3"/>
        <v>8.6583759623200557E-2</v>
      </c>
      <c r="E15">
        <f t="shared" si="4"/>
        <v>0.14009546594408889</v>
      </c>
      <c r="F15">
        <f t="shared" si="5"/>
        <v>0.14009546594408856</v>
      </c>
      <c r="G15">
        <f t="shared" si="6"/>
        <v>8.6583759623199946E-2</v>
      </c>
      <c r="H15">
        <v>0</v>
      </c>
    </row>
    <row r="16" spans="2:8" x14ac:dyDescent="0.3">
      <c r="B16" s="1">
        <v>0.2</v>
      </c>
      <c r="C16">
        <v>0</v>
      </c>
      <c r="D16">
        <f t="shared" si="3"/>
        <v>3.6349704073972006E-2</v>
      </c>
      <c r="E16">
        <f t="shared" si="4"/>
        <v>5.8815056672687029E-2</v>
      </c>
      <c r="F16">
        <f t="shared" si="5"/>
        <v>5.8815056672686862E-2</v>
      </c>
      <c r="G16">
        <f t="shared" si="6"/>
        <v>3.63497040739717E-2</v>
      </c>
      <c r="H16">
        <v>0</v>
      </c>
    </row>
    <row r="17" spans="2:8" x14ac:dyDescent="0.3"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3">
      <c r="B18" s="1"/>
      <c r="C18" s="1">
        <v>0</v>
      </c>
      <c r="D18" s="1">
        <v>0.2</v>
      </c>
      <c r="E18" s="1">
        <v>0.4</v>
      </c>
      <c r="F18" s="1">
        <v>0.6</v>
      </c>
      <c r="G18" s="1">
        <v>0.8</v>
      </c>
      <c r="H18" s="1">
        <v>1</v>
      </c>
    </row>
    <row r="21" spans="2:8" x14ac:dyDescent="0.3">
      <c r="B21" s="1">
        <v>1</v>
      </c>
      <c r="C21">
        <f xml:space="preserve"> SINH(PI()*B21)*SIN(PI()*$C$27)/SINH(PI())</f>
        <v>0</v>
      </c>
      <c r="D21">
        <f xml:space="preserve"> SINH(PI()*B21)*SIN(PI()*$D$27)/SINH(PI())</f>
        <v>0.58778525229247314</v>
      </c>
      <c r="E21">
        <f xml:space="preserve"> SINH(PI()*B21)*SIN(PI()*$E$27)/SINH(PI())</f>
        <v>0.95105651629515353</v>
      </c>
      <c r="F21">
        <f xml:space="preserve"> SINH(PI()*B21)*SIN(PI()*$F$27)/SINH(PI())</f>
        <v>0.95105651629515375</v>
      </c>
      <c r="G21">
        <f xml:space="preserve"> SINH(PI()*B21)*SIN(PI()*$G$27)/SINH(PI())</f>
        <v>0.58778525229247325</v>
      </c>
      <c r="H21">
        <f xml:space="preserve"> SINH(PI()*B21)*SIN(PI()*$H$27)/SINH(PI())</f>
        <v>1.22514845490862E-16</v>
      </c>
    </row>
    <row r="22" spans="2:8" x14ac:dyDescent="0.3">
      <c r="B22" s="1">
        <v>0.8</v>
      </c>
      <c r="C22">
        <f t="shared" ref="C22:C26" si="7" xml:space="preserve"> SINH(PI()*B22)*SIN(PI()*$C$27)/SINH(PI())</f>
        <v>0</v>
      </c>
      <c r="D22">
        <f t="shared" ref="D22:D26" si="8" xml:space="preserve"> SINH(PI()*B22)*SIN(PI()*$D$27)/SINH(PI())</f>
        <v>0.31210175772212101</v>
      </c>
      <c r="E22">
        <f t="shared" ref="E22:E26" si="9" xml:space="preserve"> SINH(PI()*B22)*SIN(PI()*$E$27)/SINH(PI())</f>
        <v>0.50499125194297678</v>
      </c>
      <c r="F22">
        <f t="shared" ref="F22:F26" si="10" xml:space="preserve"> SINH(PI()*B22)*SIN(PI()*$F$27)/SINH(PI())</f>
        <v>0.50499125194297678</v>
      </c>
      <c r="G22">
        <f t="shared" ref="G22:G26" si="11" xml:space="preserve"> SINH(PI()*B22)*SIN(PI()*$G$27)/SINH(PI())</f>
        <v>0.31210175772212106</v>
      </c>
      <c r="H22">
        <f t="shared" ref="H22:H26" si="12" xml:space="preserve"> SINH(PI()*B22)*SIN(PI()*$H$27)/SINH(PI())</f>
        <v>6.5052837708364098E-17</v>
      </c>
    </row>
    <row r="23" spans="2:8" x14ac:dyDescent="0.3">
      <c r="B23" s="1">
        <v>0.6</v>
      </c>
      <c r="C23">
        <f t="shared" si="7"/>
        <v>0</v>
      </c>
      <c r="D23">
        <f t="shared" si="8"/>
        <v>0.16373835836919337</v>
      </c>
      <c r="E23">
        <f t="shared" si="9"/>
        <v>0.26493422910346565</v>
      </c>
      <c r="F23">
        <f t="shared" si="10"/>
        <v>0.2649342291034657</v>
      </c>
      <c r="G23">
        <f t="shared" si="11"/>
        <v>0.16373835836919337</v>
      </c>
      <c r="H23">
        <f t="shared" si="12"/>
        <v>3.4128756375376648E-17</v>
      </c>
    </row>
    <row r="24" spans="2:8" x14ac:dyDescent="0.3">
      <c r="B24" s="1">
        <v>0.4</v>
      </c>
      <c r="C24">
        <f t="shared" si="7"/>
        <v>0</v>
      </c>
      <c r="D24">
        <f xml:space="preserve"> SINH(PI()*B24)*SIN(PI()*$D$27)/SINH(PI())</f>
        <v>8.2171069139015118E-2</v>
      </c>
      <c r="E24">
        <f t="shared" si="9"/>
        <v>0.132955582758844</v>
      </c>
      <c r="F24">
        <f t="shared" si="10"/>
        <v>0.13295558275884403</v>
      </c>
      <c r="G24">
        <f t="shared" si="11"/>
        <v>8.2171069139015132E-2</v>
      </c>
      <c r="H24">
        <f t="shared" si="12"/>
        <v>1.7127302531190592E-17</v>
      </c>
    </row>
    <row r="25" spans="2:8" x14ac:dyDescent="0.3">
      <c r="B25" s="1">
        <v>0.2</v>
      </c>
      <c r="C25">
        <f t="shared" si="7"/>
        <v>0</v>
      </c>
      <c r="D25">
        <f t="shared" si="8"/>
        <v>3.4124989219717516E-2</v>
      </c>
      <c r="E25">
        <f t="shared" si="9"/>
        <v>5.5215392423226692E-2</v>
      </c>
      <c r="F25">
        <f t="shared" si="10"/>
        <v>5.5215392423226699E-2</v>
      </c>
      <c r="G25">
        <f t="shared" si="11"/>
        <v>3.4124989219717523E-2</v>
      </c>
      <c r="H25">
        <f t="shared" si="12"/>
        <v>7.1128320510340245E-18</v>
      </c>
    </row>
    <row r="26" spans="2:8" x14ac:dyDescent="0.3">
      <c r="B26" s="1">
        <v>0</v>
      </c>
      <c r="C26">
        <f t="shared" si="7"/>
        <v>0</v>
      </c>
      <c r="D26">
        <f t="shared" si="8"/>
        <v>0</v>
      </c>
      <c r="E26">
        <f t="shared" si="9"/>
        <v>0</v>
      </c>
      <c r="F26">
        <f t="shared" si="10"/>
        <v>0</v>
      </c>
      <c r="G26">
        <f t="shared" si="11"/>
        <v>0</v>
      </c>
      <c r="H26">
        <f t="shared" si="12"/>
        <v>0</v>
      </c>
    </row>
    <row r="27" spans="2:8" x14ac:dyDescent="0.3">
      <c r="B27" s="1"/>
      <c r="C27" s="1">
        <v>0</v>
      </c>
      <c r="D27" s="1">
        <v>0.2</v>
      </c>
      <c r="E27" s="1">
        <v>0.4</v>
      </c>
      <c r="F27" s="1">
        <v>0.6</v>
      </c>
      <c r="G27" s="1">
        <v>0.8</v>
      </c>
      <c r="H27" s="1">
        <v>1</v>
      </c>
    </row>
  </sheetData>
  <conditionalFormatting sqref="C13:G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H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H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H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5:AH30"/>
  <sheetViews>
    <sheetView tabSelected="1" topLeftCell="C4" zoomScale="70" zoomScaleNormal="70" workbookViewId="0">
      <selection activeCell="AG35" sqref="AG35"/>
    </sheetView>
  </sheetViews>
  <sheetFormatPr defaultRowHeight="14.4" x14ac:dyDescent="0.3"/>
  <cols>
    <col min="27" max="28" width="12" bestFit="1" customWidth="1"/>
  </cols>
  <sheetData>
    <row r="5" spans="17:33" x14ac:dyDescent="0.3">
      <c r="Y5" s="1" t="s">
        <v>0</v>
      </c>
      <c r="Z5" s="1">
        <v>0</v>
      </c>
      <c r="AA5" s="1">
        <f>Z5+0.2</f>
        <v>0.2</v>
      </c>
      <c r="AB5" s="1">
        <f t="shared" ref="AB5:AD5" si="0">AA5+0.2</f>
        <v>0.4</v>
      </c>
      <c r="AC5" s="1">
        <f t="shared" si="0"/>
        <v>0.60000000000000009</v>
      </c>
      <c r="AD5" s="1">
        <f t="shared" si="0"/>
        <v>0.8</v>
      </c>
      <c r="AE5" s="1">
        <f>AD5+0.2</f>
        <v>1</v>
      </c>
    </row>
    <row r="6" spans="17:33" x14ac:dyDescent="0.3">
      <c r="Y6" s="1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7:33" x14ac:dyDescent="0.3">
      <c r="Y7" s="1">
        <f>Y6+0.2</f>
        <v>0.2</v>
      </c>
      <c r="Z7" s="2">
        <v>0</v>
      </c>
      <c r="AA7">
        <v>5</v>
      </c>
      <c r="AB7">
        <v>5</v>
      </c>
      <c r="AC7">
        <v>5</v>
      </c>
      <c r="AD7">
        <v>5</v>
      </c>
      <c r="AE7" s="2">
        <v>0</v>
      </c>
    </row>
    <row r="8" spans="17:33" x14ac:dyDescent="0.3">
      <c r="Y8" s="1">
        <f t="shared" ref="Y8:Y11" si="1">Y7+0.2</f>
        <v>0.4</v>
      </c>
      <c r="Z8" s="2">
        <v>0</v>
      </c>
      <c r="AA8">
        <v>5</v>
      </c>
      <c r="AB8">
        <v>5</v>
      </c>
      <c r="AC8">
        <v>5</v>
      </c>
      <c r="AD8">
        <v>5</v>
      </c>
      <c r="AE8" s="2">
        <v>0</v>
      </c>
    </row>
    <row r="9" spans="17:33" x14ac:dyDescent="0.3">
      <c r="Y9" s="1">
        <f t="shared" si="1"/>
        <v>0.60000000000000009</v>
      </c>
      <c r="Z9" s="2">
        <v>0</v>
      </c>
      <c r="AA9">
        <v>5</v>
      </c>
      <c r="AB9">
        <v>5</v>
      </c>
      <c r="AC9">
        <v>5</v>
      </c>
      <c r="AD9">
        <v>5</v>
      </c>
      <c r="AE9" s="2">
        <v>0</v>
      </c>
    </row>
    <row r="10" spans="17:33" x14ac:dyDescent="0.3">
      <c r="Y10" s="1">
        <f t="shared" si="1"/>
        <v>0.8</v>
      </c>
      <c r="Z10" s="2">
        <v>0</v>
      </c>
      <c r="AA10">
        <v>5</v>
      </c>
      <c r="AB10">
        <v>5</v>
      </c>
      <c r="AC10">
        <v>5</v>
      </c>
      <c r="AD10">
        <v>5</v>
      </c>
      <c r="AE10" s="2">
        <v>0</v>
      </c>
    </row>
    <row r="11" spans="17:33" x14ac:dyDescent="0.3">
      <c r="Y11" s="1">
        <f t="shared" si="1"/>
        <v>1</v>
      </c>
      <c r="Z11" s="2">
        <f>SIN(PI()*Z5)</f>
        <v>0</v>
      </c>
      <c r="AA11" s="2">
        <f t="shared" ref="AA11:AE11" si="2">SIN(PI()*AA5)</f>
        <v>0.58778525229247314</v>
      </c>
      <c r="AB11" s="2">
        <f t="shared" si="2"/>
        <v>0.95105651629515353</v>
      </c>
      <c r="AC11" s="2">
        <f t="shared" si="2"/>
        <v>0.95105651629515353</v>
      </c>
      <c r="AD11" s="2">
        <f t="shared" si="2"/>
        <v>0.58778525229247325</v>
      </c>
      <c r="AE11" s="2">
        <f t="shared" si="2"/>
        <v>1.22514845490862E-16</v>
      </c>
    </row>
    <row r="15" spans="17:33" x14ac:dyDescent="0.3">
      <c r="Q15" s="1" t="s">
        <v>0</v>
      </c>
      <c r="R15" s="1">
        <v>0</v>
      </c>
      <c r="S15" s="1">
        <f>R15+0.2</f>
        <v>0.2</v>
      </c>
      <c r="T15" s="1">
        <f t="shared" ref="T15:V15" si="3">S15+0.2</f>
        <v>0.4</v>
      </c>
      <c r="U15" s="1">
        <f t="shared" si="3"/>
        <v>0.60000000000000009</v>
      </c>
      <c r="V15" s="1">
        <f t="shared" si="3"/>
        <v>0.8</v>
      </c>
      <c r="W15" s="1">
        <f>V15+0.2</f>
        <v>1</v>
      </c>
      <c r="X15" t="s">
        <v>3</v>
      </c>
      <c r="Y15" s="1" t="s">
        <v>0</v>
      </c>
      <c r="Z15" s="1">
        <v>0</v>
      </c>
      <c r="AA15" s="1">
        <f>Z15+0.2</f>
        <v>0.2</v>
      </c>
      <c r="AB15" s="1">
        <f t="shared" ref="AB15:AD15" si="4">AA15+0.2</f>
        <v>0.4</v>
      </c>
      <c r="AC15" s="1">
        <f t="shared" si="4"/>
        <v>0.60000000000000009</v>
      </c>
      <c r="AD15" s="1">
        <f t="shared" si="4"/>
        <v>0.8</v>
      </c>
      <c r="AE15" s="1">
        <f>AD15+0.2</f>
        <v>1</v>
      </c>
      <c r="AG15">
        <v>0</v>
      </c>
    </row>
    <row r="16" spans="17:33" x14ac:dyDescent="0.3">
      <c r="Q16" s="1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Y16" s="1">
        <v>0</v>
      </c>
      <c r="Z16" s="2">
        <f>(SINH(PI()*Y16)/SINH(PI()))*SIN(PI()*$Z$15)</f>
        <v>0</v>
      </c>
      <c r="AA16" s="2">
        <f>(SINH(PI()*Y16)/SINH(PI()))*SIN(PI()*$AA$15)</f>
        <v>0</v>
      </c>
      <c r="AB16" s="2">
        <f>(SINH(PI()*Y16)/SINH(PI()))*SIN(PI()*$AB$15)</f>
        <v>0</v>
      </c>
      <c r="AC16" s="2">
        <f>(SINH(PI()*Y16)/SINH(PI()))*SIN(PI()*$AC$15)</f>
        <v>0</v>
      </c>
      <c r="AD16" s="2">
        <f>(SINH(PI()*Y16)/SINH(PI()))*SIN(PI()*$AD$15)</f>
        <v>0</v>
      </c>
      <c r="AE16" s="2">
        <f>(SINH(PI()*Y16)/SINH(PI()))*SIN(PI()*$AE$15)</f>
        <v>0</v>
      </c>
      <c r="AF16" t="s">
        <v>5</v>
      </c>
    </row>
    <row r="17" spans="17:34" x14ac:dyDescent="0.3">
      <c r="Q17" s="1">
        <f>Q16+0.2</f>
        <v>0.2</v>
      </c>
      <c r="R17" s="2">
        <v>0</v>
      </c>
      <c r="S17">
        <v>3.6349734575784498E-2</v>
      </c>
      <c r="T17">
        <v>5.8815106025656552E-2</v>
      </c>
      <c r="U17">
        <v>5.8815106025656566E-2</v>
      </c>
      <c r="V17">
        <v>3.6349734575784498E-2</v>
      </c>
      <c r="W17" s="2">
        <v>0</v>
      </c>
      <c r="Y17" s="1">
        <f>Y16+0.2</f>
        <v>0.2</v>
      </c>
      <c r="Z17" s="2">
        <f t="shared" ref="Z17:Z21" si="5">(SINH(PI()*Y17)/SINH(PI()))*SIN(PI()*$Z$15)</f>
        <v>0</v>
      </c>
      <c r="AA17" s="4">
        <f t="shared" ref="AA17:AA21" si="6">(SINH(PI()*Y17)/SINH(PI()))*SIN(PI()*$AA$15)</f>
        <v>3.4124989219717516E-2</v>
      </c>
      <c r="AB17" s="4">
        <f t="shared" ref="AB17:AB21" si="7">(SINH(PI()*Y17)/SINH(PI()))*SIN(PI()*$AB$15)</f>
        <v>5.5215392423226692E-2</v>
      </c>
      <c r="AC17" s="4">
        <f t="shared" ref="AC17:AC21" si="8">(SINH(PI()*Y17)/SINH(PI()))*SIN(PI()*$AC$15)</f>
        <v>5.5215392423226692E-2</v>
      </c>
      <c r="AD17" s="4">
        <f>(SINH(PI()*Y17)/SINH(PI()))*SIN(PI()*$AD$15)</f>
        <v>3.4124989219717523E-2</v>
      </c>
      <c r="AE17" s="2">
        <f t="shared" ref="AE17:AE21" si="9">(SINH(PI()*Y17)/SINH(PI()))*SIN(PI()*$AE$15)</f>
        <v>7.1128320510340245E-18</v>
      </c>
    </row>
    <row r="18" spans="17:34" x14ac:dyDescent="0.3">
      <c r="Q18" s="1">
        <f t="shared" ref="Q18:Q21" si="10">Q17+0.2</f>
        <v>0.4</v>
      </c>
      <c r="R18" s="2">
        <v>0</v>
      </c>
      <c r="S18">
        <v>8.6583808976169629E-2</v>
      </c>
      <c r="T18">
        <v>0.14009554579887071</v>
      </c>
      <c r="U18">
        <v>0.14009554579887071</v>
      </c>
      <c r="V18">
        <v>8.6583808976169643E-2</v>
      </c>
      <c r="W18" s="2">
        <v>0</v>
      </c>
      <c r="Y18" s="1">
        <f t="shared" ref="Y18:Y21" si="11">Y17+0.2</f>
        <v>0.4</v>
      </c>
      <c r="Z18" s="2">
        <f t="shared" si="5"/>
        <v>0</v>
      </c>
      <c r="AA18" s="4">
        <f t="shared" si="6"/>
        <v>8.2171069139015132E-2</v>
      </c>
      <c r="AB18" s="4">
        <f t="shared" si="7"/>
        <v>0.13295558275884403</v>
      </c>
      <c r="AC18" s="4">
        <f t="shared" si="8"/>
        <v>0.13295558275884403</v>
      </c>
      <c r="AD18" s="4">
        <f t="shared" ref="AD17:AD21" si="12">(SINH(PI()*Y18)/SINH(PI()))*SIN(PI()*$AD$15)</f>
        <v>8.2171069139015146E-2</v>
      </c>
      <c r="AE18" s="2">
        <f t="shared" si="9"/>
        <v>1.7127302531190595E-17</v>
      </c>
    </row>
    <row r="19" spans="17:34" x14ac:dyDescent="0.3">
      <c r="Q19" s="1">
        <f t="shared" si="10"/>
        <v>0.60000000000000009</v>
      </c>
      <c r="R19" s="2">
        <v>0</v>
      </c>
      <c r="S19">
        <v>0.1698899178277089</v>
      </c>
      <c r="T19">
        <v>0.27488766139115967</v>
      </c>
      <c r="U19">
        <v>0.27488766139115967</v>
      </c>
      <c r="V19">
        <v>0.1698899178277089</v>
      </c>
      <c r="W19" s="2">
        <v>0</v>
      </c>
      <c r="Y19" s="1">
        <f t="shared" si="11"/>
        <v>0.60000000000000009</v>
      </c>
      <c r="Z19" s="2">
        <f t="shared" si="5"/>
        <v>0</v>
      </c>
      <c r="AA19" s="4">
        <f t="shared" si="6"/>
        <v>0.16373835836919337</v>
      </c>
      <c r="AB19" s="4">
        <f t="shared" si="7"/>
        <v>0.26493422910346565</v>
      </c>
      <c r="AC19" s="4">
        <f t="shared" si="8"/>
        <v>0.26493422910346565</v>
      </c>
      <c r="AD19" s="4">
        <f t="shared" si="12"/>
        <v>0.1637383583691934</v>
      </c>
      <c r="AE19" s="2">
        <f t="shared" si="9"/>
        <v>3.4128756375376654E-17</v>
      </c>
    </row>
    <row r="20" spans="17:34" x14ac:dyDescent="0.3">
      <c r="Q20" s="1">
        <f t="shared" si="10"/>
        <v>0.8</v>
      </c>
      <c r="R20" s="2">
        <v>0</v>
      </c>
      <c r="S20">
        <v>0.31808816324119171</v>
      </c>
      <c r="T20">
        <v>0.51467745954327315</v>
      </c>
      <c r="U20">
        <v>0.51467745954327315</v>
      </c>
      <c r="V20">
        <v>0.31808816324119177</v>
      </c>
      <c r="W20" s="2">
        <v>0</v>
      </c>
      <c r="Y20" s="1">
        <f t="shared" si="11"/>
        <v>0.8</v>
      </c>
      <c r="Z20" s="2">
        <f t="shared" si="5"/>
        <v>0</v>
      </c>
      <c r="AA20" s="4">
        <f t="shared" si="6"/>
        <v>0.31210175772212101</v>
      </c>
      <c r="AB20" s="4">
        <f t="shared" si="7"/>
        <v>0.50499125194297678</v>
      </c>
      <c r="AC20" s="4">
        <f t="shared" si="8"/>
        <v>0.50499125194297678</v>
      </c>
      <c r="AD20" s="4">
        <f t="shared" si="12"/>
        <v>0.31210175772212106</v>
      </c>
      <c r="AE20" s="2">
        <f t="shared" si="9"/>
        <v>6.5052837708364098E-17</v>
      </c>
    </row>
    <row r="21" spans="17:34" x14ac:dyDescent="0.3">
      <c r="Q21" s="1">
        <f t="shared" si="10"/>
        <v>1</v>
      </c>
      <c r="R21" s="2">
        <f>SIN(PI()*R15)</f>
        <v>0</v>
      </c>
      <c r="S21" s="2">
        <f t="shared" ref="S21:W21" si="13">SIN(PI()*S15)</f>
        <v>0.58778525229247314</v>
      </c>
      <c r="T21" s="2">
        <f t="shared" si="13"/>
        <v>0.95105651629515353</v>
      </c>
      <c r="U21" s="2">
        <f t="shared" si="13"/>
        <v>0.95105651629515353</v>
      </c>
      <c r="V21" s="2">
        <f t="shared" si="13"/>
        <v>0.58778525229247325</v>
      </c>
      <c r="W21" s="2">
        <f t="shared" si="13"/>
        <v>1.22514845490862E-16</v>
      </c>
      <c r="Y21" s="1">
        <f t="shared" si="11"/>
        <v>1</v>
      </c>
      <c r="Z21" s="2">
        <f t="shared" si="5"/>
        <v>0</v>
      </c>
      <c r="AA21" s="2">
        <f t="shared" si="6"/>
        <v>0.58778525229247314</v>
      </c>
      <c r="AB21" s="2">
        <f t="shared" si="7"/>
        <v>0.95105651629515353</v>
      </c>
      <c r="AC21" s="2">
        <f t="shared" si="8"/>
        <v>0.95105651629515353</v>
      </c>
      <c r="AD21" s="2">
        <f t="shared" si="12"/>
        <v>0.58778525229247325</v>
      </c>
      <c r="AE21" s="2">
        <f t="shared" si="9"/>
        <v>1.22514845490862E-16</v>
      </c>
    </row>
    <row r="23" spans="17:34" x14ac:dyDescent="0.3">
      <c r="S23" s="3" t="s">
        <v>1</v>
      </c>
      <c r="T23" s="3"/>
      <c r="U23" s="3"/>
      <c r="AA23" s="3" t="s">
        <v>2</v>
      </c>
      <c r="AB23" s="3"/>
      <c r="AC23" s="3"/>
    </row>
    <row r="24" spans="17:34" x14ac:dyDescent="0.3">
      <c r="Q24" s="1" t="s">
        <v>0</v>
      </c>
      <c r="R24" s="1">
        <v>0</v>
      </c>
      <c r="S24" s="1">
        <f>R24+0.2</f>
        <v>0.2</v>
      </c>
      <c r="T24" s="1">
        <f t="shared" ref="T24:V24" si="14">S24+0.2</f>
        <v>0.4</v>
      </c>
      <c r="U24" s="1">
        <f t="shared" si="14"/>
        <v>0.60000000000000009</v>
      </c>
      <c r="V24" s="1">
        <f t="shared" si="14"/>
        <v>0.8</v>
      </c>
      <c r="W24" s="1">
        <f>V24+0.2</f>
        <v>1</v>
      </c>
      <c r="X24" s="1"/>
      <c r="Z24" s="1" t="s">
        <v>0</v>
      </c>
      <c r="AA24" s="1">
        <v>0</v>
      </c>
      <c r="AB24" s="1">
        <f>AA24+0.2</f>
        <v>0.2</v>
      </c>
      <c r="AC24" s="1">
        <f t="shared" ref="AC24:AE24" si="15">AB24+0.2</f>
        <v>0.4</v>
      </c>
      <c r="AD24" s="1">
        <f t="shared" si="15"/>
        <v>0.60000000000000009</v>
      </c>
      <c r="AE24" s="1">
        <f t="shared" si="15"/>
        <v>0.8</v>
      </c>
      <c r="AF24" s="1">
        <f>AE24+0.2</f>
        <v>1</v>
      </c>
      <c r="AG24" t="s">
        <v>4</v>
      </c>
      <c r="AH24" s="1">
        <f>1+AG15</f>
        <v>1</v>
      </c>
    </row>
    <row r="25" spans="17:34" x14ac:dyDescent="0.3">
      <c r="Q25" s="1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/>
      <c r="Z25" s="1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</row>
    <row r="26" spans="17:34" x14ac:dyDescent="0.3">
      <c r="Q26" s="1">
        <f>Q25+0.2</f>
        <v>0.2</v>
      </c>
      <c r="R26" s="2">
        <v>0</v>
      </c>
      <c r="S26">
        <f>(1/4)*(S16+R17+T17+S18)</f>
        <v>3.6349728750456542E-2</v>
      </c>
      <c r="T26">
        <f>(1/4)*(T16+S17+U17+T18)</f>
        <v>5.8815096600077943E-2</v>
      </c>
      <c r="U26">
        <f>(1/4)*(U16+T17+V17+U18)</f>
        <v>5.8815096600077943E-2</v>
      </c>
      <c r="V26">
        <f>(1/4)*(V16+U17+W17+V18)</f>
        <v>3.6349728750456556E-2</v>
      </c>
      <c r="W26" s="2">
        <v>0</v>
      </c>
      <c r="X26" s="2"/>
      <c r="Z26" s="1">
        <f>Z25+0.2</f>
        <v>0.2</v>
      </c>
      <c r="AA26" s="2">
        <v>0</v>
      </c>
      <c r="AB26">
        <f>(1/4)*(AB25+AA26+AA8+AB7)</f>
        <v>2.5</v>
      </c>
      <c r="AC26">
        <f t="shared" ref="AC26:AE26" si="16">(1/4)*(AC25+AB26+AB8+AC7)</f>
        <v>3.125</v>
      </c>
      <c r="AD26">
        <f t="shared" si="16"/>
        <v>3.28125</v>
      </c>
      <c r="AE26">
        <f>(1/4)*(AE25+AD26+AD8+AE7)</f>
        <v>2.0703125</v>
      </c>
      <c r="AF26" s="2">
        <v>0</v>
      </c>
    </row>
    <row r="27" spans="17:34" x14ac:dyDescent="0.3">
      <c r="Q27" s="1">
        <f t="shared" ref="Q27:Q30" si="17">Q26+0.2</f>
        <v>0.4</v>
      </c>
      <c r="R27" s="2">
        <v>0</v>
      </c>
      <c r="S27">
        <f>(1/4)*(S17+R18+T18+S19)</f>
        <v>8.6583799550591034E-2</v>
      </c>
      <c r="T27">
        <f>(1/4)*(T17+S18+U18+T19)</f>
        <v>0.14009553054796414</v>
      </c>
      <c r="U27">
        <f>(1/4)*(U17+T18+V18+U19)</f>
        <v>0.14009553054796414</v>
      </c>
      <c r="V27">
        <f>(1/4)*(V17+U18+W18+V19)</f>
        <v>8.6583799550591034E-2</v>
      </c>
      <c r="W27" s="2">
        <v>0</v>
      </c>
      <c r="X27" s="2"/>
      <c r="Z27" s="1">
        <f t="shared" ref="Z27:Z30" si="18">Z26+0.2</f>
        <v>0.4</v>
      </c>
      <c r="AA27" s="2">
        <v>0</v>
      </c>
      <c r="AB27">
        <f t="shared" ref="AB27:AB29" si="19">(1/4)*(AB26+AA27+AA9+AB8)</f>
        <v>3.125</v>
      </c>
      <c r="AC27">
        <f t="shared" ref="AC27:AC29" si="20">(1/4)*(AC26+AB27+AB9+AC8)</f>
        <v>4.0625</v>
      </c>
      <c r="AD27">
        <f t="shared" ref="AD27:AD29" si="21">(1/4)*(AD26+AC27+AC9+AD8)</f>
        <v>4.3359375</v>
      </c>
      <c r="AE27">
        <f t="shared" ref="AE27:AE29" si="22">(1/4)*(AE26+AD27+AD9+AE8)</f>
        <v>2.8515625</v>
      </c>
      <c r="AF27" s="2">
        <v>0</v>
      </c>
    </row>
    <row r="28" spans="17:34" x14ac:dyDescent="0.3">
      <c r="Q28" s="1">
        <f t="shared" si="17"/>
        <v>0.60000000000000009</v>
      </c>
      <c r="R28" s="2">
        <v>0</v>
      </c>
      <c r="S28">
        <f t="shared" ref="S28:V28" si="23">(1/4)*(S18+R19+T19+S20)</f>
        <v>0.16988990840213025</v>
      </c>
      <c r="T28">
        <f t="shared" si="23"/>
        <v>0.27488764614025307</v>
      </c>
      <c r="U28">
        <f t="shared" si="23"/>
        <v>0.27488764614025307</v>
      </c>
      <c r="V28">
        <f t="shared" si="23"/>
        <v>0.16988990840213025</v>
      </c>
      <c r="W28" s="2">
        <v>0</v>
      </c>
      <c r="X28" s="2"/>
      <c r="Z28" s="1">
        <f t="shared" si="18"/>
        <v>0.60000000000000009</v>
      </c>
      <c r="AA28" s="2">
        <v>0</v>
      </c>
      <c r="AB28">
        <f t="shared" si="19"/>
        <v>3.28125</v>
      </c>
      <c r="AC28">
        <f>(1/4)*(AC27+AB28+AB10+AC9)</f>
        <v>4.3359375</v>
      </c>
      <c r="AD28">
        <f t="shared" si="21"/>
        <v>4.66796875</v>
      </c>
      <c r="AE28">
        <f t="shared" si="22"/>
        <v>3.1298828125</v>
      </c>
      <c r="AF28" s="2">
        <v>0</v>
      </c>
    </row>
    <row r="29" spans="17:34" x14ac:dyDescent="0.3">
      <c r="Q29" s="1">
        <f t="shared" si="17"/>
        <v>0.8</v>
      </c>
      <c r="R29" s="2">
        <v>0</v>
      </c>
      <c r="S29">
        <f>(1/4)*(S19+R20+T20+S21)</f>
        <v>0.31808815741586383</v>
      </c>
      <c r="T29">
        <f>(1/4)*(T19+S20+U20+T21)</f>
        <v>0.5146774501176945</v>
      </c>
      <c r="U29">
        <f t="shared" ref="U29:V29" si="24">(1/4)*(U19+T20+V20+U21)</f>
        <v>0.5146774501176945</v>
      </c>
      <c r="V29">
        <f t="shared" si="24"/>
        <v>0.31808815741586383</v>
      </c>
      <c r="W29" s="2">
        <v>0</v>
      </c>
      <c r="X29" s="2"/>
      <c r="Z29" s="1">
        <f t="shared" si="18"/>
        <v>0.8</v>
      </c>
      <c r="AA29" s="2">
        <v>0</v>
      </c>
      <c r="AB29">
        <f t="shared" si="19"/>
        <v>2.2172588130731183</v>
      </c>
      <c r="AC29">
        <f t="shared" si="20"/>
        <v>3.1260632073420682</v>
      </c>
      <c r="AD29">
        <f t="shared" si="21"/>
        <v>3.4362721184093052</v>
      </c>
      <c r="AE29">
        <f t="shared" si="22"/>
        <v>1.7884850458004447</v>
      </c>
      <c r="AF29" s="2">
        <v>0</v>
      </c>
    </row>
    <row r="30" spans="17:34" x14ac:dyDescent="0.3">
      <c r="Q30" s="1">
        <f t="shared" si="17"/>
        <v>1</v>
      </c>
      <c r="R30" s="2">
        <f>SIN(PI()*R24)</f>
        <v>0</v>
      </c>
      <c r="S30" s="2">
        <f t="shared" ref="S30:W30" si="25">SIN(PI()*S24)</f>
        <v>0.58778525229247314</v>
      </c>
      <c r="T30" s="2">
        <f t="shared" si="25"/>
        <v>0.95105651629515353</v>
      </c>
      <c r="U30" s="2">
        <f t="shared" si="25"/>
        <v>0.95105651629515353</v>
      </c>
      <c r="V30" s="2">
        <f t="shared" si="25"/>
        <v>0.58778525229247325</v>
      </c>
      <c r="W30" s="2">
        <f t="shared" si="25"/>
        <v>1.22514845490862E-16</v>
      </c>
      <c r="X30" s="2"/>
      <c r="Z30" s="1">
        <f t="shared" si="18"/>
        <v>1</v>
      </c>
      <c r="AA30" s="2">
        <f>SIN(PI()*AA24)</f>
        <v>0</v>
      </c>
      <c r="AB30" s="2">
        <f t="shared" ref="AB30:AF30" si="26">SIN(PI()*AB24)</f>
        <v>0.58778525229247314</v>
      </c>
      <c r="AC30" s="2">
        <f t="shared" si="26"/>
        <v>0.95105651629515353</v>
      </c>
      <c r="AD30" s="2">
        <f t="shared" si="26"/>
        <v>0.95105651629515353</v>
      </c>
      <c r="AE30" s="2">
        <f t="shared" si="26"/>
        <v>0.58778525229247325</v>
      </c>
      <c r="AF30" s="2">
        <f t="shared" si="26"/>
        <v>1.22514845490862E-16</v>
      </c>
    </row>
  </sheetData>
  <mergeCells count="2">
    <mergeCell ref="S23:U23"/>
    <mergeCell ref="AA23:AC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zoomScale="85" zoomScaleNormal="85" workbookViewId="0">
      <selection activeCell="P10" sqref="P10"/>
    </sheetView>
  </sheetViews>
  <sheetFormatPr defaultRowHeight="14.4" x14ac:dyDescent="0.3"/>
  <cols>
    <col min="8" max="8" width="12" bestFit="1" customWidth="1"/>
    <col min="24" max="24" width="12" bestFit="1" customWidth="1"/>
  </cols>
  <sheetData>
    <row r="2" spans="2:13" x14ac:dyDescent="0.3">
      <c r="B2" s="1">
        <v>1</v>
      </c>
      <c r="C2">
        <f xml:space="preserve"> SIN(PI()*C13)</f>
        <v>0</v>
      </c>
      <c r="D2">
        <f t="shared" ref="D2:M2" si="0" xml:space="preserve"> SIN(PI()*D13)</f>
        <v>0.3090169943749474</v>
      </c>
      <c r="E2">
        <f t="shared" si="0"/>
        <v>0.58778525229247314</v>
      </c>
      <c r="F2">
        <f t="shared" si="0"/>
        <v>0.80901699437494745</v>
      </c>
      <c r="G2">
        <f t="shared" si="0"/>
        <v>0.95105651629515353</v>
      </c>
      <c r="H2">
        <f t="shared" si="0"/>
        <v>1</v>
      </c>
      <c r="I2">
        <f t="shared" si="0"/>
        <v>0.95105651629515364</v>
      </c>
      <c r="J2">
        <f t="shared" si="0"/>
        <v>0.80901699437494745</v>
      </c>
      <c r="K2">
        <f t="shared" si="0"/>
        <v>0.58778525229247325</v>
      </c>
      <c r="L2">
        <f t="shared" si="0"/>
        <v>0.30901699437494751</v>
      </c>
      <c r="M2">
        <f t="shared" si="0"/>
        <v>1.22514845490862E-16</v>
      </c>
    </row>
    <row r="3" spans="2:13" x14ac:dyDescent="0.3">
      <c r="B3" s="1">
        <v>0.9</v>
      </c>
      <c r="C3">
        <v>0</v>
      </c>
      <c r="D3">
        <v>0.22589832264486553</v>
      </c>
      <c r="E3">
        <v>0.4296841435430887</v>
      </c>
      <c r="F3">
        <v>0.5914094866858477</v>
      </c>
      <c r="G3">
        <v>0.69524354867960592</v>
      </c>
      <c r="H3">
        <v>0.73102232808196421</v>
      </c>
      <c r="I3">
        <v>0.69524354867960547</v>
      </c>
      <c r="J3">
        <v>0.59140948668584714</v>
      </c>
      <c r="K3">
        <v>0.42968414354308815</v>
      </c>
      <c r="L3">
        <v>0.22589832264486517</v>
      </c>
      <c r="M3">
        <v>0</v>
      </c>
    </row>
    <row r="4" spans="2:13" x14ac:dyDescent="0.3">
      <c r="B4" s="1">
        <v>0.8</v>
      </c>
      <c r="C4">
        <v>0</v>
      </c>
      <c r="D4">
        <v>0.16489215266142554</v>
      </c>
      <c r="E4">
        <v>0.31364351254916784</v>
      </c>
      <c r="F4">
        <v>0.43169326014574794</v>
      </c>
      <c r="G4">
        <v>0.50748586365545711</v>
      </c>
      <c r="H4">
        <v>0.53360221496864457</v>
      </c>
      <c r="I4">
        <v>0.50748586365545645</v>
      </c>
      <c r="J4">
        <v>0.43169326014574694</v>
      </c>
      <c r="K4">
        <v>0.31364351254916673</v>
      </c>
      <c r="L4">
        <v>0.16489215266142479</v>
      </c>
      <c r="M4">
        <v>0</v>
      </c>
    </row>
    <row r="5" spans="2:13" x14ac:dyDescent="0.3">
      <c r="B5" s="1">
        <v>0.7</v>
      </c>
      <c r="C5">
        <v>0</v>
      </c>
      <c r="D5">
        <v>0.12002677545166804</v>
      </c>
      <c r="E5">
        <v>0.22830449384640783</v>
      </c>
      <c r="F5">
        <v>0.31423417769251771</v>
      </c>
      <c r="G5">
        <v>0.36940443082782837</v>
      </c>
      <c r="H5">
        <v>0.38841480448169913</v>
      </c>
      <c r="I5">
        <v>0.36940443082782759</v>
      </c>
      <c r="J5">
        <v>0.31423417769251649</v>
      </c>
      <c r="K5">
        <v>0.22830449384640647</v>
      </c>
      <c r="L5">
        <v>0.12002677545166707</v>
      </c>
      <c r="M5">
        <v>0</v>
      </c>
    </row>
    <row r="6" spans="2:13" x14ac:dyDescent="0.3">
      <c r="B6" s="1">
        <v>0.6</v>
      </c>
      <c r="C6">
        <v>0</v>
      </c>
      <c r="D6">
        <v>8.6910455298837869E-2</v>
      </c>
      <c r="E6">
        <v>0.16531350969227654</v>
      </c>
      <c r="F6">
        <v>0.22753452595008511</v>
      </c>
      <c r="G6">
        <v>0.26748287748163774</v>
      </c>
      <c r="H6">
        <v>0.28124814130249426</v>
      </c>
      <c r="I6">
        <v>0.26748287748163685</v>
      </c>
      <c r="J6">
        <v>0.22753452595008372</v>
      </c>
      <c r="K6">
        <v>0.16531350969227498</v>
      </c>
      <c r="L6">
        <v>8.6910455298836786E-2</v>
      </c>
      <c r="M6">
        <v>0</v>
      </c>
    </row>
    <row r="7" spans="2:13" x14ac:dyDescent="0.3">
      <c r="B7" s="1">
        <v>0.5</v>
      </c>
      <c r="C7">
        <v>0</v>
      </c>
      <c r="D7">
        <v>6.230153605140594E-2</v>
      </c>
      <c r="E7">
        <v>0.11850456367377379</v>
      </c>
      <c r="F7">
        <v>0.16310753893390684</v>
      </c>
      <c r="G7">
        <v>0.19174441184614122</v>
      </c>
      <c r="H7">
        <v>0.20161200576500155</v>
      </c>
      <c r="I7">
        <v>0.19174441184614036</v>
      </c>
      <c r="J7">
        <v>0.16310753893390542</v>
      </c>
      <c r="K7">
        <v>0.11850456367377224</v>
      </c>
      <c r="L7">
        <v>6.230153605140485E-2</v>
      </c>
      <c r="M7">
        <v>0</v>
      </c>
    </row>
    <row r="8" spans="2:13" x14ac:dyDescent="0.3">
      <c r="B8" s="1">
        <v>0.4</v>
      </c>
      <c r="C8">
        <v>0</v>
      </c>
      <c r="D8">
        <v>4.3791125233011152E-2</v>
      </c>
      <c r="E8">
        <v>8.3295670017504486E-2</v>
      </c>
      <c r="F8">
        <v>0.11464665426562561</v>
      </c>
      <c r="G8">
        <v>0.13477522520401697</v>
      </c>
      <c r="H8">
        <v>0.14171105806522868</v>
      </c>
      <c r="I8">
        <v>0.13477522520401625</v>
      </c>
      <c r="J8">
        <v>0.11464665426562434</v>
      </c>
      <c r="K8">
        <v>8.3295670017503085E-2</v>
      </c>
      <c r="L8">
        <v>4.3791125233010167E-2</v>
      </c>
      <c r="M8">
        <v>0</v>
      </c>
    </row>
    <row r="9" spans="2:13" x14ac:dyDescent="0.3">
      <c r="B9" s="1">
        <v>0.3</v>
      </c>
      <c r="C9">
        <v>0</v>
      </c>
      <c r="D9">
        <v>2.9567294863133357E-2</v>
      </c>
      <c r="E9">
        <v>5.6240336897606179E-2</v>
      </c>
      <c r="F9">
        <v>7.7408182907072701E-2</v>
      </c>
      <c r="G9">
        <v>9.0998776639070938E-2</v>
      </c>
      <c r="H9">
        <v>9.5681776087878478E-2</v>
      </c>
      <c r="I9">
        <v>9.0998776639070356E-2</v>
      </c>
      <c r="J9">
        <v>7.7408182907071674E-2</v>
      </c>
      <c r="K9">
        <v>5.6240336897605048E-2</v>
      </c>
      <c r="L9">
        <v>2.9567294863132563E-2</v>
      </c>
      <c r="M9">
        <v>0</v>
      </c>
    </row>
    <row r="10" spans="2:13" x14ac:dyDescent="0.3">
      <c r="B10" s="1">
        <v>0.2</v>
      </c>
      <c r="C10">
        <v>0</v>
      </c>
      <c r="D10">
        <v>1.8237717321915467E-2</v>
      </c>
      <c r="E10">
        <v>3.4690199802713248E-2</v>
      </c>
      <c r="F10">
        <v>4.7746963825986984E-2</v>
      </c>
      <c r="G10">
        <v>5.6129922357314468E-2</v>
      </c>
      <c r="H10">
        <v>5.9018493008142887E-2</v>
      </c>
      <c r="I10">
        <v>5.6129922357314052E-2</v>
      </c>
      <c r="J10">
        <v>4.7746963825986269E-2</v>
      </c>
      <c r="K10">
        <v>3.4690199802712464E-2</v>
      </c>
      <c r="L10">
        <v>1.8237717321914915E-2</v>
      </c>
      <c r="M10">
        <v>0</v>
      </c>
    </row>
    <row r="11" spans="2:13" x14ac:dyDescent="0.3">
      <c r="B11" s="1">
        <v>0.1</v>
      </c>
      <c r="C11">
        <v>0</v>
      </c>
      <c r="D11">
        <v>8.6933746218148533E-3</v>
      </c>
      <c r="E11">
        <v>1.6535781165343787E-2</v>
      </c>
      <c r="F11">
        <v>2.2759550236846841E-2</v>
      </c>
      <c r="G11">
        <v>2.675545595605636E-2</v>
      </c>
      <c r="H11">
        <v>2.8132351230063905E-2</v>
      </c>
      <c r="I11">
        <v>2.6755455956056152E-2</v>
      </c>
      <c r="J11">
        <v>2.2759550236846483E-2</v>
      </c>
      <c r="K11">
        <v>1.6535781165343395E-2</v>
      </c>
      <c r="L11">
        <v>8.6933746218145775E-3</v>
      </c>
      <c r="M11">
        <v>0</v>
      </c>
    </row>
    <row r="12" spans="2:13" x14ac:dyDescent="0.3">
      <c r="B12" s="1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2:13" x14ac:dyDescent="0.3">
      <c r="B13" s="1"/>
      <c r="C13" s="1">
        <v>0</v>
      </c>
      <c r="D13" s="1">
        <v>0.1</v>
      </c>
      <c r="E13" s="1">
        <v>0.2</v>
      </c>
      <c r="F13" s="1">
        <v>0.3</v>
      </c>
      <c r="G13" s="1">
        <v>0.4</v>
      </c>
      <c r="H13" s="1">
        <v>0.5</v>
      </c>
      <c r="I13" s="1">
        <v>0.6</v>
      </c>
      <c r="J13" s="1">
        <v>0.7</v>
      </c>
      <c r="K13" s="1">
        <v>0.8</v>
      </c>
      <c r="L13" s="1">
        <v>0.9</v>
      </c>
      <c r="M13" s="1">
        <v>1</v>
      </c>
    </row>
    <row r="15" spans="2:13" x14ac:dyDescent="0.3">
      <c r="B15" s="1">
        <v>1</v>
      </c>
      <c r="C15">
        <f xml:space="preserve"> SIN(PI()*C26)</f>
        <v>0</v>
      </c>
      <c r="D15">
        <f t="shared" ref="D15:M15" si="1" xml:space="preserve"> SIN(PI()*D26)</f>
        <v>0.3090169943749474</v>
      </c>
      <c r="E15">
        <f t="shared" si="1"/>
        <v>0.58778525229247314</v>
      </c>
      <c r="F15">
        <f t="shared" si="1"/>
        <v>0.80901699437494745</v>
      </c>
      <c r="G15">
        <f t="shared" si="1"/>
        <v>0.95105651629515353</v>
      </c>
      <c r="H15">
        <f t="shared" si="1"/>
        <v>1</v>
      </c>
      <c r="I15">
        <f t="shared" si="1"/>
        <v>0.95105651629515364</v>
      </c>
      <c r="J15">
        <f t="shared" si="1"/>
        <v>0.80901699437494745</v>
      </c>
      <c r="K15">
        <f t="shared" si="1"/>
        <v>0.58778525229247325</v>
      </c>
      <c r="L15">
        <f t="shared" si="1"/>
        <v>0.30901699437494751</v>
      </c>
      <c r="M15">
        <f t="shared" si="1"/>
        <v>1.22514845490862E-16</v>
      </c>
    </row>
    <row r="16" spans="2:13" x14ac:dyDescent="0.3">
      <c r="B16" s="1">
        <v>0.9</v>
      </c>
      <c r="C16">
        <v>0</v>
      </c>
      <c r="D16">
        <f t="shared" ref="D16:D24" si="2">(1/4)*(D15+C16+E3+D4)</f>
        <v>0.22589832264486542</v>
      </c>
      <c r="E16">
        <f t="shared" ref="E16:E24" si="3">(1/4)*(E15+D16+F3+E4)</f>
        <v>0.42968414354308854</v>
      </c>
      <c r="F16">
        <f t="shared" ref="F16:F24" si="4">(1/4)*(F15+E16+G3+F4)</f>
        <v>0.59140948668584747</v>
      </c>
      <c r="G16">
        <f t="shared" ref="G16:G24" si="5">(1/4)*(G15+F16+H3+G4)</f>
        <v>0.69524354867960558</v>
      </c>
      <c r="H16">
        <f t="shared" ref="H16:H24" si="6">(1/4)*(H15+G16+I3+H4)</f>
        <v>0.73102232808196388</v>
      </c>
      <c r="I16">
        <f t="shared" ref="I16:I24" si="7">(1/4)*(I15+H16+J3+I4)</f>
        <v>0.69524354867960525</v>
      </c>
      <c r="J16">
        <f t="shared" ref="J16:J24" si="8">(1/4)*(J15+I16+K3+J4)</f>
        <v>0.59140948668584692</v>
      </c>
      <c r="K16">
        <f t="shared" ref="K16:K24" si="9">(1/4)*(K15+J16+L3+K4)</f>
        <v>0.42968414354308804</v>
      </c>
      <c r="L16">
        <f t="shared" ref="L16:L24" si="10">(1/4)*(L15+K16+M3+L4)</f>
        <v>0.22589832264486506</v>
      </c>
      <c r="M16">
        <v>0</v>
      </c>
    </row>
    <row r="17" spans="2:13" x14ac:dyDescent="0.3">
      <c r="B17" s="1">
        <v>0.8</v>
      </c>
      <c r="C17">
        <v>0</v>
      </c>
      <c r="D17">
        <f t="shared" si="2"/>
        <v>0.16489215266142535</v>
      </c>
      <c r="E17">
        <f t="shared" si="3"/>
        <v>0.31364351254916745</v>
      </c>
      <c r="F17">
        <f t="shared" si="4"/>
        <v>0.43169326014574744</v>
      </c>
      <c r="G17">
        <f t="shared" si="5"/>
        <v>0.50748586365545645</v>
      </c>
      <c r="H17">
        <f t="shared" si="6"/>
        <v>0.53360221496864402</v>
      </c>
      <c r="I17">
        <f t="shared" si="7"/>
        <v>0.50748586365545589</v>
      </c>
      <c r="J17">
        <f t="shared" si="8"/>
        <v>0.43169326014574649</v>
      </c>
      <c r="K17">
        <f t="shared" si="9"/>
        <v>0.31364351254916645</v>
      </c>
      <c r="L17">
        <f t="shared" si="10"/>
        <v>0.16489215266142465</v>
      </c>
      <c r="M17">
        <v>0</v>
      </c>
    </row>
    <row r="18" spans="2:13" x14ac:dyDescent="0.3">
      <c r="B18" s="1">
        <v>0.7</v>
      </c>
      <c r="C18">
        <v>0</v>
      </c>
      <c r="D18">
        <f t="shared" si="2"/>
        <v>0.12002677545166776</v>
      </c>
      <c r="E18">
        <f t="shared" si="3"/>
        <v>0.22830449384640736</v>
      </c>
      <c r="F18">
        <f t="shared" si="4"/>
        <v>0.31423417769251705</v>
      </c>
      <c r="G18">
        <f t="shared" si="5"/>
        <v>0.36940443082782759</v>
      </c>
      <c r="H18">
        <f t="shared" si="6"/>
        <v>0.38841480448169841</v>
      </c>
      <c r="I18">
        <f t="shared" si="7"/>
        <v>0.36940443082782692</v>
      </c>
      <c r="J18">
        <f t="shared" si="8"/>
        <v>0.31423417769251594</v>
      </c>
      <c r="K18">
        <f t="shared" si="9"/>
        <v>0.22830449384640611</v>
      </c>
      <c r="L18">
        <f t="shared" si="10"/>
        <v>0.12002677545166689</v>
      </c>
      <c r="M18">
        <v>0</v>
      </c>
    </row>
    <row r="19" spans="2:13" x14ac:dyDescent="0.3">
      <c r="B19" s="1">
        <v>0.6</v>
      </c>
      <c r="C19">
        <v>0</v>
      </c>
      <c r="D19">
        <f t="shared" si="2"/>
        <v>8.6910455298837549E-2</v>
      </c>
      <c r="E19">
        <f t="shared" si="3"/>
        <v>0.16531350969227596</v>
      </c>
      <c r="F19">
        <f t="shared" si="4"/>
        <v>0.22753452595008442</v>
      </c>
      <c r="G19">
        <f t="shared" si="5"/>
        <v>0.2674828774816369</v>
      </c>
      <c r="H19">
        <f t="shared" si="6"/>
        <v>0.28124814130249343</v>
      </c>
      <c r="I19">
        <f t="shared" si="7"/>
        <v>0.26748287748163613</v>
      </c>
      <c r="J19">
        <f t="shared" si="8"/>
        <v>0.22753452595008311</v>
      </c>
      <c r="K19">
        <f t="shared" si="9"/>
        <v>0.16531350969227457</v>
      </c>
      <c r="L19">
        <f t="shared" si="10"/>
        <v>8.6910455298836578E-2</v>
      </c>
      <c r="M19">
        <v>0</v>
      </c>
    </row>
    <row r="20" spans="2:13" x14ac:dyDescent="0.3">
      <c r="B20" s="1">
        <v>0.5</v>
      </c>
      <c r="C20">
        <v>0</v>
      </c>
      <c r="D20">
        <f t="shared" si="2"/>
        <v>6.230153605140562E-2</v>
      </c>
      <c r="E20">
        <f t="shared" si="3"/>
        <v>0.11850456367377322</v>
      </c>
      <c r="F20">
        <f t="shared" si="4"/>
        <v>0.16310753893390612</v>
      </c>
      <c r="G20">
        <f t="shared" si="5"/>
        <v>0.19174441184614038</v>
      </c>
      <c r="H20">
        <f t="shared" si="6"/>
        <v>0.20161200576500071</v>
      </c>
      <c r="I20">
        <f t="shared" si="7"/>
        <v>0.19174441184613961</v>
      </c>
      <c r="J20">
        <f t="shared" si="8"/>
        <v>0.16310753893390484</v>
      </c>
      <c r="K20">
        <f t="shared" si="9"/>
        <v>0.11850456367377184</v>
      </c>
      <c r="L20">
        <f t="shared" si="10"/>
        <v>6.2301536051404649E-2</v>
      </c>
      <c r="M20">
        <v>0</v>
      </c>
    </row>
    <row r="21" spans="2:13" x14ac:dyDescent="0.3">
      <c r="B21" s="1">
        <v>0.4</v>
      </c>
      <c r="C21">
        <v>0</v>
      </c>
      <c r="D21">
        <f t="shared" si="2"/>
        <v>4.3791125233010868E-2</v>
      </c>
      <c r="E21">
        <f t="shared" si="3"/>
        <v>8.3295670017503959E-2</v>
      </c>
      <c r="F21">
        <f t="shared" si="4"/>
        <v>0.11464665426562494</v>
      </c>
      <c r="G21">
        <f t="shared" si="5"/>
        <v>0.13477522520401625</v>
      </c>
      <c r="H21">
        <f t="shared" si="6"/>
        <v>0.14171105806522794</v>
      </c>
      <c r="I21">
        <f t="shared" si="7"/>
        <v>0.13477522520401558</v>
      </c>
      <c r="J21">
        <f t="shared" si="8"/>
        <v>0.1146466542656238</v>
      </c>
      <c r="K21">
        <f t="shared" si="9"/>
        <v>8.329567001750271E-2</v>
      </c>
      <c r="L21">
        <f t="shared" si="10"/>
        <v>4.379112523300998E-2</v>
      </c>
      <c r="M21">
        <v>0</v>
      </c>
    </row>
    <row r="22" spans="2:13" x14ac:dyDescent="0.3">
      <c r="B22" s="1">
        <v>0.3</v>
      </c>
      <c r="C22">
        <v>0</v>
      </c>
      <c r="D22">
        <f t="shared" si="2"/>
        <v>2.9567294863133128E-2</v>
      </c>
      <c r="E22">
        <f t="shared" si="3"/>
        <v>5.6240336897605755E-2</v>
      </c>
      <c r="F22">
        <f t="shared" si="4"/>
        <v>7.7408182907072159E-2</v>
      </c>
      <c r="G22">
        <f t="shared" si="5"/>
        <v>9.0998776639070342E-2</v>
      </c>
      <c r="H22">
        <f t="shared" si="6"/>
        <v>9.5681776087877882E-2</v>
      </c>
      <c r="I22">
        <f t="shared" si="7"/>
        <v>9.0998776639069801E-2</v>
      </c>
      <c r="J22">
        <f t="shared" si="8"/>
        <v>7.740818290707123E-2</v>
      </c>
      <c r="K22">
        <f t="shared" si="9"/>
        <v>5.6240336897604742E-2</v>
      </c>
      <c r="L22">
        <f t="shared" si="10"/>
        <v>2.956729486313241E-2</v>
      </c>
      <c r="M22">
        <v>0</v>
      </c>
    </row>
    <row r="23" spans="2:13" x14ac:dyDescent="0.3">
      <c r="B23" s="1">
        <v>0.2</v>
      </c>
      <c r="C23">
        <v>0</v>
      </c>
      <c r="D23">
        <f t="shared" si="2"/>
        <v>1.8237717321915307E-2</v>
      </c>
      <c r="E23">
        <f t="shared" si="3"/>
        <v>3.4690199802712957E-2</v>
      </c>
      <c r="F23">
        <f t="shared" si="4"/>
        <v>4.7746963825986602E-2</v>
      </c>
      <c r="G23">
        <f t="shared" si="5"/>
        <v>5.6129922357314045E-2</v>
      </c>
      <c r="H23">
        <f t="shared" si="6"/>
        <v>5.9018493008142478E-2</v>
      </c>
      <c r="I23">
        <f t="shared" si="7"/>
        <v>5.6129922357313677E-2</v>
      </c>
      <c r="J23">
        <f t="shared" si="8"/>
        <v>4.7746963825985964E-2</v>
      </c>
      <c r="K23">
        <f t="shared" si="9"/>
        <v>3.4690199802712256E-2</v>
      </c>
      <c r="L23">
        <f t="shared" si="10"/>
        <v>1.8237717321914811E-2</v>
      </c>
      <c r="M23">
        <v>0</v>
      </c>
    </row>
    <row r="24" spans="2:13" x14ac:dyDescent="0.3">
      <c r="B24" s="1">
        <v>0.1</v>
      </c>
      <c r="C24">
        <v>0</v>
      </c>
      <c r="D24">
        <f t="shared" si="2"/>
        <v>8.6933746218147735E-3</v>
      </c>
      <c r="E24">
        <f t="shared" si="3"/>
        <v>1.6535781165343641E-2</v>
      </c>
      <c r="F24">
        <f t="shared" si="4"/>
        <v>2.275955023684665E-2</v>
      </c>
      <c r="G24">
        <f t="shared" si="5"/>
        <v>2.6755455956056148E-2</v>
      </c>
      <c r="H24">
        <f t="shared" si="6"/>
        <v>2.8132351230063694E-2</v>
      </c>
      <c r="I24">
        <f t="shared" si="7"/>
        <v>2.6755455956055961E-2</v>
      </c>
      <c r="J24">
        <f t="shared" si="8"/>
        <v>2.2759550236846327E-2</v>
      </c>
      <c r="K24">
        <f t="shared" si="9"/>
        <v>1.6535781165343291E-2</v>
      </c>
      <c r="L24">
        <f t="shared" si="10"/>
        <v>8.6933746218145255E-3</v>
      </c>
      <c r="M24">
        <v>0</v>
      </c>
    </row>
    <row r="25" spans="2:13" x14ac:dyDescent="0.3"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2:13" x14ac:dyDescent="0.3">
      <c r="B26" s="1"/>
      <c r="C26" s="1">
        <v>0</v>
      </c>
      <c r="D26" s="1">
        <v>0.1</v>
      </c>
      <c r="E26" s="1">
        <v>0.2</v>
      </c>
      <c r="F26" s="1">
        <v>0.3</v>
      </c>
      <c r="G26" s="1">
        <v>0.4</v>
      </c>
      <c r="H26" s="1">
        <v>0.5</v>
      </c>
      <c r="I26" s="1">
        <v>0.6</v>
      </c>
      <c r="J26" s="1">
        <v>0.7</v>
      </c>
      <c r="K26" s="1">
        <v>0.8</v>
      </c>
      <c r="L26" s="1">
        <v>0.9</v>
      </c>
      <c r="M26" s="1">
        <v>1</v>
      </c>
    </row>
    <row r="27" spans="2:13" x14ac:dyDescent="0.3">
      <c r="B27" s="1"/>
    </row>
    <row r="28" spans="2:13" x14ac:dyDescent="0.3">
      <c r="B28" s="1"/>
    </row>
    <row r="29" spans="2:13" x14ac:dyDescent="0.3">
      <c r="B29" s="1"/>
    </row>
    <row r="30" spans="2:13" x14ac:dyDescent="0.3">
      <c r="B30" s="1">
        <v>1</v>
      </c>
      <c r="C30">
        <f xml:space="preserve"> SINH(PI()*B30)*SIN(PI()*$C$41)/SINH(PI())</f>
        <v>0</v>
      </c>
      <c r="D30">
        <f xml:space="preserve"> SINH(PI()*B30)*SIN(PI()*$D$41)/SINH(PI())</f>
        <v>0.3090169943749474</v>
      </c>
      <c r="E30">
        <f xml:space="preserve"> SINH(PI()*B30)*SIN(PI()*$E$41)/SINH(PI())</f>
        <v>0.58778525229247314</v>
      </c>
      <c r="F30">
        <f xml:space="preserve"> SINH(PI()*B30)*SIN(PI()*$F$41)/SINH(PI())</f>
        <v>0.80901699437494745</v>
      </c>
      <c r="G30">
        <f xml:space="preserve"> SINH(PI()*B30)*SIN(PI()*$G$41)/SINH(PI())</f>
        <v>0.95105651629515353</v>
      </c>
      <c r="H30">
        <f xml:space="preserve"> SINH(PI()*B30)*SIN(PI()*$H$41)/SINH(PI())</f>
        <v>1</v>
      </c>
      <c r="I30">
        <f xml:space="preserve"> SINH(PI()*B30)*SIN(PI()*$I$41)/SINH(PI())</f>
        <v>0.95105651629515375</v>
      </c>
      <c r="J30">
        <f xml:space="preserve"> SINH(PI()*B30)*SIN(PI()*$J$41)/SINH(PI())</f>
        <v>0.80901699437494745</v>
      </c>
      <c r="K30">
        <f xml:space="preserve"> SINH(PI()*B30)*SIN(PI()*$K$41)/SINH(PI())</f>
        <v>0.58778525229247325</v>
      </c>
      <c r="L30">
        <f xml:space="preserve"> SINH(PI()*B30)*SIN(PI()*$L$41)/SINH(PI())</f>
        <v>0.30901699437494751</v>
      </c>
      <c r="M30">
        <f xml:space="preserve"> SINH(PI()*B30)*SIN(PI()*$M$41)/SINH(PI())</f>
        <v>1.22514845490862E-16</v>
      </c>
    </row>
    <row r="31" spans="2:13" x14ac:dyDescent="0.3">
      <c r="B31" s="1">
        <v>0.9</v>
      </c>
      <c r="C31">
        <f t="shared" ref="C31:C40" si="11" xml:space="preserve"> SINH(PI()*B31)*SIN(PI()*$C$41)/SINH(PI())</f>
        <v>0</v>
      </c>
      <c r="D31">
        <f t="shared" ref="D31:D40" si="12" xml:space="preserve"> SINH(PI()*B31)*SIN(PI()*$D$41)/SINH(PI())</f>
        <v>0.22533757616022246</v>
      </c>
      <c r="E31">
        <f t="shared" ref="E31:E40" si="13" xml:space="preserve"> SINH(PI()*B31)*SIN(PI()*$E$41)/SINH(PI())</f>
        <v>0.4286175403466701</v>
      </c>
      <c r="F31">
        <f t="shared" ref="F31:F40" si="14" xml:space="preserve"> SINH(PI()*B31)*SIN(PI()*$F$41)/SINH(PI())</f>
        <v>0.5899414333299805</v>
      </c>
      <c r="G31">
        <f t="shared" ref="G31:G40" si="15" xml:space="preserve"> SINH(PI()*B31)*SIN(PI()*$G$41)/SINH(PI())</f>
        <v>0.69351774845529146</v>
      </c>
      <c r="H31">
        <f t="shared" ref="H31:H40" si="16" xml:space="preserve"> SINH(PI()*B31)*SIN(PI()*$H$41)/SINH(PI())</f>
        <v>0.72920771433951603</v>
      </c>
      <c r="I31">
        <f t="shared" ref="I31:I39" si="17" xml:space="preserve"> SINH(PI()*B31)*SIN(PI()*$I$41)/SINH(PI())</f>
        <v>0.69351774845529168</v>
      </c>
      <c r="J31">
        <f t="shared" ref="J31:J40" si="18" xml:space="preserve"> SINH(PI()*B31)*SIN(PI()*$J$41)/SINH(PI())</f>
        <v>0.5899414333299805</v>
      </c>
      <c r="K31">
        <f t="shared" ref="K31:K40" si="19" xml:space="preserve"> SINH(PI()*B31)*SIN(PI()*$K$41)/SINH(PI())</f>
        <v>0.42861754034667016</v>
      </c>
      <c r="L31">
        <f t="shared" ref="L31:L40" si="20" xml:space="preserve"> SINH(PI()*B31)*SIN(PI()*$L$41)/SINH(PI())</f>
        <v>0.22533757616022254</v>
      </c>
      <c r="M31">
        <v>0</v>
      </c>
    </row>
    <row r="32" spans="2:13" x14ac:dyDescent="0.3">
      <c r="B32" s="1">
        <v>0.8</v>
      </c>
      <c r="C32">
        <f t="shared" si="11"/>
        <v>0</v>
      </c>
      <c r="D32">
        <f t="shared" si="12"/>
        <v>0.16408160418158704</v>
      </c>
      <c r="E32">
        <f t="shared" si="13"/>
        <v>0.31210175772212101</v>
      </c>
      <c r="F32">
        <f t="shared" si="14"/>
        <v>0.42957121667600179</v>
      </c>
      <c r="G32">
        <f t="shared" si="15"/>
        <v>0.50499125194297678</v>
      </c>
      <c r="H32">
        <f t="shared" si="16"/>
        <v>0.53097922498882955</v>
      </c>
      <c r="I32">
        <f t="shared" si="17"/>
        <v>0.50499125194297678</v>
      </c>
      <c r="J32">
        <f t="shared" si="18"/>
        <v>0.42957121667600179</v>
      </c>
      <c r="K32">
        <f t="shared" si="19"/>
        <v>0.31210175772212106</v>
      </c>
      <c r="L32">
        <f t="shared" si="20"/>
        <v>0.1640816041815871</v>
      </c>
      <c r="M32">
        <v>0</v>
      </c>
    </row>
    <row r="33" spans="2:13" x14ac:dyDescent="0.3">
      <c r="B33" s="1">
        <v>0.7</v>
      </c>
      <c r="C33">
        <f t="shared" si="11"/>
        <v>0</v>
      </c>
      <c r="D33">
        <f t="shared" si="12"/>
        <v>0.11915346838718864</v>
      </c>
      <c r="E33">
        <f t="shared" si="13"/>
        <v>0.22664336509760868</v>
      </c>
      <c r="F33">
        <f t="shared" si="14"/>
        <v>0.31194783011509597</v>
      </c>
      <c r="G33">
        <f t="shared" si="15"/>
        <v>0.36671666805258246</v>
      </c>
      <c r="H33">
        <f t="shared" si="16"/>
        <v>0.38558872345581469</v>
      </c>
      <c r="I33">
        <f t="shared" si="17"/>
        <v>0.36671666805258252</v>
      </c>
      <c r="J33">
        <f t="shared" si="18"/>
        <v>0.31194783011509597</v>
      </c>
      <c r="K33">
        <f t="shared" si="19"/>
        <v>0.22664336509760874</v>
      </c>
      <c r="L33">
        <f t="shared" si="20"/>
        <v>0.11915346838718868</v>
      </c>
      <c r="M33">
        <v>0</v>
      </c>
    </row>
    <row r="34" spans="2:13" x14ac:dyDescent="0.3">
      <c r="B34" s="1">
        <v>0.6</v>
      </c>
      <c r="C34">
        <f t="shared" si="11"/>
        <v>0</v>
      </c>
      <c r="D34">
        <f t="shared" si="12"/>
        <v>8.6082349241997258E-2</v>
      </c>
      <c r="E34">
        <f t="shared" si="13"/>
        <v>0.16373835836919337</v>
      </c>
      <c r="F34">
        <f t="shared" si="14"/>
        <v>0.22536651614698761</v>
      </c>
      <c r="G34">
        <f t="shared" si="15"/>
        <v>0.26493422910346565</v>
      </c>
      <c r="H34">
        <f t="shared" si="16"/>
        <v>0.27856833380998064</v>
      </c>
      <c r="I34">
        <f t="shared" si="17"/>
        <v>0.2649342291034657</v>
      </c>
      <c r="J34">
        <f t="shared" si="18"/>
        <v>0.22536651614698761</v>
      </c>
      <c r="K34">
        <f t="shared" si="19"/>
        <v>0.16373835836919337</v>
      </c>
      <c r="L34">
        <f t="shared" si="20"/>
        <v>8.6082349241997286E-2</v>
      </c>
      <c r="M34">
        <v>0</v>
      </c>
    </row>
    <row r="35" spans="2:13" x14ac:dyDescent="0.3">
      <c r="B35" s="1">
        <v>0.5</v>
      </c>
      <c r="C35">
        <f t="shared" si="11"/>
        <v>0</v>
      </c>
      <c r="D35">
        <f t="shared" si="12"/>
        <v>6.1577324411815834E-2</v>
      </c>
      <c r="E35">
        <f t="shared" si="13"/>
        <v>0.1171270312757562</v>
      </c>
      <c r="F35">
        <f t="shared" si="14"/>
        <v>0.16121152824641252</v>
      </c>
      <c r="G35">
        <f t="shared" si="15"/>
        <v>0.18951551760554547</v>
      </c>
      <c r="H35">
        <f t="shared" si="16"/>
        <v>0.19926840766919332</v>
      </c>
      <c r="I35">
        <f t="shared" si="17"/>
        <v>0.18951551760554547</v>
      </c>
      <c r="J35">
        <f t="shared" si="18"/>
        <v>0.16121152824641252</v>
      </c>
      <c r="K35">
        <f t="shared" si="19"/>
        <v>0.11712703127575622</v>
      </c>
      <c r="L35">
        <f t="shared" si="20"/>
        <v>6.1577324411815862E-2</v>
      </c>
      <c r="M35">
        <v>0</v>
      </c>
    </row>
    <row r="36" spans="2:13" x14ac:dyDescent="0.3">
      <c r="B36" s="1">
        <v>0.4</v>
      </c>
      <c r="C36">
        <f t="shared" si="11"/>
        <v>0</v>
      </c>
      <c r="D36">
        <f t="shared" si="12"/>
        <v>4.3199887562472637E-2</v>
      </c>
      <c r="E36">
        <f t="shared" si="13"/>
        <v>8.2171069139015118E-2</v>
      </c>
      <c r="F36">
        <f t="shared" si="14"/>
        <v>0.11309877394872721</v>
      </c>
      <c r="G36">
        <f t="shared" si="15"/>
        <v>0.132955582758844</v>
      </c>
      <c r="H36">
        <f t="shared" si="16"/>
        <v>0.13979777277250915</v>
      </c>
      <c r="I36">
        <f t="shared" si="17"/>
        <v>0.13295558275884403</v>
      </c>
      <c r="J36">
        <f t="shared" si="18"/>
        <v>0.11309877394872721</v>
      </c>
      <c r="K36">
        <f t="shared" si="19"/>
        <v>8.2171069139015132E-2</v>
      </c>
      <c r="L36">
        <f t="shared" si="20"/>
        <v>4.3199887562472651E-2</v>
      </c>
      <c r="M36">
        <v>0</v>
      </c>
    </row>
    <row r="37" spans="2:13" x14ac:dyDescent="0.3">
      <c r="B37" s="1">
        <v>0.3</v>
      </c>
      <c r="C37">
        <f t="shared" si="11"/>
        <v>0</v>
      </c>
      <c r="D37">
        <f t="shared" si="12"/>
        <v>2.9121291468714044E-2</v>
      </c>
      <c r="E37">
        <f t="shared" si="13"/>
        <v>5.5391988028501919E-2</v>
      </c>
      <c r="F37">
        <f t="shared" si="14"/>
        <v>7.6240530861385727E-2</v>
      </c>
      <c r="G37">
        <f t="shared" si="15"/>
        <v>8.9626119334543383E-2</v>
      </c>
      <c r="H37">
        <f t="shared" si="16"/>
        <v>9.4238478785343346E-2</v>
      </c>
      <c r="I37">
        <f t="shared" si="17"/>
        <v>8.9626119334543383E-2</v>
      </c>
      <c r="J37">
        <f t="shared" si="18"/>
        <v>7.6240530861385727E-2</v>
      </c>
      <c r="K37">
        <f t="shared" si="19"/>
        <v>5.5391988028501933E-2</v>
      </c>
      <c r="L37">
        <f t="shared" si="20"/>
        <v>2.9121291468714058E-2</v>
      </c>
      <c r="M37">
        <v>0</v>
      </c>
    </row>
    <row r="38" spans="2:13" x14ac:dyDescent="0.3">
      <c r="B38" s="1">
        <v>0.2</v>
      </c>
      <c r="C38">
        <f t="shared" si="11"/>
        <v>0</v>
      </c>
      <c r="D38">
        <f t="shared" si="12"/>
        <v>1.7940568533535532E-2</v>
      </c>
      <c r="E38">
        <f t="shared" si="13"/>
        <v>3.4124989219717516E-2</v>
      </c>
      <c r="F38">
        <f t="shared" si="14"/>
        <v>4.6969018198292883E-2</v>
      </c>
      <c r="G38">
        <f t="shared" si="15"/>
        <v>5.5215392423226692E-2</v>
      </c>
      <c r="H38">
        <f t="shared" si="16"/>
        <v>5.8056899329514709E-2</v>
      </c>
      <c r="I38">
        <f t="shared" si="17"/>
        <v>5.5215392423226699E-2</v>
      </c>
      <c r="J38">
        <f t="shared" si="18"/>
        <v>4.6969018198292883E-2</v>
      </c>
      <c r="K38">
        <f t="shared" si="19"/>
        <v>3.4124989219717523E-2</v>
      </c>
      <c r="L38">
        <f t="shared" si="20"/>
        <v>1.7940568533535539E-2</v>
      </c>
      <c r="M38">
        <v>0</v>
      </c>
    </row>
    <row r="39" spans="2:13" x14ac:dyDescent="0.3">
      <c r="B39" s="1">
        <v>0.1</v>
      </c>
      <c r="C39">
        <f t="shared" si="11"/>
        <v>0</v>
      </c>
      <c r="D39">
        <f t="shared" si="12"/>
        <v>8.5451198558140744E-3</v>
      </c>
      <c r="E39">
        <f t="shared" si="13"/>
        <v>1.6253783842790158E-2</v>
      </c>
      <c r="F39">
        <f t="shared" si="14"/>
        <v>2.2371414220462849E-2</v>
      </c>
      <c r="G39">
        <f t="shared" si="15"/>
        <v>2.6299174703428355E-2</v>
      </c>
      <c r="H39">
        <f t="shared" si="16"/>
        <v>2.7652588729297548E-2</v>
      </c>
      <c r="I39">
        <f t="shared" si="17"/>
        <v>2.6299174703428359E-2</v>
      </c>
      <c r="J39">
        <f t="shared" si="18"/>
        <v>2.2371414220462849E-2</v>
      </c>
      <c r="K39">
        <f t="shared" si="19"/>
        <v>1.6253783842790165E-2</v>
      </c>
      <c r="L39">
        <f t="shared" si="20"/>
        <v>8.5451198558140779E-3</v>
      </c>
      <c r="M39">
        <v>0</v>
      </c>
    </row>
    <row r="40" spans="2:13" x14ac:dyDescent="0.3">
      <c r="B40" s="1">
        <v>0</v>
      </c>
      <c r="C40">
        <f t="shared" si="11"/>
        <v>0</v>
      </c>
      <c r="D40">
        <f t="shared" si="12"/>
        <v>0</v>
      </c>
      <c r="E40">
        <f t="shared" si="13"/>
        <v>0</v>
      </c>
      <c r="F40">
        <f t="shared" si="14"/>
        <v>0</v>
      </c>
      <c r="G40">
        <f t="shared" si="15"/>
        <v>0</v>
      </c>
      <c r="H40">
        <f t="shared" si="16"/>
        <v>0</v>
      </c>
      <c r="I40">
        <f xml:space="preserve"> SINH(PI()*B40)*SIN(PI()*$I$41)/SINH(PI())</f>
        <v>0</v>
      </c>
      <c r="J40">
        <f t="shared" si="18"/>
        <v>0</v>
      </c>
      <c r="K40">
        <f t="shared" si="19"/>
        <v>0</v>
      </c>
      <c r="L40">
        <f t="shared" si="20"/>
        <v>0</v>
      </c>
      <c r="M40">
        <v>0</v>
      </c>
    </row>
    <row r="41" spans="2:13" x14ac:dyDescent="0.3">
      <c r="B41" s="1"/>
      <c r="C41" s="1">
        <v>0</v>
      </c>
      <c r="D41" s="1">
        <v>0.1</v>
      </c>
      <c r="E41" s="1">
        <v>0.2</v>
      </c>
      <c r="F41" s="1">
        <v>0.3</v>
      </c>
      <c r="G41" s="1">
        <v>0.4</v>
      </c>
      <c r="H41" s="1">
        <v>0.5</v>
      </c>
      <c r="I41" s="1">
        <v>0.6</v>
      </c>
      <c r="J41" s="1">
        <v>0.7</v>
      </c>
      <c r="K41" s="1">
        <v>0.8</v>
      </c>
      <c r="L41" s="1">
        <v>0.9</v>
      </c>
      <c r="M41" s="1">
        <v>1</v>
      </c>
    </row>
  </sheetData>
  <conditionalFormatting sqref="C15:M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M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M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Kashyap</dc:creator>
  <cp:lastModifiedBy>Vishal Kashyap</cp:lastModifiedBy>
  <dcterms:created xsi:type="dcterms:W3CDTF">2023-11-16T08:54:11Z</dcterms:created>
  <dcterms:modified xsi:type="dcterms:W3CDTF">2023-12-02T12:19:12Z</dcterms:modified>
</cp:coreProperties>
</file>