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dschoen/NOPE/"/>
    </mc:Choice>
  </mc:AlternateContent>
  <xr:revisionPtr revIDLastSave="0" documentId="13_ncr:1_{D73BFF11-5A48-324B-8DF5-86860F016896}" xr6:coauthVersionLast="47" xr6:coauthVersionMax="47" xr10:uidLastSave="{00000000-0000-0000-0000-000000000000}"/>
  <bookViews>
    <workbookView xWindow="5980" yWindow="1760" windowWidth="30240" windowHeight="17720" xr2:uid="{00000000-000D-0000-FFFF-FFFF00000000}"/>
  </bookViews>
  <sheets>
    <sheet name="Retro Clin" sheetId="7" r:id="rId1"/>
  </sheets>
  <externalReferences>
    <externalReference r:id="rId2"/>
  </externalReferences>
  <definedNames>
    <definedName name="_xlnm._FilterDatabase" localSheetId="0" hidden="1">'Retro Clin'!$A$1:$J$221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7" l="1"/>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 i="7"/>
</calcChain>
</file>

<file path=xl/sharedStrings.xml><?xml version="1.0" encoding="utf-8"?>
<sst xmlns="http://schemas.openxmlformats.org/spreadsheetml/2006/main" count="979" uniqueCount="325">
  <si>
    <t>Target</t>
  </si>
  <si>
    <t>No_Leads</t>
  </si>
  <si>
    <t>PDa001</t>
  </si>
  <si>
    <t>PDa002</t>
  </si>
  <si>
    <t>PDa003</t>
  </si>
  <si>
    <t>PDa007</t>
  </si>
  <si>
    <t>PDa009</t>
  </si>
  <si>
    <t>PDa010</t>
  </si>
  <si>
    <t>PDa011</t>
  </si>
  <si>
    <t>PDa012</t>
  </si>
  <si>
    <t>PDa013</t>
  </si>
  <si>
    <t>PDa016</t>
  </si>
  <si>
    <t>PDa017</t>
  </si>
  <si>
    <t>PDa018</t>
  </si>
  <si>
    <t>PDa020</t>
  </si>
  <si>
    <t>PDa021</t>
  </si>
  <si>
    <t>PDa022</t>
  </si>
  <si>
    <t>PDa023</t>
  </si>
  <si>
    <t>PDa024</t>
  </si>
  <si>
    <t>PDa025</t>
  </si>
  <si>
    <t>PDa028</t>
  </si>
  <si>
    <t>PDa029</t>
  </si>
  <si>
    <t>PDa031</t>
  </si>
  <si>
    <t>PDa032</t>
  </si>
  <si>
    <t>PDa035</t>
  </si>
  <si>
    <t>PDa037</t>
  </si>
  <si>
    <t>PDa038</t>
  </si>
  <si>
    <t>PDa039</t>
  </si>
  <si>
    <t>PDa040</t>
  </si>
  <si>
    <t>PDa043</t>
  </si>
  <si>
    <t>PDa045</t>
  </si>
  <si>
    <t>PDa046</t>
  </si>
  <si>
    <t>PDa048</t>
  </si>
  <si>
    <t>PDa050</t>
  </si>
  <si>
    <t>PDa053</t>
  </si>
  <si>
    <t>PDa054</t>
  </si>
  <si>
    <t>PDa055</t>
  </si>
  <si>
    <t>PDa056</t>
  </si>
  <si>
    <t>PDa057</t>
  </si>
  <si>
    <t>PDa058</t>
  </si>
  <si>
    <t>PDa060</t>
  </si>
  <si>
    <t>PDa061</t>
  </si>
  <si>
    <t>PDa062</t>
  </si>
  <si>
    <t>PDa064</t>
  </si>
  <si>
    <t>PDa065</t>
  </si>
  <si>
    <t>PDa068</t>
  </si>
  <si>
    <t>PDa069</t>
  </si>
  <si>
    <t>PDa072</t>
  </si>
  <si>
    <t>PDa073</t>
  </si>
  <si>
    <t>PDa074</t>
  </si>
  <si>
    <t>PDa076</t>
  </si>
  <si>
    <t>PDa077</t>
  </si>
  <si>
    <t>PDa078</t>
  </si>
  <si>
    <t>PDa079</t>
  </si>
  <si>
    <t>PDa080</t>
  </si>
  <si>
    <t>PDa082</t>
  </si>
  <si>
    <t>PDa083</t>
  </si>
  <si>
    <t>PDa084</t>
  </si>
  <si>
    <t>PDa087</t>
  </si>
  <si>
    <t>PDa088</t>
  </si>
  <si>
    <t>PDa089</t>
  </si>
  <si>
    <t>PDa090</t>
  </si>
  <si>
    <t>PDa091</t>
  </si>
  <si>
    <t>PDa093</t>
  </si>
  <si>
    <t>PDa094</t>
  </si>
  <si>
    <t>PDa095</t>
  </si>
  <si>
    <t>PDa097</t>
  </si>
  <si>
    <t>PDa099</t>
  </si>
  <si>
    <t>PDa100</t>
  </si>
  <si>
    <t>PDa101</t>
  </si>
  <si>
    <t>PDa102</t>
  </si>
  <si>
    <t>PDa103</t>
  </si>
  <si>
    <t>PDa104</t>
  </si>
  <si>
    <t>PDa110</t>
  </si>
  <si>
    <t>PDa112</t>
  </si>
  <si>
    <t>PDa115</t>
  </si>
  <si>
    <t>PDa117</t>
  </si>
  <si>
    <t>PDa118</t>
  </si>
  <si>
    <t>PDa119</t>
  </si>
  <si>
    <t>PDa120</t>
  </si>
  <si>
    <t>PDa122</t>
  </si>
  <si>
    <t>PDa126</t>
  </si>
  <si>
    <t>PDa127</t>
  </si>
  <si>
    <t>PDa128</t>
  </si>
  <si>
    <t>PDa130</t>
  </si>
  <si>
    <t>PDa134</t>
  </si>
  <si>
    <t>PDa135</t>
  </si>
  <si>
    <t>PDa136</t>
  </si>
  <si>
    <t>PDa137</t>
  </si>
  <si>
    <t>PDa139</t>
  </si>
  <si>
    <t>PDa140</t>
  </si>
  <si>
    <t>PDa141</t>
  </si>
  <si>
    <t>PDa143</t>
  </si>
  <si>
    <t>PDa144</t>
  </si>
  <si>
    <t>PDa147</t>
  </si>
  <si>
    <t>PDa148</t>
  </si>
  <si>
    <t>PDa149</t>
  </si>
  <si>
    <t>PDa150</t>
  </si>
  <si>
    <t>PDa151</t>
  </si>
  <si>
    <t>PDa156</t>
  </si>
  <si>
    <t>PDa157</t>
  </si>
  <si>
    <t>PDa160</t>
  </si>
  <si>
    <t>PDa162</t>
  </si>
  <si>
    <t>PDa164</t>
  </si>
  <si>
    <t>PDa165</t>
  </si>
  <si>
    <t>PDa166</t>
  </si>
  <si>
    <t>PDa167</t>
  </si>
  <si>
    <t>PDa168</t>
  </si>
  <si>
    <t>PDa169</t>
  </si>
  <si>
    <t>PDa171</t>
  </si>
  <si>
    <t>PDa172</t>
  </si>
  <si>
    <t>PDa174</t>
  </si>
  <si>
    <t>PDa175</t>
  </si>
  <si>
    <t>PDa176</t>
  </si>
  <si>
    <t>PDa177</t>
  </si>
  <si>
    <t>PDa178</t>
  </si>
  <si>
    <t>PDa184</t>
  </si>
  <si>
    <t>PDa185</t>
  </si>
  <si>
    <t>PDa187</t>
  </si>
  <si>
    <t>PDa188</t>
  </si>
  <si>
    <t>PDa189</t>
  </si>
  <si>
    <t>PDa191</t>
  </si>
  <si>
    <t>PDa192</t>
  </si>
  <si>
    <t>PDa193</t>
  </si>
  <si>
    <t>PDa195</t>
  </si>
  <si>
    <t>PDa199</t>
  </si>
  <si>
    <t>PDa202</t>
  </si>
  <si>
    <t>PDa203</t>
  </si>
  <si>
    <t>PDa204</t>
  </si>
  <si>
    <t>PDa205</t>
  </si>
  <si>
    <t>PDa206</t>
  </si>
  <si>
    <t>PDa207</t>
  </si>
  <si>
    <t>PDa208</t>
  </si>
  <si>
    <t>PDa209</t>
  </si>
  <si>
    <t>PDa213</t>
  </si>
  <si>
    <t>PDa215</t>
  </si>
  <si>
    <t>PDa216</t>
  </si>
  <si>
    <t>PDa217</t>
  </si>
  <si>
    <t>PDa221</t>
  </si>
  <si>
    <t>PDa223</t>
  </si>
  <si>
    <t>PDa224</t>
  </si>
  <si>
    <t>PDa226</t>
  </si>
  <si>
    <t>PDa228</t>
  </si>
  <si>
    <t>PDa230</t>
  </si>
  <si>
    <t>PDa234</t>
  </si>
  <si>
    <t>PDa235</t>
  </si>
  <si>
    <t>PDa240</t>
  </si>
  <si>
    <t>PDa242</t>
  </si>
  <si>
    <t>PDa245</t>
  </si>
  <si>
    <t>PDa249</t>
  </si>
  <si>
    <t>PDa252</t>
  </si>
  <si>
    <t>PDa255</t>
  </si>
  <si>
    <t>PDa256</t>
  </si>
  <si>
    <t>PDa257</t>
  </si>
  <si>
    <t>PDa258</t>
  </si>
  <si>
    <t>PDa259</t>
  </si>
  <si>
    <t>PDa260</t>
  </si>
  <si>
    <t>PDa261</t>
  </si>
  <si>
    <t>PDa264</t>
  </si>
  <si>
    <t>PDa267</t>
  </si>
  <si>
    <t>PDa270</t>
  </si>
  <si>
    <t>PDa273</t>
  </si>
  <si>
    <t>PDa274</t>
  </si>
  <si>
    <t>PDa275</t>
  </si>
  <si>
    <t>PDa280</t>
  </si>
  <si>
    <t>PDa281</t>
  </si>
  <si>
    <t>PDa282</t>
  </si>
  <si>
    <t>PDa283</t>
  </si>
  <si>
    <t>PDa285</t>
  </si>
  <si>
    <t>PDa286</t>
  </si>
  <si>
    <t>PDa288</t>
  </si>
  <si>
    <t>PDa289</t>
  </si>
  <si>
    <t>PDa290</t>
  </si>
  <si>
    <t>PDa291</t>
  </si>
  <si>
    <t>PDa292</t>
  </si>
  <si>
    <t>PDa296</t>
  </si>
  <si>
    <t>PDa299</t>
  </si>
  <si>
    <t>PDa300</t>
  </si>
  <si>
    <t>PDa301</t>
  </si>
  <si>
    <t>PDa303</t>
  </si>
  <si>
    <t>PDa304</t>
  </si>
  <si>
    <t>PDa306</t>
  </si>
  <si>
    <t>PDa309</t>
  </si>
  <si>
    <t>PDa310</t>
  </si>
  <si>
    <t>PDa311</t>
  </si>
  <si>
    <t>PDa312</t>
  </si>
  <si>
    <t>PDa314</t>
  </si>
  <si>
    <t>PDa315</t>
  </si>
  <si>
    <t>PDa317</t>
  </si>
  <si>
    <t>PDa318</t>
  </si>
  <si>
    <t>PDa320</t>
  </si>
  <si>
    <t>PDa324</t>
  </si>
  <si>
    <t>PDa325</t>
  </si>
  <si>
    <t>PDa328</t>
  </si>
  <si>
    <t>PDa333</t>
  </si>
  <si>
    <t>PDa334</t>
  </si>
  <si>
    <t>PDa336</t>
  </si>
  <si>
    <t>PDa338</t>
  </si>
  <si>
    <t>PDa339</t>
  </si>
  <si>
    <t>PDa341</t>
  </si>
  <si>
    <t>PDa345</t>
  </si>
  <si>
    <t>PDa346</t>
  </si>
  <si>
    <t>PDa348</t>
  </si>
  <si>
    <t>PDa349</t>
  </si>
  <si>
    <t>PDa350</t>
  </si>
  <si>
    <t>PDa353</t>
  </si>
  <si>
    <t>PDa355</t>
  </si>
  <si>
    <t>PDa361</t>
  </si>
  <si>
    <t>PDa363</t>
  </si>
  <si>
    <t>PDa365</t>
  </si>
  <si>
    <t>PDa369</t>
  </si>
  <si>
    <t>PDa371</t>
  </si>
  <si>
    <t>PDa374</t>
  </si>
  <si>
    <t>PDa375</t>
  </si>
  <si>
    <t>PDa376</t>
  </si>
  <si>
    <t>PDa382</t>
  </si>
  <si>
    <t>PTID_Retro_Clin</t>
  </si>
  <si>
    <t>PDa387</t>
  </si>
  <si>
    <t>PDa390</t>
  </si>
  <si>
    <t>PDa402</t>
  </si>
  <si>
    <t>PDa409</t>
  </si>
  <si>
    <t>PDa411</t>
  </si>
  <si>
    <t>PDa412</t>
  </si>
  <si>
    <t>age</t>
  </si>
  <si>
    <t>sex</t>
  </si>
  <si>
    <t>FD_1</t>
  </si>
  <si>
    <t>FD_2</t>
  </si>
  <si>
    <t>FD_3</t>
  </si>
  <si>
    <t>FD_4</t>
  </si>
  <si>
    <t>FD_5</t>
  </si>
  <si>
    <t>FD_6</t>
  </si>
  <si>
    <t>FD_7</t>
  </si>
  <si>
    <t>FD_8</t>
  </si>
  <si>
    <t>FD_9</t>
  </si>
  <si>
    <t>FD_10</t>
  </si>
  <si>
    <t>FD_11</t>
  </si>
  <si>
    <t>FD_12</t>
  </si>
  <si>
    <t>FD_13</t>
  </si>
  <si>
    <t>FD_14</t>
  </si>
  <si>
    <t>FD_15</t>
  </si>
  <si>
    <t>FD_16</t>
  </si>
  <si>
    <t>FD_17</t>
  </si>
  <si>
    <t>FD_18</t>
  </si>
  <si>
    <t>FD_19</t>
  </si>
  <si>
    <t>FD_20</t>
  </si>
  <si>
    <t>FD_21</t>
  </si>
  <si>
    <t>FD_22</t>
  </si>
  <si>
    <t>FD_23</t>
  </si>
  <si>
    <t>FD_24</t>
  </si>
  <si>
    <t>FD_25</t>
  </si>
  <si>
    <t>FD_26</t>
  </si>
  <si>
    <t>FD_27</t>
  </si>
  <si>
    <t>FD_28</t>
  </si>
  <si>
    <t>FD_29</t>
  </si>
  <si>
    <t>FD_30</t>
  </si>
  <si>
    <t>FD_31</t>
  </si>
  <si>
    <t>FD_32</t>
  </si>
  <si>
    <t>FD_33</t>
  </si>
  <si>
    <t>FD_34</t>
  </si>
  <si>
    <t>FD_35</t>
  </si>
  <si>
    <t>FD_36</t>
  </si>
  <si>
    <t>FD_37</t>
  </si>
  <si>
    <t>FD_38</t>
  </si>
  <si>
    <t>FD_39</t>
  </si>
  <si>
    <t>FD_40</t>
  </si>
  <si>
    <t>FD_41</t>
  </si>
  <si>
    <t>FD_42</t>
  </si>
  <si>
    <t>FD_43</t>
  </si>
  <si>
    <t>FD_44</t>
  </si>
  <si>
    <t>FD_45</t>
  </si>
  <si>
    <t>FD_46</t>
  </si>
  <si>
    <t>FD_47</t>
  </si>
  <si>
    <t>FD_48</t>
  </si>
  <si>
    <t>FD_49</t>
  </si>
  <si>
    <t>FD_50</t>
  </si>
  <si>
    <t>FD_51</t>
  </si>
  <si>
    <t>FD_52</t>
  </si>
  <si>
    <t>FD_53</t>
  </si>
  <si>
    <t>FD_54</t>
  </si>
  <si>
    <t>FD_55</t>
  </si>
  <si>
    <t>FD_56</t>
  </si>
  <si>
    <t>FD_57</t>
  </si>
  <si>
    <t>FD_58</t>
  </si>
  <si>
    <t>FD_59</t>
  </si>
  <si>
    <t>FD_60</t>
  </si>
  <si>
    <t>FD_61</t>
  </si>
  <si>
    <t>FD_62</t>
  </si>
  <si>
    <t>FD_63</t>
  </si>
  <si>
    <t>FD_64</t>
  </si>
  <si>
    <t>FD_65</t>
  </si>
  <si>
    <t>FD_66</t>
  </si>
  <si>
    <t>FD_67</t>
  </si>
  <si>
    <t>FD_68</t>
  </si>
  <si>
    <t>FD_69</t>
  </si>
  <si>
    <t>FD_70</t>
  </si>
  <si>
    <t>FD_71</t>
  </si>
  <si>
    <t>FD_72</t>
  </si>
  <si>
    <t>FD_73</t>
  </si>
  <si>
    <t>FD_74</t>
  </si>
  <si>
    <t>FD_75</t>
  </si>
  <si>
    <t>FD_76</t>
  </si>
  <si>
    <t>FD_77</t>
  </si>
  <si>
    <t>FD_78</t>
  </si>
  <si>
    <t>FD_79</t>
  </si>
  <si>
    <t>FD_80</t>
  </si>
  <si>
    <t>FD_81</t>
  </si>
  <si>
    <t>FD_82</t>
  </si>
  <si>
    <t>FD_83</t>
  </si>
  <si>
    <t>FD_84</t>
  </si>
  <si>
    <t>FD_85</t>
  </si>
  <si>
    <t>FD_86</t>
  </si>
  <si>
    <t>FD_87</t>
  </si>
  <si>
    <t>FD_88</t>
  </si>
  <si>
    <t>FD_89</t>
  </si>
  <si>
    <t>FD_90</t>
  </si>
  <si>
    <t>class1</t>
  </si>
  <si>
    <t>M</t>
  </si>
  <si>
    <t>F</t>
  </si>
  <si>
    <t>STN</t>
  </si>
  <si>
    <t>GPi</t>
  </si>
  <si>
    <t>Uni</t>
  </si>
  <si>
    <t>Bi</t>
  </si>
  <si>
    <t>MDSUPDRS</t>
  </si>
  <si>
    <t>group</t>
  </si>
  <si>
    <t>delta_ledd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</si>
</sst>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8"/>
      <name val="Calibri"/>
      <family val="2"/>
      <scheme val="minor"/>
    </font>
    <font>
      <b/>
      <sz val="11"/>
      <name val="Calibri"/>
      <family val="2"/>
      <scheme val="minor"/>
    </font>
    <font>
      <sz val="11"/>
      <name val="Calibri"/>
      <family val="2"/>
      <scheme val="minor"/>
    </font>
    <font>
      <b/>
      <sz val="16"/>
      <name val="Calibri"/>
      <family val="2"/>
      <scheme val="minor"/>
    </font>
    <font>
      <sz val="16"/>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bgColor indexed="64"/>
      </patternFill>
    </fill>
    <fill>
      <patternFill patternType="solid">
        <fgColor rgb="FFFFBEC8"/>
        <bgColor indexed="64"/>
      </patternFill>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2" fillId="4"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xf>
    <xf numFmtId="2" fontId="3" fillId="2" borderId="1"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quotePrefix="1" applyFont="1" applyBorder="1" applyAlignment="1">
      <alignment horizontal="center" vertical="center"/>
    </xf>
    <xf numFmtId="2" fontId="3" fillId="0" borderId="1" xfId="0" applyNumberFormat="1" applyFont="1" applyBorder="1" applyAlignment="1">
      <alignment horizontal="center" vertical="center"/>
    </xf>
    <xf numFmtId="2" fontId="2" fillId="4" borderId="1" xfId="0" applyNumberFormat="1" applyFont="1" applyFill="1" applyBorder="1" applyAlignment="1">
      <alignment horizontal="center" vertical="center" wrapText="1"/>
    </xf>
    <xf numFmtId="0" fontId="4" fillId="5" borderId="1" xfId="0" applyFont="1" applyFill="1" applyBorder="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1" fontId="2" fillId="0" borderId="1" xfId="0" applyNumberFormat="1" applyFont="1" applyBorder="1" applyAlignment="1">
      <alignment horizontal="center" vertical="center"/>
    </xf>
    <xf numFmtId="1" fontId="3" fillId="0" borderId="0" xfId="0" applyNumberFormat="1" applyFont="1" applyAlignment="1">
      <alignment horizontal="center" vertical="center"/>
    </xf>
    <xf numFmtId="1" fontId="3" fillId="0" borderId="1" xfId="0" applyNumberFormat="1" applyFont="1" applyBorder="1" applyAlignment="1">
      <alignment horizontal="center" vertical="center"/>
    </xf>
    <xf numFmtId="2" fontId="3" fillId="0" borderId="0" xfId="0" applyNumberFormat="1" applyFont="1" applyAlignment="1">
      <alignment horizontal="center" vertical="center"/>
    </xf>
    <xf numFmtId="2" fontId="3" fillId="2" borderId="0" xfId="0" applyNumberFormat="1" applyFont="1" applyFill="1" applyAlignment="1">
      <alignment horizontal="center" vertical="center" wrapText="1"/>
    </xf>
  </cellXfs>
  <cellStyles count="1">
    <cellStyle name="Normal" xfId="0" builtinId="0"/>
  </cellStyles>
  <dxfs count="0"/>
  <tableStyles count="0" defaultTableStyle="TableStyleMedium2" defaultPivotStyle="PivotStyleLight16"/>
  <colors>
    <mruColors>
      <color rgb="FFFFBFC8"/>
      <color rgb="FFFF0000"/>
      <color rgb="FF9F47E4"/>
      <color rgb="FFE799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schoen/Downloads/AdvMRIDBS_Master_5.30.24_SD.xlsx" TargetMode="External"/><Relationship Id="rId1" Type="http://schemas.openxmlformats.org/officeDocument/2006/relationships/externalLinkPath" Target="/Users/dschoen/Downloads/AdvMRIDBS_Master_5.30.24_S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tro Clin"/>
    </sheetNames>
    <sheetDataSet>
      <sheetData sheetId="0">
        <row r="1">
          <cell r="A1" t="str">
            <v>PTID_Retro_Clin</v>
          </cell>
          <cell r="B1" t="str">
            <v>PTID_R01_Preop</v>
          </cell>
          <cell r="C1" t="str">
            <v>PTID_3T_Postop</v>
          </cell>
          <cell r="D1" t="str">
            <v>PTID_Preop_fMRI_CONN</v>
          </cell>
          <cell r="E1" t="str">
            <v>Patient</v>
          </cell>
          <cell r="F1" t="str">
            <v>MRN</v>
          </cell>
          <cell r="G1" t="str">
            <v>Consent_General</v>
          </cell>
          <cell r="H1" t="str">
            <v>R01_Prelim_Analysis</v>
          </cell>
          <cell r="I1" t="str">
            <v>Preop_R01_Candidate</v>
          </cell>
          <cell r="J1" t="str">
            <v xml:space="preserve"> Postop_3T_Candidate</v>
          </cell>
          <cell r="K1" t="str">
            <v>Postop _15T_Candidate</v>
          </cell>
          <cell r="L1" t="str">
            <v>Sex</v>
          </cell>
          <cell r="M1" t="str">
            <v>Race</v>
          </cell>
          <cell r="N1" t="str">
            <v>DOB</v>
          </cell>
          <cell r="O1" t="str">
            <v>DBS_Neurologist</v>
          </cell>
          <cell r="P1" t="str">
            <v>Neurosurgeon</v>
          </cell>
          <cell r="Q1" t="str">
            <v>PD_DX</v>
          </cell>
          <cell r="R1" t="str">
            <v>PD_Year_of_Diagnosis</v>
          </cell>
          <cell r="S1" t="str">
            <v>Years_PD_at_MRI</v>
          </cell>
          <cell r="T1" t="str">
            <v>Target_L_R</v>
          </cell>
          <cell r="U1" t="str">
            <v>No_Leads</v>
          </cell>
          <cell r="V1" t="str">
            <v>Staged</v>
          </cell>
          <cell r="W1" t="str">
            <v>Clin_Trial</v>
          </cell>
          <cell r="X1" t="str">
            <v>Manufacturer</v>
          </cell>
          <cell r="Y1" t="str">
            <v xml:space="preserve">Neurostim_Model_L_R </v>
          </cell>
          <cell r="Z1" t="str">
            <v>Lead_Models_L_R</v>
          </cell>
          <cell r="AA1" t="str">
            <v>Date_DBS_First_ON</v>
          </cell>
          <cell r="AB1" t="str">
            <v>Age_DBS_On</v>
          </cell>
          <cell r="AC1" t="str">
            <v>SX _Type</v>
          </cell>
          <cell r="AD1" t="str">
            <v>SX_Date_1_hasMRI</v>
          </cell>
          <cell r="AE1" t="str">
            <v>SX_Date_2</v>
          </cell>
          <cell r="AF1" t="str">
            <v>SX_Date_3</v>
          </cell>
          <cell r="AG1" t="str">
            <v>SX_Date_4</v>
          </cell>
          <cell r="AH1" t="str">
            <v>Lead_Removal</v>
          </cell>
          <cell r="AI1" t="str">
            <v>Reimplant</v>
          </cell>
          <cell r="AJ1" t="str">
            <v>SX_and_MRI_Notes</v>
          </cell>
          <cell r="AK1" t="str">
            <v>Pre_MRI_Date</v>
          </cell>
          <cell r="AL1" t="str">
            <v>Pre_fieldmap</v>
          </cell>
          <cell r="AM1" t="str">
            <v>Pre_fMRI</v>
          </cell>
          <cell r="AN1" t="str">
            <v>Pre_QSM</v>
          </cell>
          <cell r="AO1" t="str">
            <v>Pre_DTI</v>
          </cell>
          <cell r="AP1" t="str">
            <v>Pre_t1</v>
          </cell>
          <cell r="AQ1" t="str">
            <v>Post_MRI_Date</v>
          </cell>
          <cell r="AR1" t="str">
            <v>Post_t1</v>
          </cell>
          <cell r="AS1" t="str">
            <v>Post_CT</v>
          </cell>
          <cell r="AT1" t="str">
            <v>Downloaded</v>
          </cell>
          <cell r="AU1" t="str">
            <v>Formatted</v>
          </cell>
          <cell r="AV1" t="str">
            <v>Preop_fMRI_Processed_CONN</v>
          </cell>
          <cell r="AW1" t="str">
            <v>QC_preop_fMRI</v>
          </cell>
          <cell r="AX1" t="str">
            <v>QSM_Processed</v>
          </cell>
          <cell r="AY1" t="str">
            <v>QC_QSM</v>
          </cell>
          <cell r="AZ1" t="str">
            <v>DTI_Processed</v>
          </cell>
          <cell r="BA1" t="str">
            <v>QC_DTI</v>
          </cell>
          <cell r="BB1" t="str">
            <v>QC_pre_t1</v>
          </cell>
          <cell r="BC1" t="str">
            <v>QC_post_t1</v>
          </cell>
          <cell r="BD1" t="str">
            <v>QC_post_ct</v>
          </cell>
          <cell r="BE1" t="str">
            <v>LeadDBS_Coregister_Volumes</v>
          </cell>
          <cell r="BF1" t="str">
            <v>LeadDBS_Normalize _Volumes</v>
          </cell>
          <cell r="BG1" t="str">
            <v>LeadDBS_Brainshift_Corrections</v>
          </cell>
          <cell r="BH1" t="str">
            <v>LeadDBS_Check_Registrations</v>
          </cell>
          <cell r="BI1" t="str">
            <v>LeadDBS_PreReconstructed</v>
          </cell>
          <cell r="BJ1" t="str">
            <v>LeadDBS_Localized</v>
          </cell>
          <cell r="BK1" t="str">
            <v>LeadDBS_Rendered</v>
          </cell>
          <cell r="BL1" t="str">
            <v>1st_Person_Coordinates</v>
          </cell>
          <cell r="BM1" t="str">
            <v xml:space="preserve">Mean_FA </v>
          </cell>
          <cell r="BN1" t="str">
            <v>Stddev_FA</v>
          </cell>
          <cell r="BO1" t="str">
            <v>Median_FA</v>
          </cell>
          <cell r="BP1" t="str">
            <v>Days_SX_Date_1_hasMRI_MDSpre_date</v>
          </cell>
          <cell r="BQ1" t="str">
            <v>Date_DBS_First_ON_MDSpre_date</v>
          </cell>
          <cell r="BR1" t="str">
            <v>MDSUPDRSIIIpre_date</v>
          </cell>
          <cell r="BS1" t="str">
            <v>MDSUPDRSIIIpre_Percent_TOTAL_V</v>
          </cell>
        </row>
        <row r="2">
          <cell r="A2" t="str">
            <v>PDa001</v>
          </cell>
          <cell r="B2" t="str">
            <v>NA</v>
          </cell>
          <cell r="C2" t="str">
            <v>NA</v>
          </cell>
          <cell r="D2" t="str">
            <v>NA</v>
          </cell>
          <cell r="E2" t="str">
            <v>Marc Thorpe</v>
          </cell>
          <cell r="F2">
            <v>45879518</v>
          </cell>
          <cell r="G2">
            <v>42394</v>
          </cell>
          <cell r="H2" t="str">
            <v>N</v>
          </cell>
          <cell r="I2" t="str">
            <v>N</v>
          </cell>
          <cell r="J2" t="str">
            <v>N</v>
          </cell>
          <cell r="K2" t="str">
            <v>Y</v>
          </cell>
          <cell r="L2" t="str">
            <v>M</v>
          </cell>
          <cell r="M2" t="str">
            <v>white</v>
          </cell>
          <cell r="N2">
            <v>17115</v>
          </cell>
          <cell r="O2" t="str">
            <v>MSL</v>
          </cell>
          <cell r="P2" t="str">
            <v>PS</v>
          </cell>
          <cell r="Q2" t="str">
            <v>PD</v>
          </cell>
          <cell r="R2">
            <v>1993</v>
          </cell>
          <cell r="S2">
            <v>23</v>
          </cell>
          <cell r="T2" t="str">
            <v>STN</v>
          </cell>
          <cell r="U2" t="str">
            <v>Bi</v>
          </cell>
          <cell r="V2" t="str">
            <v>N</v>
          </cell>
          <cell r="W2" t="str">
            <v>NA</v>
          </cell>
          <cell r="X2" t="str">
            <v>Medtronic</v>
          </cell>
          <cell r="Y2" t="str">
            <v>Activa RC</v>
          </cell>
          <cell r="Z2" t="str">
            <v>3389</v>
          </cell>
          <cell r="AA2">
            <v>42404</v>
          </cell>
          <cell r="AB2">
            <v>69.28</v>
          </cell>
          <cell r="AC2" t="str">
            <v>Awake</v>
          </cell>
          <cell r="AD2">
            <v>42395</v>
          </cell>
          <cell r="AE2" t="str">
            <v>NA</v>
          </cell>
          <cell r="AF2" t="str">
            <v>NA</v>
          </cell>
          <cell r="AG2" t="str">
            <v>NA</v>
          </cell>
          <cell r="AH2" t="str">
            <v>NA</v>
          </cell>
          <cell r="AI2" t="str">
            <v>NA</v>
          </cell>
          <cell r="AJ2" t="str">
            <v>⎯⎯</v>
          </cell>
          <cell r="AK2">
            <v>42135</v>
          </cell>
          <cell r="AL2" t="str">
            <v>NA</v>
          </cell>
          <cell r="AM2" t="str">
            <v>NA</v>
          </cell>
          <cell r="AN2" t="str">
            <v>NA</v>
          </cell>
          <cell r="AO2">
            <v>10263358</v>
          </cell>
          <cell r="AP2">
            <v>10263358</v>
          </cell>
          <cell r="AQ2">
            <v>42396</v>
          </cell>
          <cell r="AR2">
            <v>10802632</v>
          </cell>
          <cell r="AS2" t="str">
            <v>NA</v>
          </cell>
          <cell r="AT2" t="str">
            <v xml:space="preserve">Y </v>
          </cell>
          <cell r="AU2" t="str">
            <v xml:space="preserve">Y </v>
          </cell>
          <cell r="AV2" t="str">
            <v>NA</v>
          </cell>
          <cell r="AW2" t="str">
            <v>NA</v>
          </cell>
          <cell r="BP2">
            <v>155</v>
          </cell>
          <cell r="BQ2">
            <v>164</v>
          </cell>
          <cell r="BR2">
            <v>42240</v>
          </cell>
          <cell r="BS2">
            <v>60.975609759999998</v>
          </cell>
        </row>
        <row r="3">
          <cell r="A3" t="str">
            <v>PDa002</v>
          </cell>
          <cell r="B3" t="str">
            <v>NA</v>
          </cell>
          <cell r="C3" t="str">
            <v>NA</v>
          </cell>
          <cell r="D3" t="str">
            <v>NA</v>
          </cell>
          <cell r="E3" t="str">
            <v>Mary Kerrigan</v>
          </cell>
          <cell r="F3">
            <v>55625930</v>
          </cell>
          <cell r="G3">
            <v>42401</v>
          </cell>
          <cell r="H3" t="str">
            <v>N</v>
          </cell>
          <cell r="I3" t="str">
            <v>N</v>
          </cell>
          <cell r="J3" t="str">
            <v>N</v>
          </cell>
          <cell r="K3" t="str">
            <v>Y</v>
          </cell>
          <cell r="L3" t="str">
            <v>F</v>
          </cell>
          <cell r="M3" t="str">
            <v>white</v>
          </cell>
          <cell r="N3">
            <v>16648</v>
          </cell>
          <cell r="O3" t="str">
            <v>MSL</v>
          </cell>
          <cell r="P3" t="str">
            <v>PS</v>
          </cell>
          <cell r="Q3" t="str">
            <v>PD</v>
          </cell>
          <cell r="R3">
            <v>2007</v>
          </cell>
          <cell r="S3">
            <v>11</v>
          </cell>
          <cell r="T3" t="str">
            <v>STN</v>
          </cell>
          <cell r="U3" t="str">
            <v>Bi</v>
          </cell>
          <cell r="V3" t="str">
            <v>N</v>
          </cell>
          <cell r="W3" t="str">
            <v>NA</v>
          </cell>
          <cell r="X3" t="str">
            <v>Medtronic</v>
          </cell>
          <cell r="Y3" t="str">
            <v>Activa RC</v>
          </cell>
          <cell r="Z3">
            <v>3389</v>
          </cell>
          <cell r="AA3">
            <v>42411</v>
          </cell>
          <cell r="AB3">
            <v>70.58</v>
          </cell>
          <cell r="AC3" t="str">
            <v>Awake</v>
          </cell>
          <cell r="AD3">
            <v>42402</v>
          </cell>
          <cell r="AE3" t="str">
            <v>NA</v>
          </cell>
          <cell r="AF3" t="str">
            <v>NA</v>
          </cell>
          <cell r="AG3" t="str">
            <v>NA</v>
          </cell>
          <cell r="AH3" t="str">
            <v>NA</v>
          </cell>
          <cell r="AI3" t="str">
            <v>NA</v>
          </cell>
          <cell r="AJ3" t="str">
            <v>⎯⎯</v>
          </cell>
          <cell r="AK3">
            <v>42401</v>
          </cell>
          <cell r="AL3" t="str">
            <v>NA</v>
          </cell>
          <cell r="AM3" t="str">
            <v>NA</v>
          </cell>
          <cell r="AN3" t="str">
            <v>NA</v>
          </cell>
          <cell r="AO3">
            <v>10762287</v>
          </cell>
          <cell r="AP3">
            <v>10762287</v>
          </cell>
          <cell r="AQ3">
            <v>42403</v>
          </cell>
          <cell r="AR3">
            <v>10813710</v>
          </cell>
          <cell r="AS3" t="str">
            <v>NA</v>
          </cell>
          <cell r="AT3" t="str">
            <v>Y</v>
          </cell>
          <cell r="AU3" t="str">
            <v>Y</v>
          </cell>
          <cell r="AV3" t="str">
            <v>NA</v>
          </cell>
          <cell r="AW3" t="str">
            <v>NA</v>
          </cell>
          <cell r="BP3">
            <v>1</v>
          </cell>
          <cell r="BQ3">
            <v>10</v>
          </cell>
          <cell r="BR3">
            <v>42401</v>
          </cell>
          <cell r="BS3">
            <v>77.142857142857153</v>
          </cell>
        </row>
        <row r="4">
          <cell r="A4" t="str">
            <v>PDa003</v>
          </cell>
          <cell r="B4" t="str">
            <v>NA</v>
          </cell>
          <cell r="C4" t="str">
            <v>NA</v>
          </cell>
          <cell r="D4" t="str">
            <v>NA</v>
          </cell>
          <cell r="E4" t="str">
            <v>Steven Kizer</v>
          </cell>
          <cell r="F4">
            <v>57874325</v>
          </cell>
          <cell r="G4">
            <v>42429</v>
          </cell>
          <cell r="H4" t="str">
            <v>N</v>
          </cell>
          <cell r="I4" t="str">
            <v>N</v>
          </cell>
          <cell r="J4" t="str">
            <v>N</v>
          </cell>
          <cell r="K4" t="str">
            <v>N</v>
          </cell>
          <cell r="L4" t="str">
            <v>M</v>
          </cell>
          <cell r="M4" t="str">
            <v>white</v>
          </cell>
          <cell r="N4">
            <v>22815</v>
          </cell>
          <cell r="O4" t="str">
            <v>MSL</v>
          </cell>
          <cell r="P4" t="str">
            <v>PS</v>
          </cell>
          <cell r="Q4" t="str">
            <v>PD</v>
          </cell>
          <cell r="R4">
            <v>2005</v>
          </cell>
          <cell r="S4">
            <v>11</v>
          </cell>
          <cell r="T4" t="str">
            <v>STN</v>
          </cell>
          <cell r="U4" t="str">
            <v>Bi</v>
          </cell>
          <cell r="V4" t="str">
            <v>N</v>
          </cell>
          <cell r="W4" t="str">
            <v>PC+S</v>
          </cell>
          <cell r="X4" t="str">
            <v>Medtronic</v>
          </cell>
          <cell r="Y4" t="str">
            <v>Activa PC+S</v>
          </cell>
          <cell r="Z4">
            <v>3389</v>
          </cell>
          <cell r="AA4">
            <v>42461</v>
          </cell>
          <cell r="AB4">
            <v>53.82</v>
          </cell>
          <cell r="AC4" t="str">
            <v>Awake</v>
          </cell>
          <cell r="AD4" t="str">
            <v>3/1/2016</v>
          </cell>
          <cell r="AE4" t="str">
            <v>NA</v>
          </cell>
          <cell r="AF4" t="str">
            <v>NA</v>
          </cell>
          <cell r="AG4" t="str">
            <v>NA</v>
          </cell>
          <cell r="AH4" t="str">
            <v>NA</v>
          </cell>
          <cell r="AI4" t="str">
            <v>NA</v>
          </cell>
          <cell r="AJ4" t="str">
            <v xml:space="preserve">Has 'bone recon' postop CT. </v>
          </cell>
          <cell r="AK4">
            <v>42388</v>
          </cell>
          <cell r="AL4" t="str">
            <v>NA</v>
          </cell>
          <cell r="AM4" t="str">
            <v>NA</v>
          </cell>
          <cell r="AN4" t="str">
            <v>NA</v>
          </cell>
          <cell r="AO4">
            <v>10770850</v>
          </cell>
          <cell r="AP4">
            <v>10770850</v>
          </cell>
          <cell r="AQ4">
            <v>42432</v>
          </cell>
          <cell r="AR4" t="str">
            <v>NA</v>
          </cell>
          <cell r="AS4">
            <v>10864887</v>
          </cell>
          <cell r="AT4" t="str">
            <v>Y</v>
          </cell>
          <cell r="AU4" t="str">
            <v>Y</v>
          </cell>
          <cell r="AV4" t="str">
            <v>NA</v>
          </cell>
          <cell r="AW4" t="str">
            <v>NA</v>
          </cell>
          <cell r="BP4">
            <v>34</v>
          </cell>
          <cell r="BQ4">
            <v>65</v>
          </cell>
          <cell r="BR4">
            <v>42396</v>
          </cell>
          <cell r="BS4">
            <v>77.083333333333343</v>
          </cell>
        </row>
        <row r="5">
          <cell r="A5" t="str">
            <v>PDa004</v>
          </cell>
          <cell r="B5" t="str">
            <v>NA</v>
          </cell>
          <cell r="C5" t="str">
            <v>NA</v>
          </cell>
          <cell r="D5" t="str">
            <v>NA</v>
          </cell>
          <cell r="E5" t="str">
            <v>Letitia Brazier</v>
          </cell>
          <cell r="F5">
            <v>58423033</v>
          </cell>
          <cell r="G5">
            <v>42443</v>
          </cell>
          <cell r="H5" t="str">
            <v>NA</v>
          </cell>
          <cell r="I5" t="str">
            <v>NA</v>
          </cell>
          <cell r="J5" t="str">
            <v>NA</v>
          </cell>
          <cell r="K5" t="str">
            <v>NA</v>
          </cell>
          <cell r="L5" t="str">
            <v>F</v>
          </cell>
          <cell r="M5" t="str">
            <v>white</v>
          </cell>
          <cell r="N5">
            <v>24521</v>
          </cell>
          <cell r="O5" t="str">
            <v>MSL</v>
          </cell>
          <cell r="P5" t="str">
            <v>PS</v>
          </cell>
          <cell r="Q5" t="str">
            <v>MS</v>
          </cell>
          <cell r="R5">
            <v>2002</v>
          </cell>
          <cell r="S5">
            <v>14</v>
          </cell>
          <cell r="T5" t="str">
            <v>VIM</v>
          </cell>
          <cell r="U5" t="str">
            <v>L</v>
          </cell>
          <cell r="V5" t="str">
            <v>Y</v>
          </cell>
          <cell r="W5" t="str">
            <v>NA</v>
          </cell>
          <cell r="X5" t="str">
            <v>Medtronic</v>
          </cell>
          <cell r="Y5" t="str">
            <v>Activa SC</v>
          </cell>
          <cell r="Z5">
            <v>3389</v>
          </cell>
          <cell r="AA5">
            <v>42453</v>
          </cell>
          <cell r="AB5">
            <v>49.13</v>
          </cell>
          <cell r="AC5" t="str">
            <v>Awake</v>
          </cell>
          <cell r="AD5">
            <v>42444</v>
          </cell>
          <cell r="AE5" t="str">
            <v>NA</v>
          </cell>
          <cell r="AF5" t="str">
            <v>NA</v>
          </cell>
          <cell r="AG5" t="str">
            <v>NA</v>
          </cell>
          <cell r="AH5" t="str">
            <v>NA</v>
          </cell>
          <cell r="AI5" t="str">
            <v>NA</v>
          </cell>
          <cell r="AJ5" t="str">
            <v>**May not have PD- not taking Levodopa or had MDS-UPDRS testing 
Patient deceased.</v>
          </cell>
          <cell r="AK5">
            <v>42443</v>
          </cell>
          <cell r="AL5" t="str">
            <v>NA</v>
          </cell>
          <cell r="AM5" t="str">
            <v>NA</v>
          </cell>
          <cell r="AN5" t="str">
            <v>NA</v>
          </cell>
          <cell r="AO5">
            <v>10824724</v>
          </cell>
          <cell r="AP5">
            <v>10824724</v>
          </cell>
          <cell r="AQ5">
            <v>42445</v>
          </cell>
          <cell r="AR5">
            <v>10886419</v>
          </cell>
          <cell r="AS5" t="str">
            <v>NA</v>
          </cell>
          <cell r="AT5" t="str">
            <v>Y</v>
          </cell>
          <cell r="AU5" t="str">
            <v>Y</v>
          </cell>
          <cell r="AV5" t="str">
            <v>NA</v>
          </cell>
          <cell r="AW5" t="str">
            <v>NA</v>
          </cell>
          <cell r="AX5" t="str">
            <v>NA</v>
          </cell>
          <cell r="AY5" t="str">
            <v>NA</v>
          </cell>
          <cell r="AZ5" t="str">
            <v>NA</v>
          </cell>
          <cell r="BA5" t="str">
            <v>NA</v>
          </cell>
          <cell r="BB5" t="str">
            <v>NA</v>
          </cell>
          <cell r="BC5" t="str">
            <v>NA</v>
          </cell>
          <cell r="BD5" t="str">
            <v>NA</v>
          </cell>
          <cell r="BE5" t="str">
            <v>NA</v>
          </cell>
          <cell r="BF5" t="str">
            <v>NA</v>
          </cell>
          <cell r="BG5" t="str">
            <v>NA</v>
          </cell>
          <cell r="BH5" t="str">
            <v>NA</v>
          </cell>
          <cell r="BI5" t="str">
            <v>NA</v>
          </cell>
          <cell r="BJ5" t="str">
            <v>NA</v>
          </cell>
          <cell r="BK5" t="str">
            <v>NA</v>
          </cell>
          <cell r="BL5" t="str">
            <v>NA</v>
          </cell>
          <cell r="BM5" t="str">
            <v>NA</v>
          </cell>
          <cell r="BN5" t="str">
            <v>NA</v>
          </cell>
          <cell r="BO5" t="str">
            <v>NA</v>
          </cell>
          <cell r="BP5" t="str">
            <v>NA</v>
          </cell>
          <cell r="BQ5" t="str">
            <v>NA</v>
          </cell>
          <cell r="BR5" t="str">
            <v>NA</v>
          </cell>
          <cell r="BS5" t="str">
            <v>NA</v>
          </cell>
        </row>
        <row r="6">
          <cell r="A6" t="str">
            <v>PDa005</v>
          </cell>
          <cell r="B6" t="str">
            <v>NA</v>
          </cell>
          <cell r="C6" t="str">
            <v>NA</v>
          </cell>
          <cell r="D6" t="str">
            <v>NA</v>
          </cell>
          <cell r="E6" t="str">
            <v xml:space="preserve">Mildred Tischmacher </v>
          </cell>
          <cell r="F6">
            <v>58270989</v>
          </cell>
          <cell r="G6">
            <v>42444</v>
          </cell>
          <cell r="H6" t="str">
            <v>N</v>
          </cell>
          <cell r="I6" t="str">
            <v>N</v>
          </cell>
          <cell r="J6" t="str">
            <v>N</v>
          </cell>
          <cell r="K6" t="str">
            <v>Y</v>
          </cell>
          <cell r="L6" t="str">
            <v>F</v>
          </cell>
          <cell r="M6" t="str">
            <v>hispanic</v>
          </cell>
          <cell r="N6">
            <v>17477</v>
          </cell>
          <cell r="O6" t="str">
            <v>MSL/JC</v>
          </cell>
          <cell r="P6" t="str">
            <v>PL</v>
          </cell>
          <cell r="Q6" t="str">
            <v>PD</v>
          </cell>
          <cell r="R6">
            <v>2006</v>
          </cell>
          <cell r="S6">
            <v>10</v>
          </cell>
          <cell r="T6" t="str">
            <v>STN</v>
          </cell>
          <cell r="U6" t="str">
            <v>Bi</v>
          </cell>
          <cell r="V6" t="str">
            <v>N</v>
          </cell>
          <cell r="W6" t="str">
            <v>NA</v>
          </cell>
          <cell r="X6" t="str">
            <v>Medtronic</v>
          </cell>
          <cell r="Y6" t="str">
            <v>Activa SC</v>
          </cell>
          <cell r="Z6">
            <v>3389</v>
          </cell>
          <cell r="AA6">
            <v>42453</v>
          </cell>
          <cell r="AB6">
            <v>68.430000000000007</v>
          </cell>
          <cell r="AC6" t="str">
            <v>Awake</v>
          </cell>
          <cell r="AD6">
            <v>42445</v>
          </cell>
          <cell r="AE6" t="str">
            <v>NA</v>
          </cell>
          <cell r="AF6" t="str">
            <v>NA</v>
          </cell>
          <cell r="AG6" t="str">
            <v>NA</v>
          </cell>
          <cell r="AH6" t="str">
            <v>NA</v>
          </cell>
          <cell r="AI6" t="str">
            <v>NA</v>
          </cell>
          <cell r="AJ6" t="str">
            <v>⎯⎯</v>
          </cell>
          <cell r="AK6">
            <v>42444</v>
          </cell>
          <cell r="AL6" t="str">
            <v>NA</v>
          </cell>
          <cell r="AM6" t="str">
            <v>NA</v>
          </cell>
          <cell r="AN6" t="str">
            <v>NA</v>
          </cell>
          <cell r="AO6">
            <v>10797183</v>
          </cell>
          <cell r="AP6">
            <v>10797183</v>
          </cell>
          <cell r="AQ6">
            <v>45003</v>
          </cell>
          <cell r="AR6">
            <v>10888564</v>
          </cell>
          <cell r="AS6" t="str">
            <v>NA</v>
          </cell>
          <cell r="AT6" t="str">
            <v>Y</v>
          </cell>
          <cell r="AU6" t="str">
            <v>Y</v>
          </cell>
          <cell r="AV6" t="str">
            <v>NA</v>
          </cell>
          <cell r="AW6" t="str">
            <v>NA</v>
          </cell>
          <cell r="BP6">
            <v>21</v>
          </cell>
          <cell r="BQ6">
            <v>29</v>
          </cell>
          <cell r="BR6">
            <v>42424</v>
          </cell>
          <cell r="BS6">
            <v>75</v>
          </cell>
        </row>
        <row r="7">
          <cell r="A7" t="str">
            <v>PDa006</v>
          </cell>
          <cell r="B7" t="str">
            <v>NA</v>
          </cell>
          <cell r="C7" t="str">
            <v>NA</v>
          </cell>
          <cell r="D7" t="str">
            <v>NA</v>
          </cell>
          <cell r="E7" t="str">
            <v>John Hackett</v>
          </cell>
          <cell r="F7">
            <v>34060657</v>
          </cell>
          <cell r="G7">
            <v>44866</v>
          </cell>
          <cell r="H7" t="str">
            <v>N</v>
          </cell>
          <cell r="I7" t="str">
            <v>N</v>
          </cell>
          <cell r="J7" t="str">
            <v>N</v>
          </cell>
          <cell r="K7" t="str">
            <v>Y</v>
          </cell>
          <cell r="L7" t="str">
            <v>M</v>
          </cell>
          <cell r="M7" t="str">
            <v>white</v>
          </cell>
          <cell r="N7">
            <v>18819</v>
          </cell>
          <cell r="O7" t="str">
            <v>NG</v>
          </cell>
          <cell r="P7" t="str">
            <v>PS</v>
          </cell>
          <cell r="Q7" t="str">
            <v>PD</v>
          </cell>
          <cell r="R7">
            <v>2006</v>
          </cell>
          <cell r="S7">
            <v>9</v>
          </cell>
          <cell r="T7" t="str">
            <v>GPi</v>
          </cell>
          <cell r="U7" t="str">
            <v>Bi</v>
          </cell>
          <cell r="V7" t="str">
            <v>Y</v>
          </cell>
          <cell r="W7" t="str">
            <v>NA</v>
          </cell>
          <cell r="X7" t="str">
            <v>Medtronic</v>
          </cell>
          <cell r="Y7" t="str">
            <v>Activa RC</v>
          </cell>
          <cell r="Z7">
            <v>3389</v>
          </cell>
          <cell r="AA7">
            <v>42461</v>
          </cell>
          <cell r="AB7">
            <v>64.77</v>
          </cell>
          <cell r="AC7" t="str">
            <v>Awake</v>
          </cell>
          <cell r="AD7">
            <v>42451</v>
          </cell>
          <cell r="AE7">
            <v>41485</v>
          </cell>
          <cell r="AF7" t="str">
            <v>NA</v>
          </cell>
          <cell r="AG7" t="str">
            <v>NA</v>
          </cell>
          <cell r="AH7" t="str">
            <v>NA</v>
          </cell>
          <cell r="AI7" t="str">
            <v>NA</v>
          </cell>
          <cell r="AJ7" t="str">
            <v>DTI data acquired after first implant with lead in brain at 1.5T hence 2016 label scan 1 before 2013 scan.</v>
          </cell>
          <cell r="AK7">
            <v>42450</v>
          </cell>
          <cell r="AL7" t="str">
            <v>NA</v>
          </cell>
          <cell r="AM7" t="str">
            <v>NA</v>
          </cell>
          <cell r="AN7" t="str">
            <v>NA</v>
          </cell>
          <cell r="AO7">
            <v>10859555</v>
          </cell>
          <cell r="AP7">
            <v>10859555</v>
          </cell>
          <cell r="AQ7">
            <v>42453</v>
          </cell>
          <cell r="AR7">
            <v>10901086</v>
          </cell>
          <cell r="AS7" t="str">
            <v>NA</v>
          </cell>
          <cell r="AT7" t="str">
            <v>Y</v>
          </cell>
          <cell r="AU7" t="str">
            <v>Y</v>
          </cell>
          <cell r="AV7" t="str">
            <v>NA</v>
          </cell>
          <cell r="AW7" t="str">
            <v>NA</v>
          </cell>
          <cell r="BP7">
            <v>1</v>
          </cell>
          <cell r="BQ7">
            <v>11</v>
          </cell>
          <cell r="BR7">
            <v>42450</v>
          </cell>
          <cell r="BS7">
            <v>12.5</v>
          </cell>
        </row>
        <row r="8">
          <cell r="A8" t="str">
            <v>PDa007</v>
          </cell>
          <cell r="B8" t="str">
            <v>NA</v>
          </cell>
          <cell r="C8" t="str">
            <v>NA</v>
          </cell>
          <cell r="D8" t="str">
            <v>NA</v>
          </cell>
          <cell r="E8" t="str">
            <v>Wai Bong Lok</v>
          </cell>
          <cell r="F8" t="str">
            <v>05827213</v>
          </cell>
          <cell r="G8">
            <v>42457</v>
          </cell>
          <cell r="H8" t="str">
            <v>N</v>
          </cell>
          <cell r="I8" t="str">
            <v>N</v>
          </cell>
          <cell r="J8" t="str">
            <v>N</v>
          </cell>
          <cell r="K8" t="str">
            <v>N</v>
          </cell>
          <cell r="L8" t="str">
            <v>M</v>
          </cell>
          <cell r="M8" t="str">
            <v>asian</v>
          </cell>
          <cell r="N8">
            <v>18579</v>
          </cell>
          <cell r="O8" t="str">
            <v>MK</v>
          </cell>
          <cell r="P8" t="str">
            <v>PS</v>
          </cell>
          <cell r="Q8" t="str">
            <v>PD</v>
          </cell>
          <cell r="R8">
            <v>2001</v>
          </cell>
          <cell r="S8">
            <v>15</v>
          </cell>
          <cell r="T8" t="str">
            <v>STN</v>
          </cell>
          <cell r="U8" t="str">
            <v>Bi</v>
          </cell>
          <cell r="V8" t="str">
            <v>N</v>
          </cell>
          <cell r="W8" t="str">
            <v>NA</v>
          </cell>
          <cell r="X8" t="str">
            <v>Bos Sci/Medtronic</v>
          </cell>
          <cell r="Y8" t="str">
            <v>Vercise Gevia</v>
          </cell>
          <cell r="Z8">
            <v>3389</v>
          </cell>
          <cell r="AA8">
            <v>42468</v>
          </cell>
          <cell r="AB8">
            <v>65.45</v>
          </cell>
          <cell r="AC8" t="str">
            <v>Awake</v>
          </cell>
          <cell r="AD8">
            <v>42458</v>
          </cell>
          <cell r="AE8" t="str">
            <v>NA</v>
          </cell>
          <cell r="AF8" t="str">
            <v>NA</v>
          </cell>
          <cell r="AG8" t="str">
            <v>NA</v>
          </cell>
          <cell r="AH8" t="str">
            <v>NA</v>
          </cell>
          <cell r="AI8" t="str">
            <v>NA</v>
          </cell>
          <cell r="AJ8" t="str">
            <v xml:space="preserve">Patient deceased.
Has 'bone recon' postop CT. </v>
          </cell>
          <cell r="AK8">
            <v>42457</v>
          </cell>
          <cell r="AL8" t="str">
            <v>NA</v>
          </cell>
          <cell r="AM8" t="str">
            <v>NA</v>
          </cell>
          <cell r="AN8" t="str">
            <v>NA</v>
          </cell>
          <cell r="AO8">
            <v>10847004</v>
          </cell>
          <cell r="AP8">
            <v>10847004</v>
          </cell>
          <cell r="AQ8">
            <v>42459</v>
          </cell>
          <cell r="AR8" t="str">
            <v>NA</v>
          </cell>
          <cell r="AS8">
            <v>10910814</v>
          </cell>
          <cell r="AT8" t="str">
            <v>Y</v>
          </cell>
          <cell r="AU8" t="str">
            <v>Y</v>
          </cell>
          <cell r="AV8" t="str">
            <v>NA</v>
          </cell>
          <cell r="AW8" t="str">
            <v>NA</v>
          </cell>
          <cell r="BP8">
            <v>75</v>
          </cell>
          <cell r="BQ8">
            <v>85</v>
          </cell>
          <cell r="BR8">
            <v>42383</v>
          </cell>
          <cell r="BS8">
            <v>64.406779659999998</v>
          </cell>
        </row>
        <row r="9">
          <cell r="A9" t="str">
            <v>PDa008</v>
          </cell>
          <cell r="B9" t="str">
            <v>NA</v>
          </cell>
          <cell r="C9" t="str">
            <v>NA</v>
          </cell>
          <cell r="D9" t="str">
            <v>NA</v>
          </cell>
          <cell r="E9" t="str">
            <v>Chuong Pham Huu</v>
          </cell>
          <cell r="F9">
            <v>58914932</v>
          </cell>
          <cell r="G9">
            <v>42506</v>
          </cell>
          <cell r="H9" t="str">
            <v>N</v>
          </cell>
          <cell r="I9" t="str">
            <v>N</v>
          </cell>
          <cell r="J9" t="str">
            <v>N</v>
          </cell>
          <cell r="K9" t="str">
            <v>Y</v>
          </cell>
          <cell r="L9" t="str">
            <v>M</v>
          </cell>
          <cell r="M9" t="str">
            <v>asian</v>
          </cell>
          <cell r="N9">
            <v>19014</v>
          </cell>
          <cell r="O9" t="str">
            <v xml:space="preserve">NG </v>
          </cell>
          <cell r="P9" t="str">
            <v>PS</v>
          </cell>
          <cell r="Q9" t="str">
            <v>PD</v>
          </cell>
          <cell r="R9">
            <v>2008</v>
          </cell>
          <cell r="S9">
            <v>8</v>
          </cell>
          <cell r="T9" t="str">
            <v>STN</v>
          </cell>
          <cell r="U9" t="str">
            <v>Bi</v>
          </cell>
          <cell r="V9" t="str">
            <v>N</v>
          </cell>
          <cell r="W9" t="str">
            <v>NA</v>
          </cell>
          <cell r="X9" t="str">
            <v>Medtronic</v>
          </cell>
          <cell r="Y9" t="str">
            <v>Activa PC</v>
          </cell>
          <cell r="Z9">
            <v>3889</v>
          </cell>
          <cell r="AA9">
            <v>42516</v>
          </cell>
          <cell r="AB9">
            <v>64.39</v>
          </cell>
          <cell r="AC9" t="str">
            <v>Awake</v>
          </cell>
          <cell r="AD9">
            <v>42507</v>
          </cell>
          <cell r="AE9" t="str">
            <v>NA</v>
          </cell>
          <cell r="AF9" t="str">
            <v>NA</v>
          </cell>
          <cell r="AG9" t="str">
            <v>NA</v>
          </cell>
          <cell r="AH9" t="str">
            <v>NA</v>
          </cell>
          <cell r="AI9" t="str">
            <v>NA</v>
          </cell>
          <cell r="AJ9" t="str">
            <v>No records beyond surgery information.</v>
          </cell>
          <cell r="AK9">
            <v>42506</v>
          </cell>
          <cell r="AL9" t="str">
            <v>NA</v>
          </cell>
          <cell r="AM9" t="str">
            <v>NA</v>
          </cell>
          <cell r="AN9" t="str">
            <v>NA</v>
          </cell>
          <cell r="AO9">
            <v>10881983</v>
          </cell>
          <cell r="AP9">
            <v>10881983</v>
          </cell>
          <cell r="AQ9">
            <v>42508</v>
          </cell>
          <cell r="AR9">
            <v>10993222</v>
          </cell>
          <cell r="AS9" t="str">
            <v>NA</v>
          </cell>
          <cell r="AT9" t="str">
            <v>Y</v>
          </cell>
          <cell r="AU9" t="str">
            <v>Y</v>
          </cell>
          <cell r="AV9" t="str">
            <v>NA</v>
          </cell>
          <cell r="AW9" t="str">
            <v>NA</v>
          </cell>
          <cell r="BP9">
            <v>97</v>
          </cell>
          <cell r="BQ9">
            <v>106</v>
          </cell>
          <cell r="BR9">
            <v>42410</v>
          </cell>
          <cell r="BS9">
            <v>59.459459459999998</v>
          </cell>
        </row>
        <row r="10">
          <cell r="A10" t="str">
            <v>PDa009</v>
          </cell>
          <cell r="B10" t="str">
            <v>NA</v>
          </cell>
          <cell r="C10" t="str">
            <v>NA</v>
          </cell>
          <cell r="D10" t="str">
            <v>NA</v>
          </cell>
          <cell r="E10" t="str">
            <v>Irundy Ramos Barros</v>
          </cell>
          <cell r="F10">
            <v>58161187</v>
          </cell>
          <cell r="G10">
            <v>42516</v>
          </cell>
          <cell r="H10" t="str">
            <v>N</v>
          </cell>
          <cell r="I10" t="str">
            <v>N</v>
          </cell>
          <cell r="J10" t="str">
            <v>N</v>
          </cell>
          <cell r="K10" t="str">
            <v>Y</v>
          </cell>
          <cell r="L10" t="str">
            <v>M</v>
          </cell>
          <cell r="M10" t="str">
            <v>white</v>
          </cell>
          <cell r="N10">
            <v>20135</v>
          </cell>
          <cell r="O10" t="str">
            <v>MSL/CD</v>
          </cell>
          <cell r="P10" t="str">
            <v>PS</v>
          </cell>
          <cell r="Q10" t="str">
            <v>PD</v>
          </cell>
          <cell r="R10">
            <v>2006</v>
          </cell>
          <cell r="S10">
            <v>10</v>
          </cell>
          <cell r="T10" t="str">
            <v>STN</v>
          </cell>
          <cell r="U10" t="str">
            <v>Bi</v>
          </cell>
          <cell r="V10" t="str">
            <v>N</v>
          </cell>
          <cell r="W10" t="str">
            <v>NA</v>
          </cell>
          <cell r="X10" t="str">
            <v>Medtronic</v>
          </cell>
          <cell r="Y10" t="str">
            <v>Activa RC</v>
          </cell>
          <cell r="Z10">
            <v>3389</v>
          </cell>
          <cell r="AA10">
            <v>42530</v>
          </cell>
          <cell r="AB10">
            <v>61.36</v>
          </cell>
          <cell r="AC10" t="str">
            <v>Awake</v>
          </cell>
          <cell r="AD10">
            <v>42521</v>
          </cell>
          <cell r="AE10" t="str">
            <v>NA</v>
          </cell>
          <cell r="AF10" t="str">
            <v>NA</v>
          </cell>
          <cell r="AG10" t="str">
            <v>NA</v>
          </cell>
          <cell r="AH10" t="str">
            <v>NA</v>
          </cell>
          <cell r="AI10" t="str">
            <v>NA</v>
          </cell>
          <cell r="AJ10" t="str">
            <v>⎯⎯</v>
          </cell>
          <cell r="AK10">
            <v>42516</v>
          </cell>
          <cell r="AL10" t="str">
            <v>NA</v>
          </cell>
          <cell r="AM10" t="str">
            <v>NA</v>
          </cell>
          <cell r="AN10" t="str">
            <v>NA</v>
          </cell>
          <cell r="AO10">
            <v>10990222</v>
          </cell>
          <cell r="AP10">
            <v>10990222</v>
          </cell>
          <cell r="AQ10">
            <v>42522</v>
          </cell>
          <cell r="AR10">
            <v>11014546</v>
          </cell>
          <cell r="AS10" t="str">
            <v>NA</v>
          </cell>
          <cell r="AT10" t="str">
            <v>Y</v>
          </cell>
          <cell r="AU10" t="str">
            <v>Y</v>
          </cell>
          <cell r="AV10" t="str">
            <v>NA</v>
          </cell>
          <cell r="AW10" t="str">
            <v>NA</v>
          </cell>
          <cell r="BP10">
            <v>207</v>
          </cell>
          <cell r="BQ10">
            <v>216</v>
          </cell>
          <cell r="BR10">
            <v>42314</v>
          </cell>
          <cell r="BS10">
            <v>78.260869565217391</v>
          </cell>
        </row>
        <row r="11">
          <cell r="A11" t="str">
            <v>PDa010</v>
          </cell>
          <cell r="B11" t="str">
            <v>NA</v>
          </cell>
          <cell r="C11" t="str">
            <v>NA</v>
          </cell>
          <cell r="D11" t="str">
            <v>NA</v>
          </cell>
          <cell r="E11" t="str">
            <v>Brad Mustoe</v>
          </cell>
          <cell r="F11">
            <v>58143928</v>
          </cell>
          <cell r="G11">
            <v>42527</v>
          </cell>
          <cell r="H11" t="str">
            <v>N</v>
          </cell>
          <cell r="I11" t="str">
            <v>N</v>
          </cell>
          <cell r="J11" t="str">
            <v>N</v>
          </cell>
          <cell r="K11" t="str">
            <v>N</v>
          </cell>
          <cell r="L11" t="str">
            <v>M</v>
          </cell>
          <cell r="M11" t="str">
            <v>white</v>
          </cell>
          <cell r="N11">
            <v>21756</v>
          </cell>
          <cell r="O11" t="str">
            <v>JO</v>
          </cell>
          <cell r="P11" t="str">
            <v>PS</v>
          </cell>
          <cell r="Q11" t="str">
            <v>PD</v>
          </cell>
          <cell r="R11">
            <v>2005</v>
          </cell>
          <cell r="S11">
            <v>10</v>
          </cell>
          <cell r="T11" t="str">
            <v>STN</v>
          </cell>
          <cell r="U11" t="str">
            <v>Bi</v>
          </cell>
          <cell r="V11" t="str">
            <v>N</v>
          </cell>
          <cell r="W11" t="str">
            <v>NA</v>
          </cell>
          <cell r="X11" t="str">
            <v>Bos Sci</v>
          </cell>
          <cell r="Y11" t="str">
            <v>Vercise Gevia</v>
          </cell>
          <cell r="Z11" t="str">
            <v>DB-2201-45BC</v>
          </cell>
          <cell r="AA11">
            <v>42564</v>
          </cell>
          <cell r="AB11">
            <v>57.01</v>
          </cell>
          <cell r="AC11" t="str">
            <v>Awake</v>
          </cell>
          <cell r="AD11">
            <v>42549</v>
          </cell>
          <cell r="AE11" t="str">
            <v>NA</v>
          </cell>
          <cell r="AF11" t="str">
            <v>NA</v>
          </cell>
          <cell r="AG11" t="str">
            <v>NA</v>
          </cell>
          <cell r="AH11" t="str">
            <v>NA</v>
          </cell>
          <cell r="AI11" t="str">
            <v>NA</v>
          </cell>
          <cell r="AJ11" t="str">
            <v xml:space="preserve">Has 'bone recon' postop CT. </v>
          </cell>
          <cell r="AK11">
            <v>42527</v>
          </cell>
          <cell r="AL11" t="str">
            <v>NA</v>
          </cell>
          <cell r="AM11" t="str">
            <v>NA</v>
          </cell>
          <cell r="AN11" t="str">
            <v>NA</v>
          </cell>
          <cell r="AO11">
            <v>10965446</v>
          </cell>
          <cell r="AP11">
            <v>10965446</v>
          </cell>
          <cell r="AQ11">
            <v>42627</v>
          </cell>
          <cell r="AR11" t="str">
            <v>NA</v>
          </cell>
          <cell r="AS11">
            <v>11169128</v>
          </cell>
          <cell r="AT11" t="str">
            <v>Y</v>
          </cell>
          <cell r="AU11" t="str">
            <v>Y</v>
          </cell>
          <cell r="AV11" t="str">
            <v>NA</v>
          </cell>
          <cell r="AW11" t="str">
            <v>NA</v>
          </cell>
          <cell r="BP11">
            <v>48</v>
          </cell>
          <cell r="BQ11">
            <v>63</v>
          </cell>
          <cell r="BR11">
            <v>42501</v>
          </cell>
          <cell r="BS11">
            <v>63.636363636363633</v>
          </cell>
        </row>
        <row r="12">
          <cell r="A12" t="str">
            <v>PDa011</v>
          </cell>
          <cell r="B12" t="str">
            <v>NA</v>
          </cell>
          <cell r="C12" t="str">
            <v>NA</v>
          </cell>
          <cell r="D12" t="str">
            <v>NA</v>
          </cell>
          <cell r="E12" t="str">
            <v>Scott Moore</v>
          </cell>
          <cell r="F12">
            <v>47488613</v>
          </cell>
          <cell r="G12">
            <v>42535</v>
          </cell>
          <cell r="H12" t="str">
            <v>N</v>
          </cell>
          <cell r="I12" t="str">
            <v>N</v>
          </cell>
          <cell r="J12" t="str">
            <v>N</v>
          </cell>
          <cell r="K12" t="str">
            <v>Y</v>
          </cell>
          <cell r="L12" t="str">
            <v>M</v>
          </cell>
          <cell r="M12" t="str">
            <v>white</v>
          </cell>
          <cell r="N12">
            <v>20927</v>
          </cell>
          <cell r="O12" t="str">
            <v>MSL</v>
          </cell>
          <cell r="P12" t="str">
            <v>PL</v>
          </cell>
          <cell r="Q12" t="str">
            <v>PD</v>
          </cell>
          <cell r="R12">
            <v>2005</v>
          </cell>
          <cell r="S12">
            <v>11</v>
          </cell>
          <cell r="T12" t="str">
            <v>GPi</v>
          </cell>
          <cell r="U12" t="str">
            <v>Bi</v>
          </cell>
          <cell r="V12" t="str">
            <v>Y</v>
          </cell>
          <cell r="W12" t="str">
            <v>NA</v>
          </cell>
          <cell r="X12" t="str">
            <v>Medtronic</v>
          </cell>
          <cell r="Y12" t="str">
            <v>Activa PC</v>
          </cell>
          <cell r="Z12" t="str">
            <v>3387/3389</v>
          </cell>
          <cell r="AA12">
            <v>42548</v>
          </cell>
          <cell r="AB12">
            <v>59.24</v>
          </cell>
          <cell r="AC12" t="str">
            <v>Awake</v>
          </cell>
          <cell r="AD12">
            <v>42536</v>
          </cell>
          <cell r="AE12">
            <v>43720</v>
          </cell>
          <cell r="AF12" t="str">
            <v>NA</v>
          </cell>
          <cell r="AG12" t="str">
            <v>NA</v>
          </cell>
          <cell r="AH12" t="str">
            <v>NA</v>
          </cell>
          <cell r="AI12" t="str">
            <v>NA</v>
          </cell>
          <cell r="AJ12" t="str">
            <v>No final post-op scan after 9/12/19 with 2 brain electrodes.</v>
          </cell>
          <cell r="AK12">
            <v>42535</v>
          </cell>
          <cell r="AL12" t="str">
            <v>NA</v>
          </cell>
          <cell r="AM12" t="str">
            <v>NA</v>
          </cell>
          <cell r="AN12" t="str">
            <v>NA</v>
          </cell>
          <cell r="AO12">
            <v>10966412</v>
          </cell>
          <cell r="AP12">
            <v>10966412</v>
          </cell>
          <cell r="AQ12">
            <v>42536</v>
          </cell>
          <cell r="AR12">
            <v>11040198</v>
          </cell>
          <cell r="AS12" t="str">
            <v>NA</v>
          </cell>
          <cell r="AT12" t="str">
            <v>Y</v>
          </cell>
          <cell r="AU12" t="str">
            <v>Y</v>
          </cell>
          <cell r="AV12" t="str">
            <v>NA</v>
          </cell>
          <cell r="AW12" t="str">
            <v>NA</v>
          </cell>
          <cell r="BP12">
            <v>238</v>
          </cell>
          <cell r="BQ12">
            <v>250</v>
          </cell>
          <cell r="BR12">
            <v>42298</v>
          </cell>
          <cell r="BS12">
            <v>48</v>
          </cell>
        </row>
        <row r="13">
          <cell r="A13" t="str">
            <v>PDa012</v>
          </cell>
          <cell r="B13" t="str">
            <v>NA</v>
          </cell>
          <cell r="C13" t="str">
            <v>NA</v>
          </cell>
          <cell r="D13" t="str">
            <v>NA</v>
          </cell>
          <cell r="E13" t="str">
            <v>Roger Friedberger</v>
          </cell>
          <cell r="F13">
            <v>56427660</v>
          </cell>
          <cell r="G13">
            <v>42534</v>
          </cell>
          <cell r="H13" t="str">
            <v>N</v>
          </cell>
          <cell r="I13" t="str">
            <v>N</v>
          </cell>
          <cell r="J13" t="str">
            <v>N</v>
          </cell>
          <cell r="K13" t="str">
            <v>Y</v>
          </cell>
          <cell r="L13" t="str">
            <v>M</v>
          </cell>
          <cell r="M13" t="str">
            <v>white</v>
          </cell>
          <cell r="N13">
            <v>18688</v>
          </cell>
          <cell r="O13" t="str">
            <v xml:space="preserve">NG </v>
          </cell>
          <cell r="P13" t="str">
            <v>PS</v>
          </cell>
          <cell r="Q13" t="str">
            <v>PD</v>
          </cell>
          <cell r="R13">
            <v>2010</v>
          </cell>
          <cell r="S13">
            <v>6</v>
          </cell>
          <cell r="T13" t="str">
            <v>STN</v>
          </cell>
          <cell r="U13" t="str">
            <v>Bi</v>
          </cell>
          <cell r="V13" t="str">
            <v>Y</v>
          </cell>
          <cell r="W13" t="str">
            <v>NA</v>
          </cell>
          <cell r="X13" t="str">
            <v>Medtronic</v>
          </cell>
          <cell r="Y13" t="str">
            <v>Activa PC</v>
          </cell>
          <cell r="Z13">
            <v>3389</v>
          </cell>
          <cell r="AA13">
            <v>42548</v>
          </cell>
          <cell r="AB13">
            <v>65.37</v>
          </cell>
          <cell r="AC13" t="str">
            <v>Awake</v>
          </cell>
          <cell r="AD13">
            <v>42535</v>
          </cell>
          <cell r="AE13">
            <v>43249</v>
          </cell>
          <cell r="AF13" t="str">
            <v>NA</v>
          </cell>
          <cell r="AG13" t="str">
            <v>NA</v>
          </cell>
          <cell r="AH13" t="str">
            <v>NA</v>
          </cell>
          <cell r="AI13" t="str">
            <v>NA</v>
          </cell>
          <cell r="AJ13" t="str">
            <v>Patient deceased. Has bone recon imaging 8/24/20.</v>
          </cell>
          <cell r="AK13">
            <v>42521</v>
          </cell>
          <cell r="AL13" t="str">
            <v>NA</v>
          </cell>
          <cell r="AM13" t="str">
            <v>NA</v>
          </cell>
          <cell r="AN13" t="str">
            <v>NA</v>
          </cell>
          <cell r="AO13">
            <v>10961405</v>
          </cell>
          <cell r="AP13">
            <v>10961405</v>
          </cell>
          <cell r="AQ13">
            <v>43250</v>
          </cell>
          <cell r="AR13">
            <v>12289450</v>
          </cell>
          <cell r="AS13" t="str">
            <v>NA</v>
          </cell>
          <cell r="AT13" t="str">
            <v>Y</v>
          </cell>
          <cell r="AU13" t="str">
            <v>Y</v>
          </cell>
          <cell r="AV13" t="str">
            <v>NA</v>
          </cell>
          <cell r="AW13" t="str">
            <v>NA</v>
          </cell>
          <cell r="BP13">
            <v>97</v>
          </cell>
          <cell r="BQ13">
            <v>110</v>
          </cell>
          <cell r="BR13">
            <v>42438</v>
          </cell>
          <cell r="BS13">
            <v>45.454545449999998</v>
          </cell>
        </row>
        <row r="14">
          <cell r="A14" t="str">
            <v>PDa013</v>
          </cell>
          <cell r="B14" t="str">
            <v>NA</v>
          </cell>
          <cell r="C14" t="str">
            <v>NA</v>
          </cell>
          <cell r="D14" t="str">
            <v>NA</v>
          </cell>
          <cell r="E14" t="str">
            <v>Kenneth Bond</v>
          </cell>
          <cell r="F14">
            <v>58170950</v>
          </cell>
          <cell r="G14">
            <v>42562</v>
          </cell>
          <cell r="H14" t="str">
            <v>N</v>
          </cell>
          <cell r="I14" t="str">
            <v>N</v>
          </cell>
          <cell r="J14" t="str">
            <v>N</v>
          </cell>
          <cell r="K14" t="str">
            <v>Y</v>
          </cell>
          <cell r="L14" t="str">
            <v>M</v>
          </cell>
          <cell r="M14" t="str">
            <v>white</v>
          </cell>
          <cell r="N14">
            <v>15910</v>
          </cell>
          <cell r="O14" t="str">
            <v>MSL</v>
          </cell>
          <cell r="P14" t="str">
            <v>PS</v>
          </cell>
          <cell r="Q14" t="str">
            <v>PD</v>
          </cell>
          <cell r="R14">
            <v>2005</v>
          </cell>
          <cell r="S14">
            <v>11</v>
          </cell>
          <cell r="T14" t="str">
            <v>GPi</v>
          </cell>
          <cell r="U14" t="str">
            <v>R</v>
          </cell>
          <cell r="V14" t="str">
            <v>Y</v>
          </cell>
          <cell r="W14" t="str">
            <v>NA</v>
          </cell>
          <cell r="X14" t="str">
            <v>Medtronic</v>
          </cell>
          <cell r="Y14" t="str">
            <v>Activa SC</v>
          </cell>
          <cell r="Z14">
            <v>3387</v>
          </cell>
          <cell r="AA14">
            <v>42573</v>
          </cell>
          <cell r="AB14">
            <v>73.05</v>
          </cell>
          <cell r="AC14" t="str">
            <v>Awake</v>
          </cell>
          <cell r="AD14">
            <v>42563</v>
          </cell>
          <cell r="AE14" t="str">
            <v>NA</v>
          </cell>
          <cell r="AF14" t="str">
            <v>NA</v>
          </cell>
          <cell r="AG14" t="str">
            <v>NA</v>
          </cell>
          <cell r="AH14" t="str">
            <v>NA</v>
          </cell>
          <cell r="AI14" t="str">
            <v>NA</v>
          </cell>
          <cell r="AJ14" t="str">
            <v>⎯⎯</v>
          </cell>
          <cell r="AK14">
            <v>42562</v>
          </cell>
          <cell r="AL14" t="str">
            <v>NA</v>
          </cell>
          <cell r="AM14" t="str">
            <v>NA</v>
          </cell>
          <cell r="AN14" t="str">
            <v>NA</v>
          </cell>
          <cell r="AO14">
            <v>11041181</v>
          </cell>
          <cell r="AP14">
            <v>11041181</v>
          </cell>
          <cell r="AQ14">
            <v>42564</v>
          </cell>
          <cell r="AR14">
            <v>11083714</v>
          </cell>
          <cell r="AS14" t="str">
            <v>NA</v>
          </cell>
          <cell r="AT14" t="str">
            <v>Y</v>
          </cell>
          <cell r="AU14" t="str">
            <v>Y</v>
          </cell>
          <cell r="AV14" t="str">
            <v>NA</v>
          </cell>
          <cell r="AW14" t="str">
            <v>NA</v>
          </cell>
          <cell r="BP14">
            <v>144</v>
          </cell>
          <cell r="BQ14">
            <v>154</v>
          </cell>
          <cell r="BR14">
            <v>42419</v>
          </cell>
          <cell r="BS14">
            <v>43.75</v>
          </cell>
        </row>
        <row r="15">
          <cell r="A15" t="str">
            <v>PDa014</v>
          </cell>
          <cell r="B15" t="str">
            <v>NA</v>
          </cell>
          <cell r="C15" t="str">
            <v>NA</v>
          </cell>
          <cell r="D15" t="str">
            <v>NA</v>
          </cell>
          <cell r="E15" t="str">
            <v>Doyel Riley</v>
          </cell>
          <cell r="F15">
            <v>57496347</v>
          </cell>
          <cell r="G15">
            <v>42605</v>
          </cell>
          <cell r="H15" t="str">
            <v>N</v>
          </cell>
          <cell r="I15" t="str">
            <v>N</v>
          </cell>
          <cell r="J15" t="str">
            <v>N</v>
          </cell>
          <cell r="K15" t="str">
            <v>Y</v>
          </cell>
          <cell r="L15" t="str">
            <v>M</v>
          </cell>
          <cell r="M15" t="str">
            <v>white</v>
          </cell>
          <cell r="N15">
            <v>12754</v>
          </cell>
          <cell r="O15" t="str">
            <v>MSL/JC</v>
          </cell>
          <cell r="P15" t="str">
            <v>PL</v>
          </cell>
          <cell r="Q15" t="str">
            <v>PD</v>
          </cell>
          <cell r="R15">
            <v>2005</v>
          </cell>
          <cell r="S15">
            <v>11</v>
          </cell>
          <cell r="T15" t="str">
            <v>VIM</v>
          </cell>
          <cell r="U15" t="str">
            <v>L</v>
          </cell>
          <cell r="V15" t="str">
            <v>Y</v>
          </cell>
          <cell r="W15" t="str">
            <v>NA</v>
          </cell>
          <cell r="X15" t="str">
            <v>Medtronic</v>
          </cell>
          <cell r="Y15" t="str">
            <v>Activa SC</v>
          </cell>
          <cell r="Z15">
            <v>3387</v>
          </cell>
          <cell r="AA15">
            <v>42615</v>
          </cell>
          <cell r="AB15">
            <v>81.81</v>
          </cell>
          <cell r="AC15" t="str">
            <v>Awake</v>
          </cell>
          <cell r="AD15">
            <v>42606</v>
          </cell>
          <cell r="AE15" t="str">
            <v>NA</v>
          </cell>
          <cell r="AF15" t="str">
            <v>NA</v>
          </cell>
          <cell r="AG15" t="str">
            <v>NA</v>
          </cell>
          <cell r="AH15" t="str">
            <v>NA</v>
          </cell>
          <cell r="AI15" t="str">
            <v>NA</v>
          </cell>
          <cell r="AJ15" t="str">
            <v>⎯⎯</v>
          </cell>
          <cell r="AK15">
            <v>42605</v>
          </cell>
          <cell r="AL15" t="str">
            <v>NA</v>
          </cell>
          <cell r="AM15" t="str">
            <v>NA</v>
          </cell>
          <cell r="AN15" t="str">
            <v>NA</v>
          </cell>
          <cell r="AO15">
            <v>11103653</v>
          </cell>
          <cell r="AP15">
            <v>11103653</v>
          </cell>
          <cell r="AQ15">
            <v>42606</v>
          </cell>
          <cell r="AR15">
            <v>11157241</v>
          </cell>
          <cell r="AS15" t="str">
            <v>NA</v>
          </cell>
          <cell r="AT15" t="str">
            <v>Y</v>
          </cell>
          <cell r="AU15" t="str">
            <v>Y</v>
          </cell>
          <cell r="AV15" t="str">
            <v>NA</v>
          </cell>
          <cell r="AW15" t="str">
            <v>NA</v>
          </cell>
          <cell r="BP15">
            <v>156</v>
          </cell>
          <cell r="BQ15">
            <v>165</v>
          </cell>
          <cell r="BR15">
            <v>42450</v>
          </cell>
          <cell r="BS15">
            <v>44.897959180000001</v>
          </cell>
        </row>
        <row r="16">
          <cell r="A16" t="str">
            <v>PDa015</v>
          </cell>
          <cell r="B16" t="str">
            <v>NA</v>
          </cell>
          <cell r="C16" t="str">
            <v>NA</v>
          </cell>
          <cell r="D16" t="str">
            <v>NA</v>
          </cell>
          <cell r="E16" t="str">
            <v>Scott Bennett</v>
          </cell>
          <cell r="F16">
            <v>50886425</v>
          </cell>
          <cell r="G16">
            <v>40357</v>
          </cell>
          <cell r="H16" t="str">
            <v>N</v>
          </cell>
          <cell r="I16" t="str">
            <v>N</v>
          </cell>
          <cell r="J16" t="str">
            <v>N</v>
          </cell>
          <cell r="K16" t="str">
            <v>Y</v>
          </cell>
          <cell r="L16" t="str">
            <v>M</v>
          </cell>
          <cell r="M16" t="str">
            <v>white</v>
          </cell>
          <cell r="N16">
            <v>20377</v>
          </cell>
          <cell r="O16" t="str">
            <v>NG</v>
          </cell>
          <cell r="P16" t="str">
            <v>PS</v>
          </cell>
          <cell r="Q16" t="str">
            <v>PD</v>
          </cell>
          <cell r="R16">
            <v>2005</v>
          </cell>
          <cell r="S16">
            <v>11</v>
          </cell>
          <cell r="T16" t="str">
            <v>STN</v>
          </cell>
          <cell r="U16" t="str">
            <v>Bi</v>
          </cell>
          <cell r="V16" t="str">
            <v>Y</v>
          </cell>
          <cell r="W16" t="str">
            <v>NA</v>
          </cell>
          <cell r="X16" t="str">
            <v>Medtronic</v>
          </cell>
          <cell r="Y16" t="str">
            <v>Activa RC</v>
          </cell>
          <cell r="Z16">
            <v>3389</v>
          </cell>
          <cell r="AA16">
            <v>40368</v>
          </cell>
          <cell r="AB16">
            <v>54.77</v>
          </cell>
          <cell r="AC16" t="str">
            <v>Awake</v>
          </cell>
          <cell r="AD16">
            <v>40360</v>
          </cell>
          <cell r="AE16">
            <v>42612</v>
          </cell>
          <cell r="AF16" t="str">
            <v>NA</v>
          </cell>
          <cell r="AG16" t="str">
            <v>NA</v>
          </cell>
          <cell r="AH16" t="str">
            <v>NA</v>
          </cell>
          <cell r="AI16" t="str">
            <v>NA</v>
          </cell>
          <cell r="AJ16" t="str">
            <v xml:space="preserve">Patient deceased. 
Had unilateral left stn dbs for PD 6 years ago (8/30/16).  He has had progress of sx on his left body so returns for contralateral DBS. His  Activa pc ipg is also at end of life so needs replacement. Surgery not listed in charts; only in implant list. </v>
          </cell>
          <cell r="AK16">
            <v>40357</v>
          </cell>
          <cell r="AL16" t="str">
            <v>NA</v>
          </cell>
          <cell r="AM16" t="str">
            <v>NA</v>
          </cell>
          <cell r="AN16" t="str">
            <v>NA</v>
          </cell>
          <cell r="AO16">
            <v>7180330</v>
          </cell>
          <cell r="AP16">
            <v>7180330</v>
          </cell>
          <cell r="AQ16">
            <v>42612</v>
          </cell>
          <cell r="AR16">
            <v>11167011</v>
          </cell>
          <cell r="AS16" t="str">
            <v>NA</v>
          </cell>
          <cell r="AT16" t="str">
            <v>Y</v>
          </cell>
          <cell r="AU16" t="str">
            <v>Y</v>
          </cell>
          <cell r="AV16" t="str">
            <v>NA</v>
          </cell>
          <cell r="AW16" t="str">
            <v>NA</v>
          </cell>
          <cell r="BP16">
            <v>20</v>
          </cell>
          <cell r="BQ16">
            <v>28</v>
          </cell>
          <cell r="BR16">
            <v>40340</v>
          </cell>
          <cell r="BS16" t="str">
            <v>NA</v>
          </cell>
        </row>
        <row r="17">
          <cell r="A17" t="str">
            <v>PDa016</v>
          </cell>
          <cell r="B17" t="str">
            <v>NA</v>
          </cell>
          <cell r="C17" t="str">
            <v>NA</v>
          </cell>
          <cell r="D17" t="str">
            <v>NA</v>
          </cell>
          <cell r="E17" t="str">
            <v>Joshua Robinson</v>
          </cell>
          <cell r="F17">
            <v>58614114</v>
          </cell>
          <cell r="G17">
            <v>42625</v>
          </cell>
          <cell r="H17" t="str">
            <v>N</v>
          </cell>
          <cell r="I17" t="str">
            <v>N</v>
          </cell>
          <cell r="J17" t="str">
            <v>N</v>
          </cell>
          <cell r="K17" t="str">
            <v>N</v>
          </cell>
          <cell r="L17" t="str">
            <v>M</v>
          </cell>
          <cell r="M17" t="str">
            <v>white</v>
          </cell>
          <cell r="N17">
            <v>27143</v>
          </cell>
          <cell r="O17" t="str">
            <v>MK</v>
          </cell>
          <cell r="P17" t="str">
            <v>PS</v>
          </cell>
          <cell r="Q17" t="str">
            <v>PD</v>
          </cell>
          <cell r="R17">
            <v>2013</v>
          </cell>
          <cell r="S17">
            <v>3</v>
          </cell>
          <cell r="T17" t="str">
            <v>STN</v>
          </cell>
          <cell r="U17" t="str">
            <v>Bi</v>
          </cell>
          <cell r="V17" t="str">
            <v>Y</v>
          </cell>
          <cell r="W17" t="str">
            <v>PC+S</v>
          </cell>
          <cell r="X17" t="str">
            <v>Medtronic</v>
          </cell>
          <cell r="Y17" t="str">
            <v>Activa PC+S/SC</v>
          </cell>
          <cell r="Z17">
            <v>3389</v>
          </cell>
          <cell r="AA17">
            <v>42657</v>
          </cell>
          <cell r="AB17">
            <v>42.5</v>
          </cell>
          <cell r="AC17" t="str">
            <v>Awake</v>
          </cell>
          <cell r="AD17">
            <v>42633</v>
          </cell>
          <cell r="AE17" t="str">
            <v>NA</v>
          </cell>
          <cell r="AF17" t="str">
            <v>NA</v>
          </cell>
          <cell r="AG17" t="str">
            <v>NA</v>
          </cell>
          <cell r="AH17" t="str">
            <v>NA</v>
          </cell>
          <cell r="AI17" t="str">
            <v>NA</v>
          </cell>
          <cell r="AJ17" t="str">
            <v xml:space="preserve">DTI acquired a 2nd time at 1.5T 1/8/18 (Ax.12013514).
Has 'bone recon' postop CT. </v>
          </cell>
          <cell r="AK17">
            <v>42632</v>
          </cell>
          <cell r="AL17" t="str">
            <v>NA</v>
          </cell>
          <cell r="AM17" t="str">
            <v>NA</v>
          </cell>
          <cell r="AN17" t="str">
            <v>NA</v>
          </cell>
          <cell r="AO17">
            <v>11146441</v>
          </cell>
          <cell r="AP17">
            <v>11146441</v>
          </cell>
          <cell r="AQ17">
            <v>42843</v>
          </cell>
          <cell r="AR17" t="str">
            <v>NA</v>
          </cell>
          <cell r="AS17">
            <v>11484905</v>
          </cell>
          <cell r="AT17" t="str">
            <v>Y</v>
          </cell>
          <cell r="AU17" t="str">
            <v>Y</v>
          </cell>
          <cell r="AV17" t="str">
            <v>NA</v>
          </cell>
          <cell r="AW17" t="str">
            <v>NA</v>
          </cell>
          <cell r="BP17">
            <v>40</v>
          </cell>
          <cell r="BQ17">
            <v>64</v>
          </cell>
          <cell r="BR17">
            <v>42593</v>
          </cell>
          <cell r="BS17">
            <v>61.111111111111114</v>
          </cell>
        </row>
        <row r="18">
          <cell r="A18" t="str">
            <v>PDa017</v>
          </cell>
          <cell r="B18" t="str">
            <v>NA</v>
          </cell>
          <cell r="C18" t="str">
            <v>NA</v>
          </cell>
          <cell r="D18" t="str">
            <v>NA</v>
          </cell>
          <cell r="E18" t="str">
            <v>Collin Ferguson</v>
          </cell>
          <cell r="F18">
            <v>59341170</v>
          </cell>
          <cell r="G18">
            <v>42639</v>
          </cell>
          <cell r="H18" t="str">
            <v>N</v>
          </cell>
          <cell r="I18" t="str">
            <v>N</v>
          </cell>
          <cell r="J18" t="str">
            <v>N</v>
          </cell>
          <cell r="K18" t="str">
            <v>Y</v>
          </cell>
          <cell r="L18" t="str">
            <v>M</v>
          </cell>
          <cell r="M18" t="str">
            <v>white</v>
          </cell>
          <cell r="N18">
            <v>18266</v>
          </cell>
          <cell r="O18" t="str">
            <v>NG</v>
          </cell>
          <cell r="P18" t="str">
            <v>PS</v>
          </cell>
          <cell r="Q18" t="str">
            <v>PD</v>
          </cell>
          <cell r="R18">
            <v>2006</v>
          </cell>
          <cell r="S18">
            <v>10</v>
          </cell>
          <cell r="T18" t="str">
            <v>STN</v>
          </cell>
          <cell r="U18" t="str">
            <v>Bi</v>
          </cell>
          <cell r="V18" t="str">
            <v>Y</v>
          </cell>
          <cell r="W18" t="str">
            <v>NA</v>
          </cell>
          <cell r="X18" t="str">
            <v>Medtronic</v>
          </cell>
          <cell r="Y18" t="str">
            <v>Activa SC</v>
          </cell>
          <cell r="Z18">
            <v>3389</v>
          </cell>
          <cell r="AA18">
            <v>42649</v>
          </cell>
          <cell r="AB18">
            <v>66.8</v>
          </cell>
          <cell r="AC18" t="str">
            <v>Awake</v>
          </cell>
          <cell r="AD18">
            <v>42640</v>
          </cell>
          <cell r="AE18">
            <v>43109</v>
          </cell>
          <cell r="AF18" t="str">
            <v>NA</v>
          </cell>
          <cell r="AG18" t="str">
            <v>NA</v>
          </cell>
          <cell r="AH18" t="str">
            <v>NA</v>
          </cell>
          <cell r="AI18" t="str">
            <v>NA</v>
          </cell>
          <cell r="AJ18" t="str">
            <v>⎯⎯</v>
          </cell>
          <cell r="AK18">
            <v>42639</v>
          </cell>
          <cell r="AL18" t="str">
            <v>NA</v>
          </cell>
          <cell r="AM18" t="str">
            <v>NA</v>
          </cell>
          <cell r="AN18" t="str">
            <v>NA</v>
          </cell>
          <cell r="AO18">
            <v>11146846</v>
          </cell>
          <cell r="AP18">
            <v>11146846</v>
          </cell>
          <cell r="AQ18">
            <v>43110</v>
          </cell>
          <cell r="AR18">
            <v>12025537</v>
          </cell>
          <cell r="AS18" t="str">
            <v>NA</v>
          </cell>
          <cell r="AT18" t="str">
            <v>Y</v>
          </cell>
          <cell r="AU18" t="str">
            <v>Y</v>
          </cell>
          <cell r="AV18" t="str">
            <v>NA</v>
          </cell>
          <cell r="AW18" t="str">
            <v>NA</v>
          </cell>
          <cell r="BP18">
            <v>40</v>
          </cell>
          <cell r="BQ18">
            <v>49</v>
          </cell>
          <cell r="BR18">
            <v>42600</v>
          </cell>
          <cell r="BS18">
            <v>14.28571429</v>
          </cell>
        </row>
        <row r="19">
          <cell r="A19" t="str">
            <v>PDa018</v>
          </cell>
          <cell r="B19" t="str">
            <v>NA</v>
          </cell>
          <cell r="C19" t="str">
            <v>NA</v>
          </cell>
          <cell r="D19" t="str">
            <v>NA</v>
          </cell>
          <cell r="E19" t="str">
            <v>Ronald Andrade</v>
          </cell>
          <cell r="F19">
            <v>57813423</v>
          </cell>
          <cell r="G19">
            <v>42494</v>
          </cell>
          <cell r="H19" t="str">
            <v>N</v>
          </cell>
          <cell r="I19" t="str">
            <v>N</v>
          </cell>
          <cell r="J19" t="str">
            <v>N</v>
          </cell>
          <cell r="K19" t="str">
            <v>Y</v>
          </cell>
          <cell r="L19" t="str">
            <v>M</v>
          </cell>
          <cell r="M19" t="str">
            <v>white</v>
          </cell>
          <cell r="N19">
            <v>16421</v>
          </cell>
          <cell r="O19" t="str">
            <v>MSL/EB</v>
          </cell>
          <cell r="P19" t="str">
            <v>PL</v>
          </cell>
          <cell r="Q19" t="str">
            <v>PD</v>
          </cell>
          <cell r="R19">
            <v>2004</v>
          </cell>
          <cell r="S19">
            <v>12</v>
          </cell>
          <cell r="T19" t="str">
            <v>GPi</v>
          </cell>
          <cell r="U19" t="str">
            <v>Bi</v>
          </cell>
          <cell r="V19" t="str">
            <v>N</v>
          </cell>
          <cell r="W19" t="str">
            <v>NA</v>
          </cell>
          <cell r="X19" t="str">
            <v>Medtronic</v>
          </cell>
          <cell r="Y19" t="str">
            <v>Activa PC</v>
          </cell>
          <cell r="Z19">
            <v>3387</v>
          </cell>
          <cell r="AA19">
            <v>42642</v>
          </cell>
          <cell r="AB19">
            <v>71.84</v>
          </cell>
          <cell r="AC19" t="str">
            <v>Awake</v>
          </cell>
          <cell r="AD19">
            <v>42634</v>
          </cell>
          <cell r="AE19" t="str">
            <v>NA</v>
          </cell>
          <cell r="AF19" t="str">
            <v>NA</v>
          </cell>
          <cell r="AG19" t="str">
            <v>NA</v>
          </cell>
          <cell r="AH19" t="str">
            <v>NA</v>
          </cell>
          <cell r="AI19" t="str">
            <v>NA</v>
          </cell>
          <cell r="AJ19" t="str">
            <v>⎯⎯</v>
          </cell>
          <cell r="AK19">
            <v>42633</v>
          </cell>
          <cell r="AL19" t="str">
            <v>NA</v>
          </cell>
          <cell r="AM19" t="str">
            <v>NA</v>
          </cell>
          <cell r="AN19" t="str">
            <v>NA</v>
          </cell>
          <cell r="AO19">
            <v>11151805</v>
          </cell>
          <cell r="AP19">
            <v>11151805</v>
          </cell>
          <cell r="AQ19">
            <v>42635</v>
          </cell>
          <cell r="AR19">
            <v>11204315</v>
          </cell>
          <cell r="AS19" t="str">
            <v>NA</v>
          </cell>
          <cell r="AT19" t="str">
            <v>Y</v>
          </cell>
          <cell r="AU19" t="str">
            <v>Y</v>
          </cell>
          <cell r="AV19" t="str">
            <v>NA</v>
          </cell>
          <cell r="AW19" t="str">
            <v>NA</v>
          </cell>
          <cell r="BP19">
            <v>306</v>
          </cell>
          <cell r="BQ19">
            <v>314</v>
          </cell>
          <cell r="BR19">
            <v>42328</v>
          </cell>
          <cell r="BS19">
            <v>27.586206896551722</v>
          </cell>
        </row>
        <row r="20">
          <cell r="A20" t="str">
            <v>PDa019</v>
          </cell>
          <cell r="B20" t="str">
            <v>NA</v>
          </cell>
          <cell r="C20" t="str">
            <v>NA</v>
          </cell>
          <cell r="D20" t="str">
            <v>NA</v>
          </cell>
          <cell r="E20" t="str">
            <v>Gregory Cook</v>
          </cell>
          <cell r="F20">
            <v>56140557</v>
          </cell>
          <cell r="G20">
            <v>41568</v>
          </cell>
          <cell r="H20" t="str">
            <v>N</v>
          </cell>
          <cell r="I20" t="str">
            <v>N</v>
          </cell>
          <cell r="J20" t="str">
            <v>N</v>
          </cell>
          <cell r="K20" t="str">
            <v>Y</v>
          </cell>
          <cell r="L20" t="str">
            <v>M</v>
          </cell>
          <cell r="M20" t="str">
            <v>white</v>
          </cell>
          <cell r="N20">
            <v>18416</v>
          </cell>
          <cell r="O20" t="str">
            <v>MSL</v>
          </cell>
          <cell r="P20" t="str">
            <v>PS</v>
          </cell>
          <cell r="Q20" t="str">
            <v>PD</v>
          </cell>
          <cell r="R20">
            <v>2007</v>
          </cell>
          <cell r="S20">
            <v>5</v>
          </cell>
          <cell r="T20" t="str">
            <v xml:space="preserve">STN </v>
          </cell>
          <cell r="U20" t="str">
            <v>Bi</v>
          </cell>
          <cell r="V20" t="str">
            <v>Y</v>
          </cell>
          <cell r="W20" t="str">
            <v>NA</v>
          </cell>
          <cell r="X20" t="str">
            <v>Medtronic</v>
          </cell>
          <cell r="Y20" t="str">
            <v>Activa SC</v>
          </cell>
          <cell r="Z20">
            <v>3389</v>
          </cell>
          <cell r="AA20">
            <v>42662</v>
          </cell>
          <cell r="AB20">
            <v>66.430000000000007</v>
          </cell>
          <cell r="AC20" t="str">
            <v>Awake</v>
          </cell>
          <cell r="AD20">
            <v>42654</v>
          </cell>
          <cell r="AE20">
            <v>41569</v>
          </cell>
          <cell r="AF20">
            <v>42535</v>
          </cell>
          <cell r="AG20" t="str">
            <v>NA</v>
          </cell>
          <cell r="AH20">
            <v>42535</v>
          </cell>
          <cell r="AI20">
            <v>42654</v>
          </cell>
          <cell r="AJ20" t="str">
            <v xml:space="preserve">Patient deceased. 
DTI data acquired after first implant with lead in brain at 1.5T hence 2016 label scan 1 before 2013 scan. All right side hardware removed due to erosion 6/14/16. Postop t1 and CT from different Ax. #, but same day. 
Has 'bone recon' postop CT. </v>
          </cell>
          <cell r="AK20">
            <v>42653</v>
          </cell>
          <cell r="AL20" t="str">
            <v>NA</v>
          </cell>
          <cell r="AM20" t="str">
            <v>NA</v>
          </cell>
          <cell r="AN20" t="str">
            <v>NA</v>
          </cell>
          <cell r="AO20">
            <v>11154798</v>
          </cell>
          <cell r="AP20">
            <v>11154798</v>
          </cell>
          <cell r="AQ20">
            <v>42654</v>
          </cell>
          <cell r="AR20">
            <v>11155355</v>
          </cell>
          <cell r="AS20">
            <v>11155356</v>
          </cell>
          <cell r="AT20" t="str">
            <v>Y</v>
          </cell>
          <cell r="AU20" t="str">
            <v>Y</v>
          </cell>
          <cell r="AV20" t="str">
            <v>NA</v>
          </cell>
          <cell r="AW20" t="str">
            <v>NA</v>
          </cell>
          <cell r="BP20">
            <v>1154</v>
          </cell>
          <cell r="BQ20">
            <v>1162</v>
          </cell>
          <cell r="BR20">
            <v>41500</v>
          </cell>
        </row>
        <row r="21">
          <cell r="A21" t="str">
            <v>PDa020</v>
          </cell>
          <cell r="B21" t="str">
            <v>NA</v>
          </cell>
          <cell r="C21" t="str">
            <v>NA</v>
          </cell>
          <cell r="D21" t="str">
            <v>NA</v>
          </cell>
          <cell r="E21" t="str">
            <v>Ruth Nash</v>
          </cell>
          <cell r="F21">
            <v>58565229</v>
          </cell>
          <cell r="G21">
            <v>42674</v>
          </cell>
          <cell r="H21" t="str">
            <v>N</v>
          </cell>
          <cell r="I21" t="str">
            <v>N</v>
          </cell>
          <cell r="J21" t="str">
            <v>N</v>
          </cell>
          <cell r="K21" t="str">
            <v>Y</v>
          </cell>
          <cell r="L21" t="str">
            <v>F</v>
          </cell>
          <cell r="M21" t="str">
            <v>white</v>
          </cell>
          <cell r="N21">
            <v>18701</v>
          </cell>
          <cell r="O21" t="str">
            <v>NG</v>
          </cell>
          <cell r="P21" t="str">
            <v>PS</v>
          </cell>
          <cell r="Q21" t="str">
            <v>PD</v>
          </cell>
          <cell r="R21">
            <v>2005</v>
          </cell>
          <cell r="S21">
            <v>11</v>
          </cell>
          <cell r="T21" t="str">
            <v>GPi</v>
          </cell>
          <cell r="U21" t="str">
            <v>Bi</v>
          </cell>
          <cell r="V21" t="str">
            <v>N</v>
          </cell>
          <cell r="W21" t="str">
            <v>NA</v>
          </cell>
          <cell r="X21" t="str">
            <v>Medtronic</v>
          </cell>
          <cell r="Y21" t="str">
            <v>Activa SC</v>
          </cell>
          <cell r="Z21">
            <v>3387</v>
          </cell>
          <cell r="AA21">
            <v>42683</v>
          </cell>
          <cell r="AB21">
            <v>65.7</v>
          </cell>
          <cell r="AC21" t="str">
            <v>Awake</v>
          </cell>
          <cell r="AD21">
            <v>42675</v>
          </cell>
          <cell r="AE21" t="str">
            <v>NA</v>
          </cell>
          <cell r="AF21" t="str">
            <v>NA</v>
          </cell>
          <cell r="AG21" t="str">
            <v>NA</v>
          </cell>
          <cell r="AH21" t="str">
            <v>NA</v>
          </cell>
          <cell r="AI21" t="str">
            <v>NA</v>
          </cell>
          <cell r="AJ21" t="str">
            <v>⎯⎯</v>
          </cell>
          <cell r="AK21">
            <v>42674</v>
          </cell>
          <cell r="AL21" t="str">
            <v>NA</v>
          </cell>
          <cell r="AM21" t="str">
            <v>NA</v>
          </cell>
          <cell r="AN21" t="str">
            <v>NA</v>
          </cell>
          <cell r="AO21">
            <v>11154838</v>
          </cell>
          <cell r="AP21">
            <v>11154838</v>
          </cell>
          <cell r="AQ21">
            <v>42676</v>
          </cell>
          <cell r="AR21">
            <v>11274419</v>
          </cell>
          <cell r="AS21" t="str">
            <v>NA</v>
          </cell>
          <cell r="AT21" t="str">
            <v>Y</v>
          </cell>
          <cell r="AU21" t="str">
            <v>Y</v>
          </cell>
          <cell r="AV21" t="str">
            <v>NA</v>
          </cell>
          <cell r="AW21" t="str">
            <v>NA</v>
          </cell>
          <cell r="BP21">
            <v>228</v>
          </cell>
          <cell r="BQ21">
            <v>236</v>
          </cell>
          <cell r="BR21">
            <v>42447</v>
          </cell>
          <cell r="BS21">
            <v>54.838709680000001</v>
          </cell>
        </row>
        <row r="22">
          <cell r="A22" t="str">
            <v>PDa021</v>
          </cell>
          <cell r="B22" t="str">
            <v>NA</v>
          </cell>
          <cell r="C22" t="str">
            <v>NA</v>
          </cell>
          <cell r="D22" t="str">
            <v>NA</v>
          </cell>
          <cell r="E22" t="str">
            <v>David Shafer</v>
          </cell>
          <cell r="F22">
            <v>58215635</v>
          </cell>
          <cell r="G22">
            <v>42690</v>
          </cell>
          <cell r="H22" t="str">
            <v>N</v>
          </cell>
          <cell r="I22" t="str">
            <v>N</v>
          </cell>
          <cell r="J22" t="str">
            <v>N</v>
          </cell>
          <cell r="K22" t="str">
            <v>Y</v>
          </cell>
          <cell r="L22" t="str">
            <v>M</v>
          </cell>
          <cell r="M22" t="str">
            <v>white</v>
          </cell>
          <cell r="N22">
            <v>21309</v>
          </cell>
          <cell r="O22" t="str">
            <v>MSL</v>
          </cell>
          <cell r="P22" t="str">
            <v>PL</v>
          </cell>
          <cell r="Q22" t="str">
            <v>PD</v>
          </cell>
          <cell r="R22">
            <v>2011</v>
          </cell>
          <cell r="S22">
            <v>5</v>
          </cell>
          <cell r="T22" t="str">
            <v>STN</v>
          </cell>
          <cell r="U22" t="str">
            <v>Bi</v>
          </cell>
          <cell r="V22" t="str">
            <v>Y</v>
          </cell>
          <cell r="W22" t="str">
            <v>NA</v>
          </cell>
          <cell r="X22" t="str">
            <v>Medtronic</v>
          </cell>
          <cell r="Y22" t="str">
            <v>Activa SC</v>
          </cell>
          <cell r="Z22">
            <v>3389</v>
          </cell>
          <cell r="AA22">
            <v>42702</v>
          </cell>
          <cell r="AB22">
            <v>58.61</v>
          </cell>
          <cell r="AC22" t="str">
            <v>Awake</v>
          </cell>
          <cell r="AD22">
            <v>42691</v>
          </cell>
          <cell r="AE22">
            <v>43678</v>
          </cell>
          <cell r="AF22" t="str">
            <v>NA</v>
          </cell>
          <cell r="AG22" t="str">
            <v>NA</v>
          </cell>
          <cell r="AH22" t="str">
            <v>NA</v>
          </cell>
          <cell r="AI22" t="str">
            <v>NA</v>
          </cell>
          <cell r="AJ22" t="str">
            <v>⎯⎯</v>
          </cell>
          <cell r="AK22">
            <v>42690</v>
          </cell>
          <cell r="AL22" t="str">
            <v>NA</v>
          </cell>
          <cell r="AM22" t="str">
            <v>NA</v>
          </cell>
          <cell r="AN22" t="str">
            <v>NA</v>
          </cell>
          <cell r="AO22">
            <v>11235133</v>
          </cell>
          <cell r="AP22">
            <v>11235133</v>
          </cell>
          <cell r="AQ22">
            <v>43678</v>
          </cell>
          <cell r="AR22">
            <v>12974260</v>
          </cell>
          <cell r="AS22" t="str">
            <v>NA</v>
          </cell>
          <cell r="AT22" t="str">
            <v>Y</v>
          </cell>
          <cell r="AU22" t="str">
            <v>Y</v>
          </cell>
          <cell r="AV22" t="str">
            <v>NA</v>
          </cell>
          <cell r="AW22" t="str">
            <v>NA</v>
          </cell>
          <cell r="BP22">
            <v>196</v>
          </cell>
          <cell r="BQ22">
            <v>207</v>
          </cell>
          <cell r="BR22">
            <v>42495</v>
          </cell>
          <cell r="BS22">
            <v>64.516129030000002</v>
          </cell>
        </row>
        <row r="23">
          <cell r="A23" t="str">
            <v>PDa022</v>
          </cell>
          <cell r="B23" t="str">
            <v>NA</v>
          </cell>
          <cell r="C23" t="str">
            <v>NA</v>
          </cell>
          <cell r="D23" t="str">
            <v>NA</v>
          </cell>
          <cell r="E23" t="str">
            <v>Charles Klein</v>
          </cell>
          <cell r="F23">
            <v>58564508</v>
          </cell>
          <cell r="G23">
            <v>42695</v>
          </cell>
          <cell r="H23" t="str">
            <v>N</v>
          </cell>
          <cell r="I23" t="str">
            <v>N</v>
          </cell>
          <cell r="J23" t="str">
            <v>N</v>
          </cell>
          <cell r="K23" t="str">
            <v>Y</v>
          </cell>
          <cell r="L23" t="str">
            <v>M</v>
          </cell>
          <cell r="M23" t="str">
            <v>white</v>
          </cell>
          <cell r="N23">
            <v>20096</v>
          </cell>
          <cell r="O23" t="str">
            <v>MB</v>
          </cell>
          <cell r="P23" t="str">
            <v>PS</v>
          </cell>
          <cell r="Q23" t="str">
            <v>PD</v>
          </cell>
          <cell r="R23">
            <v>2009</v>
          </cell>
          <cell r="S23">
            <v>7</v>
          </cell>
          <cell r="T23" t="str">
            <v>GPi</v>
          </cell>
          <cell r="U23" t="str">
            <v>Bi</v>
          </cell>
          <cell r="V23" t="str">
            <v>Y</v>
          </cell>
          <cell r="W23" t="str">
            <v>NA</v>
          </cell>
          <cell r="X23" t="str">
            <v>Medtronic</v>
          </cell>
          <cell r="Y23" t="str">
            <v>Activa RC</v>
          </cell>
          <cell r="Z23">
            <v>3387</v>
          </cell>
          <cell r="AA23">
            <v>42705</v>
          </cell>
          <cell r="AB23">
            <v>61.94</v>
          </cell>
          <cell r="AC23" t="str">
            <v>Awake</v>
          </cell>
          <cell r="AD23">
            <v>42696</v>
          </cell>
          <cell r="AE23">
            <v>43846</v>
          </cell>
          <cell r="AF23" t="str">
            <v>NA</v>
          </cell>
          <cell r="AG23" t="str">
            <v>NA</v>
          </cell>
          <cell r="AH23" t="str">
            <v>NA</v>
          </cell>
          <cell r="AI23" t="str">
            <v>NA</v>
          </cell>
          <cell r="AJ23" t="str">
            <v>⎯⎯</v>
          </cell>
          <cell r="AK23">
            <v>42695</v>
          </cell>
          <cell r="AL23" t="str">
            <v>NA</v>
          </cell>
          <cell r="AM23" t="str">
            <v>NA</v>
          </cell>
          <cell r="AN23" t="str">
            <v>NA</v>
          </cell>
          <cell r="AO23">
            <v>11234438</v>
          </cell>
          <cell r="AP23">
            <v>11234438</v>
          </cell>
          <cell r="AQ23">
            <v>43846</v>
          </cell>
          <cell r="AR23">
            <v>13150235</v>
          </cell>
          <cell r="AS23" t="str">
            <v>NA</v>
          </cell>
          <cell r="AT23" t="str">
            <v>Y</v>
          </cell>
          <cell r="AU23" t="str">
            <v>Y</v>
          </cell>
          <cell r="AV23" t="str">
            <v>NA</v>
          </cell>
          <cell r="AW23" t="str">
            <v>NA</v>
          </cell>
          <cell r="BP23">
            <v>90</v>
          </cell>
          <cell r="BQ23">
            <v>99</v>
          </cell>
          <cell r="BR23">
            <v>42606</v>
          </cell>
          <cell r="BS23">
            <v>46.875</v>
          </cell>
        </row>
        <row r="24">
          <cell r="A24" t="str">
            <v>PDa023</v>
          </cell>
          <cell r="B24" t="str">
            <v>NA</v>
          </cell>
          <cell r="D24" t="str">
            <v>NA</v>
          </cell>
          <cell r="E24" t="str">
            <v>Michael Bernard</v>
          </cell>
          <cell r="F24">
            <v>58241245</v>
          </cell>
          <cell r="G24">
            <v>42709</v>
          </cell>
          <cell r="H24" t="str">
            <v>N</v>
          </cell>
          <cell r="I24" t="str">
            <v>N</v>
          </cell>
          <cell r="J24" t="str">
            <v>Y</v>
          </cell>
          <cell r="K24" t="str">
            <v>Y</v>
          </cell>
          <cell r="L24" t="str">
            <v>M</v>
          </cell>
          <cell r="M24" t="str">
            <v>white</v>
          </cell>
          <cell r="N24">
            <v>20940</v>
          </cell>
          <cell r="O24" t="str">
            <v>NG</v>
          </cell>
          <cell r="P24" t="str">
            <v>PS</v>
          </cell>
          <cell r="Q24" t="str">
            <v>PD</v>
          </cell>
          <cell r="R24">
            <v>2004</v>
          </cell>
          <cell r="S24">
            <v>12</v>
          </cell>
          <cell r="T24" t="str">
            <v>STN</v>
          </cell>
          <cell r="U24" t="str">
            <v>Bi</v>
          </cell>
          <cell r="V24" t="str">
            <v>Y</v>
          </cell>
          <cell r="W24" t="str">
            <v>NA</v>
          </cell>
          <cell r="X24" t="str">
            <v>Medtronic</v>
          </cell>
          <cell r="Y24" t="str">
            <v>Percept PC</v>
          </cell>
          <cell r="Z24">
            <v>3389</v>
          </cell>
          <cell r="AA24">
            <v>42719</v>
          </cell>
          <cell r="AB24">
            <v>59.67</v>
          </cell>
          <cell r="AC24" t="str">
            <v>Awake</v>
          </cell>
          <cell r="AD24">
            <v>42710</v>
          </cell>
          <cell r="AE24">
            <v>44173</v>
          </cell>
          <cell r="AF24" t="str">
            <v>NA</v>
          </cell>
          <cell r="AG24" t="str">
            <v>NA</v>
          </cell>
          <cell r="AH24" t="str">
            <v>NA</v>
          </cell>
          <cell r="AI24" t="str">
            <v>NA</v>
          </cell>
          <cell r="AJ24" t="str">
            <v>⎯⎯</v>
          </cell>
          <cell r="AK24">
            <v>42709</v>
          </cell>
          <cell r="AL24" t="str">
            <v>NA</v>
          </cell>
          <cell r="AM24" t="str">
            <v>NA</v>
          </cell>
          <cell r="AN24" t="str">
            <v>NA</v>
          </cell>
          <cell r="AO24">
            <v>11246055</v>
          </cell>
          <cell r="AP24">
            <v>11246055</v>
          </cell>
          <cell r="AQ24">
            <v>44174</v>
          </cell>
          <cell r="AR24">
            <v>10020594343</v>
          </cell>
          <cell r="AS24" t="str">
            <v>NA</v>
          </cell>
          <cell r="AT24" t="str">
            <v>Y</v>
          </cell>
          <cell r="AU24" t="str">
            <v>Y</v>
          </cell>
          <cell r="AV24" t="str">
            <v>NA</v>
          </cell>
          <cell r="AW24" t="str">
            <v>NA</v>
          </cell>
          <cell r="BP24">
            <v>82</v>
          </cell>
          <cell r="BQ24">
            <v>91</v>
          </cell>
          <cell r="BR24">
            <v>42628</v>
          </cell>
          <cell r="BS24">
            <v>40.54054054054054</v>
          </cell>
        </row>
        <row r="25">
          <cell r="A25" t="str">
            <v>PDa024</v>
          </cell>
          <cell r="B25" t="str">
            <v>NA</v>
          </cell>
          <cell r="C25" t="str">
            <v>NA</v>
          </cell>
          <cell r="D25" t="str">
            <v>NA</v>
          </cell>
          <cell r="E25" t="str">
            <v>Debrah Petersen</v>
          </cell>
          <cell r="F25">
            <v>51590783</v>
          </cell>
          <cell r="G25">
            <v>42677</v>
          </cell>
          <cell r="H25" t="str">
            <v>N</v>
          </cell>
          <cell r="I25" t="str">
            <v>N</v>
          </cell>
          <cell r="J25" t="str">
            <v>N</v>
          </cell>
          <cell r="K25" t="str">
            <v>Y</v>
          </cell>
          <cell r="L25" t="str">
            <v>F</v>
          </cell>
          <cell r="M25" t="str">
            <v>white</v>
          </cell>
          <cell r="N25">
            <v>22907</v>
          </cell>
          <cell r="O25" t="str">
            <v>JC/JLO</v>
          </cell>
          <cell r="P25" t="str">
            <v>PS</v>
          </cell>
          <cell r="Q25" t="str">
            <v>PD</v>
          </cell>
          <cell r="R25">
            <v>2011</v>
          </cell>
          <cell r="S25">
            <v>5</v>
          </cell>
          <cell r="T25" t="str">
            <v>STN</v>
          </cell>
          <cell r="U25" t="str">
            <v>Bi</v>
          </cell>
          <cell r="V25" t="str">
            <v>N</v>
          </cell>
          <cell r="W25" t="str">
            <v>NA</v>
          </cell>
          <cell r="X25" t="str">
            <v>Medtronic</v>
          </cell>
          <cell r="Y25" t="str">
            <v>Activa SC</v>
          </cell>
          <cell r="Z25">
            <v>3389</v>
          </cell>
          <cell r="AA25">
            <v>42761</v>
          </cell>
          <cell r="AB25">
            <v>54.39</v>
          </cell>
          <cell r="AC25" t="str">
            <v>Awake</v>
          </cell>
          <cell r="AD25">
            <v>42731</v>
          </cell>
          <cell r="AE25" t="str">
            <v>NA</v>
          </cell>
          <cell r="AF25" t="str">
            <v>NA</v>
          </cell>
          <cell r="AG25" t="str">
            <v>NA</v>
          </cell>
          <cell r="AH25" t="str">
            <v>NA</v>
          </cell>
          <cell r="AI25" t="str">
            <v>NA</v>
          </cell>
          <cell r="AJ25" t="str">
            <v xml:space="preserve">CT scan 1st time 12/27/16 and 2nd time 3/1/17 (best postop view) and 3rd time 10/26/17.
Has 'bone recon' postop CT. </v>
          </cell>
          <cell r="AK25">
            <v>42716</v>
          </cell>
          <cell r="AL25" t="str">
            <v>NA</v>
          </cell>
          <cell r="AM25" t="str">
            <v>NA</v>
          </cell>
          <cell r="AN25" t="str">
            <v>NA</v>
          </cell>
          <cell r="AO25">
            <v>11234258</v>
          </cell>
          <cell r="AP25">
            <v>11234258</v>
          </cell>
          <cell r="AQ25">
            <v>42795</v>
          </cell>
          <cell r="AR25" t="str">
            <v>NA</v>
          </cell>
          <cell r="AS25">
            <v>11397640</v>
          </cell>
          <cell r="AT25" t="str">
            <v>Y</v>
          </cell>
          <cell r="AU25" t="str">
            <v>Y</v>
          </cell>
          <cell r="AV25" t="str">
            <v>NA</v>
          </cell>
          <cell r="AW25" t="str">
            <v>NA</v>
          </cell>
          <cell r="BP25">
            <v>124</v>
          </cell>
          <cell r="BQ25">
            <v>154</v>
          </cell>
          <cell r="BR25">
            <v>42607</v>
          </cell>
          <cell r="BS25">
            <v>50</v>
          </cell>
        </row>
        <row r="26">
          <cell r="A26" t="str">
            <v>PDa025</v>
          </cell>
          <cell r="B26" t="str">
            <v>NA</v>
          </cell>
          <cell r="C26" t="str">
            <v>NA</v>
          </cell>
          <cell r="D26" t="str">
            <v>NA</v>
          </cell>
          <cell r="E26" t="str">
            <v>Ron Loving</v>
          </cell>
          <cell r="F26">
            <v>58562017</v>
          </cell>
          <cell r="G26">
            <v>42744</v>
          </cell>
          <cell r="H26" t="str">
            <v>N</v>
          </cell>
          <cell r="I26" t="str">
            <v>N</v>
          </cell>
          <cell r="J26" t="str">
            <v>N</v>
          </cell>
          <cell r="K26" t="str">
            <v>Y</v>
          </cell>
          <cell r="L26" t="str">
            <v>M</v>
          </cell>
          <cell r="M26" t="str">
            <v>white</v>
          </cell>
          <cell r="N26">
            <v>19388</v>
          </cell>
          <cell r="O26" t="str">
            <v>MK</v>
          </cell>
          <cell r="P26" t="str">
            <v>PS</v>
          </cell>
          <cell r="Q26" t="str">
            <v>PD</v>
          </cell>
          <cell r="R26">
            <v>2013</v>
          </cell>
          <cell r="S26">
            <v>4</v>
          </cell>
          <cell r="T26" t="str">
            <v>STN</v>
          </cell>
          <cell r="U26" t="str">
            <v>R</v>
          </cell>
          <cell r="V26" t="str">
            <v>Y</v>
          </cell>
          <cell r="W26" t="str">
            <v>NA</v>
          </cell>
          <cell r="X26" t="str">
            <v>Medtronic</v>
          </cell>
          <cell r="Y26" t="str">
            <v>Activa SC</v>
          </cell>
          <cell r="Z26">
            <v>3389</v>
          </cell>
          <cell r="AA26">
            <v>42761</v>
          </cell>
          <cell r="AB26">
            <v>64.040000000000006</v>
          </cell>
          <cell r="AC26" t="str">
            <v>Awake</v>
          </cell>
          <cell r="AD26">
            <v>42752</v>
          </cell>
          <cell r="AE26" t="str">
            <v>NA</v>
          </cell>
          <cell r="AF26" t="str">
            <v>NA</v>
          </cell>
          <cell r="AG26" t="str">
            <v>NA</v>
          </cell>
          <cell r="AH26" t="str">
            <v>NA</v>
          </cell>
          <cell r="AI26" t="str">
            <v>NA</v>
          </cell>
          <cell r="AJ26" t="str">
            <v>⎯⎯</v>
          </cell>
          <cell r="AK26">
            <v>42744</v>
          </cell>
          <cell r="AL26" t="str">
            <v>NA</v>
          </cell>
          <cell r="AM26" t="str">
            <v>NA</v>
          </cell>
          <cell r="AN26" t="str">
            <v>NA</v>
          </cell>
          <cell r="AO26">
            <v>11373067</v>
          </cell>
          <cell r="AP26">
            <v>11373067</v>
          </cell>
          <cell r="AQ26">
            <v>42752</v>
          </cell>
          <cell r="AR26">
            <v>11374992</v>
          </cell>
          <cell r="AS26" t="str">
            <v>NA</v>
          </cell>
          <cell r="AT26" t="str">
            <v>Y</v>
          </cell>
          <cell r="AU26" t="str">
            <v>Y</v>
          </cell>
          <cell r="AV26" t="str">
            <v>NA</v>
          </cell>
          <cell r="AW26" t="str">
            <v>NA</v>
          </cell>
          <cell r="BP26">
            <v>42</v>
          </cell>
          <cell r="BQ26">
            <v>51</v>
          </cell>
          <cell r="BR26">
            <v>42710</v>
          </cell>
          <cell r="BS26">
            <v>44.827586206896555</v>
          </cell>
        </row>
        <row r="27">
          <cell r="A27" t="str">
            <v>PDa026</v>
          </cell>
          <cell r="B27" t="str">
            <v>NA</v>
          </cell>
          <cell r="C27" t="str">
            <v>NA</v>
          </cell>
          <cell r="D27" t="str">
            <v>NA</v>
          </cell>
          <cell r="E27" t="str">
            <v>Douglas Armstrong</v>
          </cell>
          <cell r="F27">
            <v>59413830</v>
          </cell>
          <cell r="G27">
            <v>42765</v>
          </cell>
          <cell r="H27" t="str">
            <v>N</v>
          </cell>
          <cell r="I27" t="str">
            <v>N</v>
          </cell>
          <cell r="J27" t="str">
            <v>N</v>
          </cell>
          <cell r="K27" t="str">
            <v>Y</v>
          </cell>
          <cell r="L27" t="str">
            <v>M</v>
          </cell>
          <cell r="M27" t="str">
            <v>white</v>
          </cell>
          <cell r="N27">
            <v>23609</v>
          </cell>
          <cell r="O27" t="str">
            <v>MH/NG</v>
          </cell>
          <cell r="P27" t="str">
            <v>PS</v>
          </cell>
          <cell r="Q27" t="str">
            <v>PD</v>
          </cell>
          <cell r="R27">
            <v>2013</v>
          </cell>
          <cell r="S27">
            <v>3</v>
          </cell>
          <cell r="T27" t="str">
            <v>STN/VIM</v>
          </cell>
          <cell r="U27" t="str">
            <v xml:space="preserve">Bi </v>
          </cell>
          <cell r="V27" t="str">
            <v>Y</v>
          </cell>
          <cell r="W27" t="str">
            <v>NA</v>
          </cell>
          <cell r="X27" t="str">
            <v>Medtronic</v>
          </cell>
          <cell r="Y27" t="str">
            <v>Activa SC</v>
          </cell>
          <cell r="Z27">
            <v>3389</v>
          </cell>
          <cell r="AA27">
            <v>42774</v>
          </cell>
          <cell r="AB27">
            <v>52.51</v>
          </cell>
          <cell r="AC27" t="str">
            <v>Awake</v>
          </cell>
          <cell r="AD27">
            <v>42766</v>
          </cell>
          <cell r="AE27">
            <v>42380</v>
          </cell>
          <cell r="AF27">
            <v>43319</v>
          </cell>
          <cell r="AG27">
            <v>44454</v>
          </cell>
          <cell r="AH27" t="str">
            <v>NA</v>
          </cell>
          <cell r="AI27" t="str">
            <v>NA</v>
          </cell>
          <cell r="AJ27" t="str">
            <v xml:space="preserve">DTI acquired after 1st implant done before 2017. 
DTI acquired a 2nd time at 1.5T 8/7/18 (Ax.12345583) (L) additional lead in thalamus. 
2 L hemisphere electrodes &amp; 1 in right. Initial DBS placement (L) with UCSD (2016) &amp; replaced with new electrode (L) with UCSF (2017). 
(R) electrode implanted 9/15/21.
Has 'bone recon' postop CT. </v>
          </cell>
          <cell r="AK27">
            <v>42765</v>
          </cell>
          <cell r="AL27" t="str">
            <v>NA</v>
          </cell>
          <cell r="AM27" t="str">
            <v>NA</v>
          </cell>
          <cell r="AN27" t="str">
            <v>NA</v>
          </cell>
          <cell r="AO27">
            <v>11364634</v>
          </cell>
          <cell r="AP27">
            <v>11364634</v>
          </cell>
          <cell r="AQ27">
            <v>44454</v>
          </cell>
          <cell r="AR27" t="str">
            <v>NA</v>
          </cell>
          <cell r="AS27">
            <v>10021448198</v>
          </cell>
          <cell r="AT27" t="str">
            <v>Y</v>
          </cell>
          <cell r="AU27" t="str">
            <v>Y</v>
          </cell>
          <cell r="AV27" t="str">
            <v>NA</v>
          </cell>
          <cell r="AW27" t="str">
            <v>NA</v>
          </cell>
          <cell r="BP27">
            <v>216</v>
          </cell>
          <cell r="BR27">
            <v>42550</v>
          </cell>
        </row>
        <row r="28">
          <cell r="A28" t="str">
            <v>PDa027</v>
          </cell>
          <cell r="B28" t="str">
            <v>NA</v>
          </cell>
          <cell r="C28" t="str">
            <v>NA</v>
          </cell>
          <cell r="D28" t="str">
            <v>NA</v>
          </cell>
          <cell r="E28" t="str">
            <v>Vernon Miller</v>
          </cell>
          <cell r="F28">
            <v>60290156</v>
          </cell>
          <cell r="G28">
            <v>42772</v>
          </cell>
          <cell r="H28" t="str">
            <v>N</v>
          </cell>
          <cell r="I28" t="str">
            <v>N</v>
          </cell>
          <cell r="J28" t="str">
            <v>N</v>
          </cell>
          <cell r="K28" t="str">
            <v>Y</v>
          </cell>
          <cell r="L28" t="str">
            <v>M</v>
          </cell>
          <cell r="M28" t="str">
            <v>white</v>
          </cell>
          <cell r="N28">
            <v>17821</v>
          </cell>
          <cell r="O28" t="str">
            <v>MSL</v>
          </cell>
          <cell r="P28" t="str">
            <v>PS</v>
          </cell>
          <cell r="Q28" t="str">
            <v>PD</v>
          </cell>
          <cell r="R28">
            <v>2006</v>
          </cell>
          <cell r="S28">
            <v>11</v>
          </cell>
          <cell r="T28" t="str">
            <v>L GPI/R STN</v>
          </cell>
          <cell r="U28" t="str">
            <v>L</v>
          </cell>
          <cell r="V28" t="str">
            <v>Y</v>
          </cell>
          <cell r="W28" t="str">
            <v>NA</v>
          </cell>
          <cell r="X28" t="str">
            <v>Medtronic</v>
          </cell>
          <cell r="Y28" t="str">
            <v>Activa SC</v>
          </cell>
          <cell r="Z28">
            <v>3389</v>
          </cell>
          <cell r="AA28">
            <v>42781</v>
          </cell>
          <cell r="AB28">
            <v>68.38</v>
          </cell>
          <cell r="AC28" t="str">
            <v>Awake</v>
          </cell>
          <cell r="AD28">
            <v>42773</v>
          </cell>
          <cell r="AE28">
            <v>42398</v>
          </cell>
          <cell r="AF28" t="str">
            <v>NA</v>
          </cell>
          <cell r="AG28" t="str">
            <v>NA</v>
          </cell>
          <cell r="AH28">
            <v>42773</v>
          </cell>
          <cell r="AI28">
            <v>42773</v>
          </cell>
          <cell r="AJ28" t="str">
            <v>DTI data acquired after first implant with leads in brain at 1.5T hence 2017 label scan 1 before previous 2016 surgery. Bilateral STN implanted in 2016. Reimplanted a new (L) GPi lead in 2017.</v>
          </cell>
          <cell r="AK28">
            <v>42772</v>
          </cell>
          <cell r="AL28" t="str">
            <v>NA</v>
          </cell>
          <cell r="AM28" t="str">
            <v>NA</v>
          </cell>
          <cell r="AN28" t="str">
            <v>NA</v>
          </cell>
          <cell r="AO28">
            <v>11364806</v>
          </cell>
          <cell r="AP28">
            <v>11364806</v>
          </cell>
          <cell r="AQ28">
            <v>42773</v>
          </cell>
          <cell r="AR28">
            <v>11369933</v>
          </cell>
          <cell r="AS28" t="str">
            <v>NA</v>
          </cell>
          <cell r="AT28" t="str">
            <v>Y</v>
          </cell>
          <cell r="AU28" t="str">
            <v>Y</v>
          </cell>
          <cell r="AV28" t="str">
            <v>NA</v>
          </cell>
          <cell r="AW28" t="str">
            <v>NA</v>
          </cell>
          <cell r="BP28">
            <v>90</v>
          </cell>
          <cell r="BR28">
            <v>42683</v>
          </cell>
        </row>
        <row r="29">
          <cell r="A29" t="str">
            <v>PDa028</v>
          </cell>
          <cell r="B29" t="str">
            <v>NA</v>
          </cell>
          <cell r="C29" t="str">
            <v>NA</v>
          </cell>
          <cell r="D29" t="str">
            <v>NA</v>
          </cell>
          <cell r="E29" t="str">
            <v>Manidipa Bhattacharya</v>
          </cell>
          <cell r="F29">
            <v>59719998</v>
          </cell>
          <cell r="G29">
            <v>42779</v>
          </cell>
          <cell r="H29" t="str">
            <v>N</v>
          </cell>
          <cell r="I29" t="str">
            <v>N</v>
          </cell>
          <cell r="J29" t="str">
            <v>N</v>
          </cell>
          <cell r="K29" t="str">
            <v>Y</v>
          </cell>
          <cell r="L29" t="str">
            <v>F</v>
          </cell>
          <cell r="M29" t="str">
            <v>asian</v>
          </cell>
          <cell r="N29">
            <v>22922</v>
          </cell>
          <cell r="O29" t="str">
            <v>NG</v>
          </cell>
          <cell r="P29" t="str">
            <v>PS</v>
          </cell>
          <cell r="Q29" t="str">
            <v>PD</v>
          </cell>
          <cell r="R29">
            <v>2009</v>
          </cell>
          <cell r="S29">
            <v>8</v>
          </cell>
          <cell r="T29" t="str">
            <v>STN</v>
          </cell>
          <cell r="U29" t="str">
            <v>Bi</v>
          </cell>
          <cell r="V29" t="str">
            <v>N</v>
          </cell>
          <cell r="W29" t="str">
            <v>NA</v>
          </cell>
          <cell r="X29" t="str">
            <v>Medtronic</v>
          </cell>
          <cell r="Y29" t="str">
            <v>Activa SC</v>
          </cell>
          <cell r="Z29">
            <v>3389</v>
          </cell>
          <cell r="AA29">
            <v>42900</v>
          </cell>
          <cell r="AB29">
            <v>54.73</v>
          </cell>
          <cell r="AC29" t="str">
            <v>Awake</v>
          </cell>
          <cell r="AD29">
            <v>42780</v>
          </cell>
          <cell r="AE29" t="str">
            <v>NA</v>
          </cell>
          <cell r="AF29" t="str">
            <v>NA</v>
          </cell>
          <cell r="AG29" t="str">
            <v>NA</v>
          </cell>
          <cell r="AH29" t="str">
            <v>NA</v>
          </cell>
          <cell r="AI29" t="str">
            <v>NA</v>
          </cell>
          <cell r="AJ29" t="str">
            <v>DTI data acquired 2x before surgery, 1st time likely postponed 9/26/16 (Ax. 11198189).</v>
          </cell>
          <cell r="AK29">
            <v>42779</v>
          </cell>
          <cell r="AL29" t="str">
            <v>NA</v>
          </cell>
          <cell r="AM29" t="str">
            <v>NA</v>
          </cell>
          <cell r="AN29" t="str">
            <v>NA</v>
          </cell>
          <cell r="AO29">
            <v>11408479</v>
          </cell>
          <cell r="AP29">
            <v>11408479</v>
          </cell>
          <cell r="AQ29">
            <v>42781</v>
          </cell>
          <cell r="AR29">
            <v>11447104</v>
          </cell>
          <cell r="AS29" t="str">
            <v>NA</v>
          </cell>
          <cell r="AT29" t="str">
            <v>Y</v>
          </cell>
          <cell r="AU29" t="str">
            <v>Y</v>
          </cell>
          <cell r="AV29" t="str">
            <v>NA</v>
          </cell>
          <cell r="AW29" t="str">
            <v>NA</v>
          </cell>
          <cell r="BP29">
            <v>40</v>
          </cell>
          <cell r="BQ29">
            <v>160</v>
          </cell>
          <cell r="BR29">
            <v>42740</v>
          </cell>
          <cell r="BS29">
            <v>83.333333333333343</v>
          </cell>
        </row>
        <row r="30">
          <cell r="A30" t="str">
            <v>PDa029</v>
          </cell>
          <cell r="B30" t="str">
            <v>NA</v>
          </cell>
          <cell r="C30" t="str">
            <v>NA</v>
          </cell>
          <cell r="D30" t="str">
            <v>NA</v>
          </cell>
          <cell r="E30" t="str">
            <v>Richard McCray</v>
          </cell>
          <cell r="F30">
            <v>56389288</v>
          </cell>
          <cell r="G30">
            <v>42793</v>
          </cell>
          <cell r="H30" t="str">
            <v>N</v>
          </cell>
          <cell r="I30" t="str">
            <v>N</v>
          </cell>
          <cell r="J30" t="str">
            <v>N</v>
          </cell>
          <cell r="K30" t="str">
            <v>Y</v>
          </cell>
          <cell r="L30" t="str">
            <v>M</v>
          </cell>
          <cell r="M30" t="str">
            <v>white</v>
          </cell>
          <cell r="N30">
            <v>13843</v>
          </cell>
          <cell r="O30" t="str">
            <v>MSL</v>
          </cell>
          <cell r="P30" t="str">
            <v>PS</v>
          </cell>
          <cell r="Q30" t="str">
            <v>PD</v>
          </cell>
          <cell r="R30">
            <v>2008</v>
          </cell>
          <cell r="S30">
            <v>8</v>
          </cell>
          <cell r="T30" t="str">
            <v>STN</v>
          </cell>
          <cell r="U30" t="str">
            <v>R</v>
          </cell>
          <cell r="V30" t="str">
            <v>Y</v>
          </cell>
          <cell r="W30" t="str">
            <v>NA</v>
          </cell>
          <cell r="X30" t="str">
            <v>Medtronic</v>
          </cell>
          <cell r="Y30" t="str">
            <v>Activa SC</v>
          </cell>
          <cell r="Z30">
            <v>3389</v>
          </cell>
          <cell r="AA30">
            <v>42803</v>
          </cell>
          <cell r="AB30">
            <v>79.34</v>
          </cell>
          <cell r="AC30" t="str">
            <v>Awake</v>
          </cell>
          <cell r="AD30">
            <v>42794</v>
          </cell>
          <cell r="AE30" t="str">
            <v>NA</v>
          </cell>
          <cell r="AF30" t="str">
            <v>NA</v>
          </cell>
          <cell r="AG30" t="str">
            <v>NA</v>
          </cell>
          <cell r="AH30" t="str">
            <v>NA</v>
          </cell>
          <cell r="AI30" t="str">
            <v>NA</v>
          </cell>
          <cell r="AJ30" t="str">
            <v>⎯⎯</v>
          </cell>
          <cell r="AK30">
            <v>42793</v>
          </cell>
          <cell r="AL30" t="str">
            <v>NA</v>
          </cell>
          <cell r="AM30" t="str">
            <v>NA</v>
          </cell>
          <cell r="AN30" t="str">
            <v>NA</v>
          </cell>
          <cell r="AO30">
            <v>11421095</v>
          </cell>
          <cell r="AP30">
            <v>11421095</v>
          </cell>
          <cell r="AQ30">
            <v>42795</v>
          </cell>
          <cell r="AR30">
            <v>11470158</v>
          </cell>
          <cell r="AS30" t="str">
            <v>NA</v>
          </cell>
          <cell r="AT30" t="str">
            <v>Y</v>
          </cell>
          <cell r="AU30" t="str">
            <v>Y</v>
          </cell>
          <cell r="AV30" t="str">
            <v>NA</v>
          </cell>
          <cell r="AW30" t="str">
            <v>NA</v>
          </cell>
          <cell r="BP30">
            <v>71</v>
          </cell>
          <cell r="BQ30">
            <v>80</v>
          </cell>
          <cell r="BR30">
            <v>42723</v>
          </cell>
          <cell r="BS30">
            <v>41.860465116279073</v>
          </cell>
        </row>
        <row r="31">
          <cell r="A31" t="str">
            <v>PDa030</v>
          </cell>
          <cell r="B31" t="str">
            <v>NA</v>
          </cell>
          <cell r="C31" t="str">
            <v>NA</v>
          </cell>
          <cell r="D31" t="str">
            <v>NA</v>
          </cell>
          <cell r="E31" t="str">
            <v>Benjamin Orr</v>
          </cell>
          <cell r="F31">
            <v>60884153</v>
          </cell>
          <cell r="G31">
            <v>42807</v>
          </cell>
          <cell r="H31" t="str">
            <v>N</v>
          </cell>
          <cell r="I31" t="str">
            <v>N</v>
          </cell>
          <cell r="J31" t="str">
            <v>N</v>
          </cell>
          <cell r="K31" t="str">
            <v>Y</v>
          </cell>
          <cell r="L31" t="str">
            <v>M</v>
          </cell>
          <cell r="M31" t="str">
            <v>white</v>
          </cell>
          <cell r="N31">
            <v>16952</v>
          </cell>
          <cell r="O31" t="str">
            <v>Alec/ MSL</v>
          </cell>
          <cell r="P31" t="str">
            <v>PS</v>
          </cell>
          <cell r="Q31" t="str">
            <v>PD</v>
          </cell>
          <cell r="R31">
            <v>2005</v>
          </cell>
          <cell r="S31">
            <v>12</v>
          </cell>
          <cell r="T31" t="str">
            <v>STN</v>
          </cell>
          <cell r="U31" t="str">
            <v>Bi</v>
          </cell>
          <cell r="V31" t="str">
            <v>N</v>
          </cell>
          <cell r="W31" t="str">
            <v>NA</v>
          </cell>
          <cell r="X31" t="str">
            <v>Medtronic</v>
          </cell>
          <cell r="Y31" t="str">
            <v>Activa SC</v>
          </cell>
          <cell r="Z31">
            <v>3389</v>
          </cell>
          <cell r="AA31">
            <v>42817</v>
          </cell>
          <cell r="AB31">
            <v>70.86</v>
          </cell>
          <cell r="AC31" t="str">
            <v>Awake</v>
          </cell>
          <cell r="AD31">
            <v>42808</v>
          </cell>
          <cell r="AE31" t="str">
            <v>NA</v>
          </cell>
          <cell r="AF31" t="str">
            <v>NA</v>
          </cell>
          <cell r="AG31" t="str">
            <v>NA</v>
          </cell>
          <cell r="AH31" t="str">
            <v>NA</v>
          </cell>
          <cell r="AI31" t="str">
            <v>NA</v>
          </cell>
          <cell r="AJ31" t="str">
            <v>⎯⎯</v>
          </cell>
          <cell r="AK31">
            <v>42807</v>
          </cell>
          <cell r="AL31" t="str">
            <v>NA</v>
          </cell>
          <cell r="AM31" t="str">
            <v>NA</v>
          </cell>
          <cell r="AN31" t="str">
            <v>NA</v>
          </cell>
          <cell r="AO31">
            <v>11429984</v>
          </cell>
          <cell r="AP31">
            <v>11429984</v>
          </cell>
          <cell r="AQ31">
            <v>42808</v>
          </cell>
          <cell r="AR31">
            <v>11428161</v>
          </cell>
          <cell r="AS31" t="str">
            <v>NA</v>
          </cell>
          <cell r="AT31" t="str">
            <v>Y</v>
          </cell>
          <cell r="AU31" t="str">
            <v>Y</v>
          </cell>
          <cell r="AV31" t="str">
            <v>NA</v>
          </cell>
          <cell r="AW31" t="str">
            <v>NA</v>
          </cell>
          <cell r="BP31">
            <v>6</v>
          </cell>
          <cell r="BR31">
            <v>42802</v>
          </cell>
        </row>
        <row r="32">
          <cell r="A32" t="str">
            <v>PDa031</v>
          </cell>
          <cell r="B32" t="str">
            <v>NA</v>
          </cell>
          <cell r="C32" t="str">
            <v>NA</v>
          </cell>
          <cell r="D32" t="str">
            <v>NA</v>
          </cell>
          <cell r="E32" t="str">
            <v>Geno Martini</v>
          </cell>
          <cell r="F32">
            <v>59483986</v>
          </cell>
          <cell r="G32">
            <v>42818</v>
          </cell>
          <cell r="H32" t="str">
            <v>N</v>
          </cell>
          <cell r="I32" t="str">
            <v>N</v>
          </cell>
          <cell r="J32" t="str">
            <v>N</v>
          </cell>
          <cell r="K32" t="str">
            <v>Y</v>
          </cell>
          <cell r="L32" t="str">
            <v>M</v>
          </cell>
          <cell r="M32" t="str">
            <v>white</v>
          </cell>
          <cell r="N32">
            <v>16811</v>
          </cell>
          <cell r="O32" t="str">
            <v>MSL</v>
          </cell>
          <cell r="P32" t="str">
            <v>PL</v>
          </cell>
          <cell r="Q32" t="str">
            <v>PD</v>
          </cell>
          <cell r="R32">
            <v>2010</v>
          </cell>
          <cell r="S32">
            <v>7</v>
          </cell>
          <cell r="T32" t="str">
            <v>GPi</v>
          </cell>
          <cell r="U32" t="str">
            <v>Bi</v>
          </cell>
          <cell r="V32" t="str">
            <v>N</v>
          </cell>
          <cell r="W32" t="str">
            <v>NA</v>
          </cell>
          <cell r="X32" t="str">
            <v>Medtronic</v>
          </cell>
          <cell r="Y32" t="str">
            <v>Activa PC</v>
          </cell>
          <cell r="Z32">
            <v>3387</v>
          </cell>
          <cell r="AA32">
            <v>42818</v>
          </cell>
          <cell r="AB32">
            <v>71.25</v>
          </cell>
          <cell r="AC32" t="str">
            <v>Awake</v>
          </cell>
          <cell r="AD32">
            <v>42809</v>
          </cell>
          <cell r="AE32" t="str">
            <v>NA</v>
          </cell>
          <cell r="AF32" t="str">
            <v>NA</v>
          </cell>
          <cell r="AG32" t="str">
            <v>NA</v>
          </cell>
          <cell r="AH32" t="str">
            <v>NA</v>
          </cell>
          <cell r="AI32" t="str">
            <v>NA</v>
          </cell>
          <cell r="AJ32" t="str">
            <v xml:space="preserve"> Performed lead and IPG implant on same day.</v>
          </cell>
          <cell r="AK32">
            <v>42808</v>
          </cell>
          <cell r="AL32" t="str">
            <v>NA</v>
          </cell>
          <cell r="AM32" t="str">
            <v>NA</v>
          </cell>
          <cell r="AN32" t="str">
            <v>NA</v>
          </cell>
          <cell r="AO32">
            <v>11345108</v>
          </cell>
          <cell r="AP32">
            <v>11345108</v>
          </cell>
          <cell r="AQ32">
            <v>42810</v>
          </cell>
          <cell r="AR32">
            <v>11498621</v>
          </cell>
          <cell r="AS32" t="str">
            <v>NA</v>
          </cell>
          <cell r="AT32" t="str">
            <v>Y</v>
          </cell>
          <cell r="AU32" t="str">
            <v>Y</v>
          </cell>
          <cell r="AV32" t="str">
            <v>NA</v>
          </cell>
          <cell r="AW32" t="str">
            <v>NA</v>
          </cell>
          <cell r="BP32">
            <v>184</v>
          </cell>
          <cell r="BQ32">
            <v>193</v>
          </cell>
          <cell r="BR32">
            <v>42625</v>
          </cell>
          <cell r="BS32">
            <v>54.054054054054056</v>
          </cell>
        </row>
        <row r="33">
          <cell r="A33" t="str">
            <v>PDa032</v>
          </cell>
          <cell r="B33" t="str">
            <v>NA</v>
          </cell>
          <cell r="C33" t="str">
            <v>NA</v>
          </cell>
          <cell r="D33" t="str">
            <v>NA</v>
          </cell>
          <cell r="E33" t="str">
            <v>Charles Hutchinson</v>
          </cell>
          <cell r="F33">
            <v>45216365</v>
          </cell>
          <cell r="G33">
            <v>42821</v>
          </cell>
          <cell r="H33" t="str">
            <v>N</v>
          </cell>
          <cell r="I33" t="str">
            <v>N</v>
          </cell>
          <cell r="J33" t="str">
            <v>N</v>
          </cell>
          <cell r="K33" t="str">
            <v>Y</v>
          </cell>
          <cell r="L33" t="str">
            <v>M</v>
          </cell>
          <cell r="M33" t="str">
            <v>white</v>
          </cell>
          <cell r="N33">
            <v>18489</v>
          </cell>
          <cell r="O33" t="str">
            <v xml:space="preserve">NG </v>
          </cell>
          <cell r="P33" t="str">
            <v>PS</v>
          </cell>
          <cell r="Q33" t="str">
            <v>PD</v>
          </cell>
          <cell r="R33">
            <v>1997</v>
          </cell>
          <cell r="S33">
            <v>20</v>
          </cell>
          <cell r="T33" t="str">
            <v>STN</v>
          </cell>
          <cell r="U33" t="str">
            <v>Bi</v>
          </cell>
          <cell r="V33" t="str">
            <v>Y</v>
          </cell>
          <cell r="W33" t="str">
            <v>NA</v>
          </cell>
          <cell r="X33" t="str">
            <v>Medtronic</v>
          </cell>
          <cell r="Y33" t="str">
            <v>Activa SC</v>
          </cell>
          <cell r="Z33">
            <v>3389</v>
          </cell>
          <cell r="AA33">
            <v>42832</v>
          </cell>
          <cell r="AB33">
            <v>66.69</v>
          </cell>
          <cell r="AC33" t="str">
            <v>Awake</v>
          </cell>
          <cell r="AD33">
            <v>42822</v>
          </cell>
          <cell r="AE33">
            <v>43312</v>
          </cell>
          <cell r="AF33" t="str">
            <v>NA</v>
          </cell>
          <cell r="AG33" t="str">
            <v>NA</v>
          </cell>
          <cell r="AH33" t="str">
            <v>NA</v>
          </cell>
          <cell r="AI33" t="str">
            <v>NA</v>
          </cell>
          <cell r="AJ33" t="str">
            <v>DTI acquired a 2nd time at 1.5T 7/30/18 (Ax.12341996).</v>
          </cell>
          <cell r="AK33">
            <v>42821</v>
          </cell>
          <cell r="AL33" t="str">
            <v>NA</v>
          </cell>
          <cell r="AM33" t="str">
            <v>NA</v>
          </cell>
          <cell r="AN33" t="str">
            <v>NA</v>
          </cell>
          <cell r="AO33">
            <v>11494334</v>
          </cell>
          <cell r="AP33">
            <v>11494334</v>
          </cell>
          <cell r="AQ33">
            <v>43312</v>
          </cell>
          <cell r="AR33">
            <v>12405849</v>
          </cell>
          <cell r="AS33" t="str">
            <v>NA</v>
          </cell>
          <cell r="AT33" t="str">
            <v>Y</v>
          </cell>
          <cell r="AU33" t="str">
            <v>Y</v>
          </cell>
          <cell r="AV33" t="str">
            <v>NA</v>
          </cell>
          <cell r="AW33" t="str">
            <v>NA</v>
          </cell>
          <cell r="BP33">
            <v>26</v>
          </cell>
          <cell r="BQ33">
            <v>36</v>
          </cell>
          <cell r="BR33">
            <v>42796</v>
          </cell>
          <cell r="BS33">
            <v>53.333333333333336</v>
          </cell>
        </row>
        <row r="34">
          <cell r="A34" t="str">
            <v>PDa033</v>
          </cell>
          <cell r="B34" t="str">
            <v>NA</v>
          </cell>
          <cell r="C34" t="str">
            <v>NA</v>
          </cell>
          <cell r="D34" t="str">
            <v>NA</v>
          </cell>
          <cell r="E34" t="str">
            <v>Joan Booty</v>
          </cell>
          <cell r="F34">
            <v>46328213</v>
          </cell>
          <cell r="G34">
            <v>42849</v>
          </cell>
          <cell r="H34" t="str">
            <v>NA</v>
          </cell>
          <cell r="I34" t="str">
            <v>NA</v>
          </cell>
          <cell r="J34" t="str">
            <v>NA</v>
          </cell>
          <cell r="K34" t="str">
            <v>NA</v>
          </cell>
          <cell r="L34" t="str">
            <v>F</v>
          </cell>
          <cell r="M34" t="str">
            <v>white</v>
          </cell>
          <cell r="N34">
            <v>14761</v>
          </cell>
          <cell r="O34" t="str">
            <v>JO</v>
          </cell>
          <cell r="P34" t="str">
            <v>PL</v>
          </cell>
          <cell r="Q34" t="str">
            <v>Never Diagnosed</v>
          </cell>
          <cell r="R34" t="str">
            <v>Never Diagnosed</v>
          </cell>
          <cell r="S34">
            <v>8</v>
          </cell>
          <cell r="T34" t="str">
            <v>VIM</v>
          </cell>
          <cell r="U34" t="str">
            <v>R</v>
          </cell>
          <cell r="V34" t="str">
            <v>Y</v>
          </cell>
          <cell r="W34" t="str">
            <v>NA</v>
          </cell>
          <cell r="X34" t="str">
            <v>Medtronic</v>
          </cell>
          <cell r="Y34" t="str">
            <v>Activa SC</v>
          </cell>
          <cell r="Z34">
            <v>3387</v>
          </cell>
          <cell r="AA34">
            <v>42858</v>
          </cell>
          <cell r="AB34">
            <v>76.98</v>
          </cell>
          <cell r="AC34" t="str">
            <v>Awake</v>
          </cell>
          <cell r="AD34">
            <v>42851</v>
          </cell>
          <cell r="AE34" t="str">
            <v>NA</v>
          </cell>
          <cell r="AF34" t="str">
            <v>NA</v>
          </cell>
          <cell r="AG34" t="str">
            <v>NA</v>
          </cell>
          <cell r="AH34" t="str">
            <v>NA</v>
          </cell>
          <cell r="AI34" t="str">
            <v>NA</v>
          </cell>
          <cell r="AJ34" t="str">
            <v>**Never diagnosed with PD**</v>
          </cell>
          <cell r="AK34">
            <v>42849</v>
          </cell>
          <cell r="AL34" t="str">
            <v>NA</v>
          </cell>
          <cell r="AM34" t="str">
            <v>NA</v>
          </cell>
          <cell r="AN34" t="str">
            <v>NA</v>
          </cell>
          <cell r="AO34">
            <v>11529786</v>
          </cell>
          <cell r="AP34">
            <v>11529786</v>
          </cell>
          <cell r="AQ34">
            <v>42851</v>
          </cell>
          <cell r="AR34">
            <v>11573354</v>
          </cell>
          <cell r="AS34" t="str">
            <v>NA</v>
          </cell>
          <cell r="AT34" t="str">
            <v>Y</v>
          </cell>
          <cell r="AU34" t="str">
            <v>Y</v>
          </cell>
          <cell r="AV34" t="str">
            <v>NA</v>
          </cell>
          <cell r="AW34" t="str">
            <v>NA</v>
          </cell>
          <cell r="AX34" t="str">
            <v>NA</v>
          </cell>
          <cell r="AY34" t="str">
            <v>NA</v>
          </cell>
          <cell r="AZ34" t="str">
            <v>NA</v>
          </cell>
          <cell r="BA34" t="str">
            <v>NA</v>
          </cell>
          <cell r="BB34" t="str">
            <v>NA</v>
          </cell>
          <cell r="BC34" t="str">
            <v>NA</v>
          </cell>
          <cell r="BD34" t="str">
            <v>NA</v>
          </cell>
          <cell r="BE34" t="str">
            <v>NA</v>
          </cell>
          <cell r="BF34" t="str">
            <v>NA</v>
          </cell>
          <cell r="BG34" t="str">
            <v>NA</v>
          </cell>
          <cell r="BH34" t="str">
            <v>NA</v>
          </cell>
          <cell r="BI34" t="str">
            <v>NA</v>
          </cell>
          <cell r="BJ34" t="str">
            <v>NA</v>
          </cell>
          <cell r="BK34" t="str">
            <v>NA</v>
          </cell>
          <cell r="BL34" t="str">
            <v>NA</v>
          </cell>
          <cell r="BM34" t="str">
            <v>NA</v>
          </cell>
          <cell r="BN34" t="str">
            <v>NA</v>
          </cell>
          <cell r="BO34" t="str">
            <v>NA</v>
          </cell>
          <cell r="BP34">
            <v>145</v>
          </cell>
          <cell r="BQ34">
            <v>152</v>
          </cell>
          <cell r="BR34">
            <v>42706</v>
          </cell>
          <cell r="BS34">
            <v>15.38</v>
          </cell>
        </row>
        <row r="35">
          <cell r="A35" t="str">
            <v>PDa034</v>
          </cell>
          <cell r="B35" t="str">
            <v>NA</v>
          </cell>
          <cell r="C35" t="str">
            <v>NA</v>
          </cell>
          <cell r="D35" t="str">
            <v>NA</v>
          </cell>
          <cell r="E35" t="str">
            <v>John Martel</v>
          </cell>
          <cell r="F35">
            <v>35863524</v>
          </cell>
          <cell r="G35">
            <v>42856</v>
          </cell>
          <cell r="H35" t="str">
            <v>N</v>
          </cell>
          <cell r="I35" t="str">
            <v>N</v>
          </cell>
          <cell r="J35" t="str">
            <v>N</v>
          </cell>
          <cell r="K35" t="str">
            <v>Y</v>
          </cell>
          <cell r="L35" t="str">
            <v>M</v>
          </cell>
          <cell r="M35" t="str">
            <v>white</v>
          </cell>
          <cell r="N35">
            <v>11324</v>
          </cell>
          <cell r="O35" t="str">
            <v>NG</v>
          </cell>
          <cell r="P35" t="str">
            <v>PL</v>
          </cell>
          <cell r="Q35" t="str">
            <v>PD</v>
          </cell>
          <cell r="T35" t="str">
            <v>VIM</v>
          </cell>
          <cell r="U35" t="str">
            <v>L</v>
          </cell>
          <cell r="V35" t="str">
            <v>Y</v>
          </cell>
          <cell r="W35" t="str">
            <v>NA</v>
          </cell>
          <cell r="X35" t="str">
            <v>Medtronic</v>
          </cell>
          <cell r="Y35" t="str">
            <v>Activa SC</v>
          </cell>
          <cell r="Z35">
            <v>3387</v>
          </cell>
          <cell r="AA35">
            <v>42870</v>
          </cell>
          <cell r="AB35">
            <v>86.43</v>
          </cell>
          <cell r="AC35" t="str">
            <v>Awake</v>
          </cell>
          <cell r="AD35">
            <v>42859</v>
          </cell>
          <cell r="AE35" t="str">
            <v>NA</v>
          </cell>
          <cell r="AF35" t="str">
            <v>NA</v>
          </cell>
          <cell r="AG35" t="str">
            <v>NA</v>
          </cell>
          <cell r="AH35" t="str">
            <v>NA</v>
          </cell>
          <cell r="AI35" t="str">
            <v>NA</v>
          </cell>
          <cell r="AJ35" t="str">
            <v>**CANT FIND PARKINSONS DIAGNOSIS DATE</v>
          </cell>
          <cell r="AK35">
            <v>42856</v>
          </cell>
          <cell r="AL35" t="str">
            <v>NA</v>
          </cell>
          <cell r="AM35" t="str">
            <v>NA</v>
          </cell>
          <cell r="AN35" t="str">
            <v>NA</v>
          </cell>
          <cell r="AO35">
            <v>11505504</v>
          </cell>
          <cell r="AP35">
            <v>11505504</v>
          </cell>
          <cell r="AQ35">
            <v>42859</v>
          </cell>
          <cell r="AR35">
            <v>11588052</v>
          </cell>
          <cell r="AS35" t="str">
            <v>NA</v>
          </cell>
          <cell r="AT35" t="str">
            <v>Y</v>
          </cell>
          <cell r="AU35" t="str">
            <v>Y</v>
          </cell>
          <cell r="AV35" t="str">
            <v>NA</v>
          </cell>
          <cell r="AW35" t="str">
            <v>NA</v>
          </cell>
          <cell r="BP35">
            <v>91</v>
          </cell>
          <cell r="BQ35">
            <v>102</v>
          </cell>
          <cell r="BR35">
            <v>42768</v>
          </cell>
          <cell r="BS35">
            <v>27.27272727272727</v>
          </cell>
        </row>
        <row r="36">
          <cell r="A36" t="str">
            <v>PDa035</v>
          </cell>
          <cell r="B36" t="str">
            <v>NA</v>
          </cell>
          <cell r="C36" t="str">
            <v>NA</v>
          </cell>
          <cell r="D36" t="str">
            <v>NA</v>
          </cell>
          <cell r="E36" t="str">
            <v>Dale Paige</v>
          </cell>
          <cell r="F36">
            <v>52525977</v>
          </cell>
          <cell r="G36">
            <v>41743</v>
          </cell>
          <cell r="H36" t="str">
            <v>N</v>
          </cell>
          <cell r="I36" t="str">
            <v>N</v>
          </cell>
          <cell r="J36" t="str">
            <v>N</v>
          </cell>
          <cell r="K36" t="str">
            <v>Y</v>
          </cell>
          <cell r="L36" t="str">
            <v>M</v>
          </cell>
          <cell r="M36" t="str">
            <v>white</v>
          </cell>
          <cell r="N36">
            <v>17787</v>
          </cell>
          <cell r="O36" t="str">
            <v>MSL</v>
          </cell>
          <cell r="P36" t="str">
            <v>PS</v>
          </cell>
          <cell r="Q36" t="str">
            <v>PD</v>
          </cell>
          <cell r="R36">
            <v>2007</v>
          </cell>
          <cell r="S36">
            <v>10</v>
          </cell>
          <cell r="T36" t="str">
            <v>GPi</v>
          </cell>
          <cell r="U36" t="str">
            <v>Bi</v>
          </cell>
          <cell r="V36" t="str">
            <v>Y</v>
          </cell>
          <cell r="W36" t="str">
            <v>NA</v>
          </cell>
          <cell r="X36" t="str">
            <v>Medtronic</v>
          </cell>
          <cell r="Y36" t="str">
            <v>Activa RC/SC</v>
          </cell>
          <cell r="Z36">
            <v>3387</v>
          </cell>
          <cell r="AA36">
            <v>41784</v>
          </cell>
          <cell r="AB36">
            <v>65.75</v>
          </cell>
          <cell r="AC36" t="str">
            <v>Awake</v>
          </cell>
          <cell r="AD36">
            <v>41744</v>
          </cell>
          <cell r="AE36">
            <v>42857</v>
          </cell>
          <cell r="AF36" t="str">
            <v>NA</v>
          </cell>
          <cell r="AG36" t="str">
            <v>NA</v>
          </cell>
          <cell r="AH36" t="str">
            <v>NA</v>
          </cell>
          <cell r="AI36" t="str">
            <v>NA</v>
          </cell>
          <cell r="AJ36" t="str">
            <v>DTI acquired a 2nd time at 1.5T 5/1/17 (Ax.11547907).</v>
          </cell>
          <cell r="AK36">
            <v>41743</v>
          </cell>
          <cell r="AL36" t="str">
            <v>NA</v>
          </cell>
          <cell r="AM36" t="str">
            <v>NA</v>
          </cell>
          <cell r="AN36" t="str">
            <v>NA</v>
          </cell>
          <cell r="AO36">
            <v>9325500</v>
          </cell>
          <cell r="AP36">
            <v>9325500</v>
          </cell>
          <cell r="AQ36">
            <v>42858</v>
          </cell>
          <cell r="AR36">
            <v>11583606</v>
          </cell>
          <cell r="AS36" t="str">
            <v>NA</v>
          </cell>
          <cell r="AT36" t="str">
            <v>Y</v>
          </cell>
          <cell r="AU36" t="str">
            <v>Y</v>
          </cell>
          <cell r="AV36" t="str">
            <v>NA</v>
          </cell>
          <cell r="AW36" t="str">
            <v>NA</v>
          </cell>
          <cell r="BP36">
            <v>124</v>
          </cell>
          <cell r="BQ36">
            <v>164</v>
          </cell>
          <cell r="BR36">
            <v>41620</v>
          </cell>
          <cell r="BS36">
            <v>51.351351351351347</v>
          </cell>
        </row>
        <row r="37">
          <cell r="A37" t="str">
            <v>PDa036</v>
          </cell>
          <cell r="B37" t="str">
            <v>NA</v>
          </cell>
          <cell r="C37" t="str">
            <v>NA</v>
          </cell>
          <cell r="D37" t="str">
            <v>NA</v>
          </cell>
          <cell r="E37" t="str">
            <v>Robert Oaks</v>
          </cell>
          <cell r="F37">
            <v>59972170</v>
          </cell>
          <cell r="G37">
            <v>42870</v>
          </cell>
          <cell r="H37" t="str">
            <v>N</v>
          </cell>
          <cell r="I37" t="str">
            <v>N</v>
          </cell>
          <cell r="J37" t="str">
            <v>N</v>
          </cell>
          <cell r="K37" t="str">
            <v>Y</v>
          </cell>
          <cell r="L37" t="str">
            <v>M</v>
          </cell>
          <cell r="M37" t="str">
            <v>white</v>
          </cell>
          <cell r="N37">
            <v>22159</v>
          </cell>
          <cell r="O37" t="str">
            <v>MSL</v>
          </cell>
          <cell r="P37" t="str">
            <v>PS</v>
          </cell>
          <cell r="Q37" t="str">
            <v>PD</v>
          </cell>
          <cell r="R37">
            <v>2005</v>
          </cell>
          <cell r="S37">
            <v>12</v>
          </cell>
          <cell r="T37" t="str">
            <v>STN</v>
          </cell>
          <cell r="U37" t="str">
            <v>Bi</v>
          </cell>
          <cell r="V37" t="str">
            <v>N</v>
          </cell>
          <cell r="W37" t="str">
            <v>NA</v>
          </cell>
          <cell r="X37" t="str">
            <v>Medtronic</v>
          </cell>
          <cell r="Y37" t="str">
            <v>Activa RC</v>
          </cell>
          <cell r="Z37">
            <v>3389</v>
          </cell>
          <cell r="AA37">
            <v>42880</v>
          </cell>
          <cell r="AB37">
            <v>56.77</v>
          </cell>
          <cell r="AC37" t="str">
            <v>Awake</v>
          </cell>
          <cell r="AD37">
            <v>42871</v>
          </cell>
          <cell r="AE37" t="str">
            <v>NA</v>
          </cell>
          <cell r="AF37" t="str">
            <v>NA</v>
          </cell>
          <cell r="AG37" t="str">
            <v>NA</v>
          </cell>
          <cell r="AH37" t="str">
            <v>NA</v>
          </cell>
          <cell r="AI37" t="str">
            <v>NA</v>
          </cell>
          <cell r="AJ37" t="str">
            <v>⎯⎯</v>
          </cell>
          <cell r="AK37">
            <v>42870</v>
          </cell>
          <cell r="AL37" t="str">
            <v>NA</v>
          </cell>
          <cell r="AM37" t="str">
            <v>NA</v>
          </cell>
          <cell r="AN37" t="str">
            <v>NA</v>
          </cell>
          <cell r="AO37">
            <v>11567188</v>
          </cell>
          <cell r="AP37">
            <v>11567188</v>
          </cell>
          <cell r="AQ37">
            <v>42871</v>
          </cell>
          <cell r="AR37">
            <v>11607911</v>
          </cell>
          <cell r="AS37" t="str">
            <v>NA</v>
          </cell>
          <cell r="AT37" t="str">
            <v>Y</v>
          </cell>
          <cell r="AU37" t="str">
            <v>Y</v>
          </cell>
          <cell r="AV37" t="str">
            <v>NA</v>
          </cell>
          <cell r="AW37" t="str">
            <v>NA</v>
          </cell>
          <cell r="BP37">
            <v>27</v>
          </cell>
          <cell r="BQ37">
            <v>36</v>
          </cell>
          <cell r="BR37">
            <v>42844</v>
          </cell>
        </row>
        <row r="38">
          <cell r="A38" t="str">
            <v>PDa037</v>
          </cell>
          <cell r="B38" t="str">
            <v>NA</v>
          </cell>
          <cell r="C38" t="str">
            <v>NA</v>
          </cell>
          <cell r="D38" t="str">
            <v>NA</v>
          </cell>
          <cell r="E38" t="str">
            <v>Richard Heizman</v>
          </cell>
          <cell r="F38">
            <v>12596324</v>
          </cell>
          <cell r="G38">
            <v>42877</v>
          </cell>
          <cell r="H38" t="str">
            <v>N</v>
          </cell>
          <cell r="I38" t="str">
            <v>N</v>
          </cell>
          <cell r="J38" t="str">
            <v>N</v>
          </cell>
          <cell r="K38" t="str">
            <v>Y</v>
          </cell>
          <cell r="L38" t="str">
            <v>M</v>
          </cell>
          <cell r="M38" t="str">
            <v>white</v>
          </cell>
          <cell r="N38">
            <v>20909</v>
          </cell>
          <cell r="O38" t="str">
            <v>MSL</v>
          </cell>
          <cell r="P38" t="str">
            <v>PS</v>
          </cell>
          <cell r="Q38" t="str">
            <v>PD</v>
          </cell>
          <cell r="R38">
            <v>2004</v>
          </cell>
          <cell r="S38">
            <v>13</v>
          </cell>
          <cell r="T38" t="str">
            <v>STN</v>
          </cell>
          <cell r="U38" t="str">
            <v>R</v>
          </cell>
          <cell r="V38" t="str">
            <v>Y</v>
          </cell>
          <cell r="W38" t="str">
            <v>NA</v>
          </cell>
          <cell r="X38" t="str">
            <v>Medtronic</v>
          </cell>
          <cell r="Y38" t="str">
            <v>Activa SC</v>
          </cell>
          <cell r="Z38">
            <v>3389</v>
          </cell>
          <cell r="AA38">
            <v>42888</v>
          </cell>
          <cell r="AB38">
            <v>60.22</v>
          </cell>
          <cell r="AC38" t="str">
            <v>Awake</v>
          </cell>
          <cell r="AD38">
            <v>42878</v>
          </cell>
          <cell r="AE38" t="str">
            <v>NA</v>
          </cell>
          <cell r="AF38" t="str">
            <v>NA</v>
          </cell>
          <cell r="AG38" t="str">
            <v>NA</v>
          </cell>
          <cell r="AH38" t="str">
            <v>NA</v>
          </cell>
          <cell r="AI38" t="str">
            <v>NA</v>
          </cell>
          <cell r="AJ38" t="str">
            <v>DTI data acquired 2x before surgery, 1st time likely postponed 2/18/17 (Ax. 11435444).</v>
          </cell>
          <cell r="AK38">
            <v>42877</v>
          </cell>
          <cell r="AL38" t="str">
            <v>NA</v>
          </cell>
          <cell r="AM38" t="str">
            <v>NA</v>
          </cell>
          <cell r="AN38" t="str">
            <v>NA</v>
          </cell>
          <cell r="AO38">
            <v>11548136</v>
          </cell>
          <cell r="AP38">
            <v>11548136</v>
          </cell>
          <cell r="AQ38">
            <v>42878</v>
          </cell>
          <cell r="AR38">
            <v>11620649</v>
          </cell>
          <cell r="AS38" t="str">
            <v>NA</v>
          </cell>
          <cell r="AT38" t="str">
            <v>Y</v>
          </cell>
          <cell r="AU38" t="str">
            <v>Y</v>
          </cell>
          <cell r="AV38" t="str">
            <v>NA</v>
          </cell>
          <cell r="AW38" t="str">
            <v>NA</v>
          </cell>
          <cell r="BP38">
            <v>88</v>
          </cell>
          <cell r="BQ38">
            <v>98</v>
          </cell>
          <cell r="BR38">
            <v>42790</v>
          </cell>
          <cell r="BS38">
            <v>51.851851851851848</v>
          </cell>
        </row>
        <row r="39">
          <cell r="A39" t="str">
            <v>PDa038</v>
          </cell>
          <cell r="B39" t="str">
            <v>NA</v>
          </cell>
          <cell r="C39" t="str">
            <v>NA</v>
          </cell>
          <cell r="D39" t="str">
            <v>NA</v>
          </cell>
          <cell r="E39" t="str">
            <v>Burkhard Bohm</v>
          </cell>
          <cell r="F39">
            <v>49765134</v>
          </cell>
          <cell r="G39">
            <v>42863</v>
          </cell>
          <cell r="H39" t="str">
            <v>N</v>
          </cell>
          <cell r="I39" t="str">
            <v>N</v>
          </cell>
          <cell r="J39" t="str">
            <v>N</v>
          </cell>
          <cell r="K39" t="str">
            <v>Y</v>
          </cell>
          <cell r="L39" t="str">
            <v>M</v>
          </cell>
          <cell r="M39" t="str">
            <v>white</v>
          </cell>
          <cell r="N39">
            <v>18092</v>
          </cell>
          <cell r="O39" t="str">
            <v>MSL</v>
          </cell>
          <cell r="P39" t="str">
            <v>PS</v>
          </cell>
          <cell r="Q39" t="str">
            <v xml:space="preserve"> PD</v>
          </cell>
          <cell r="R39">
            <v>2007</v>
          </cell>
          <cell r="S39">
            <v>10</v>
          </cell>
          <cell r="T39" t="str">
            <v>STN</v>
          </cell>
          <cell r="U39" t="str">
            <v>L</v>
          </cell>
          <cell r="V39" t="str">
            <v>N</v>
          </cell>
          <cell r="W39" t="str">
            <v>NA</v>
          </cell>
          <cell r="X39" t="str">
            <v>Medtronic</v>
          </cell>
          <cell r="Y39" t="str">
            <v>Activa SC</v>
          </cell>
          <cell r="Z39">
            <v>3389</v>
          </cell>
          <cell r="AA39">
            <v>42898</v>
          </cell>
          <cell r="AB39">
            <v>67.959999999999994</v>
          </cell>
          <cell r="AC39" t="str">
            <v>Awake</v>
          </cell>
          <cell r="AD39">
            <v>42864</v>
          </cell>
          <cell r="AE39">
            <v>43154</v>
          </cell>
          <cell r="AF39" t="str">
            <v>NA</v>
          </cell>
          <cell r="AG39" t="str">
            <v>NA</v>
          </cell>
          <cell r="AH39">
            <v>43154</v>
          </cell>
          <cell r="AI39" t="str">
            <v>NA</v>
          </cell>
          <cell r="AJ39" t="str">
            <v xml:space="preserve">**CHECK WITH MELANIE ON WHAT POSTOP IMAGES TO USE??
R-electrode, lead extension and pulse generator removed, likely infection based on MRI. Postop only includes L-electrode (+ all left hardare still in). 
Using postop T1 imaging instead of immediate postop CT imaging after R side hardware removed due to a 4cm cyst around the right DBS lead. </v>
          </cell>
          <cell r="AK39">
            <v>42863</v>
          </cell>
          <cell r="AL39" t="str">
            <v>NA</v>
          </cell>
          <cell r="AM39" t="str">
            <v>NA</v>
          </cell>
          <cell r="AN39" t="str">
            <v>NA</v>
          </cell>
          <cell r="AO39">
            <v>11546186</v>
          </cell>
          <cell r="AP39">
            <v>11546186</v>
          </cell>
          <cell r="AQ39">
            <v>43180</v>
          </cell>
          <cell r="AR39">
            <v>12132166</v>
          </cell>
          <cell r="AS39" t="str">
            <v>NA</v>
          </cell>
          <cell r="AT39" t="str">
            <v>add post</v>
          </cell>
          <cell r="AU39" t="str">
            <v>add post</v>
          </cell>
          <cell r="AV39" t="str">
            <v>NA</v>
          </cell>
          <cell r="AW39" t="str">
            <v>NA</v>
          </cell>
          <cell r="BP39">
            <v>183</v>
          </cell>
          <cell r="BQ39">
            <v>217</v>
          </cell>
          <cell r="BR39">
            <v>42681</v>
          </cell>
          <cell r="BS39">
            <v>31.428571428571427</v>
          </cell>
        </row>
        <row r="40">
          <cell r="A40" t="str">
            <v>PDa039</v>
          </cell>
          <cell r="B40" t="str">
            <v>NA</v>
          </cell>
          <cell r="C40" t="str">
            <v>NA</v>
          </cell>
          <cell r="D40" t="str">
            <v>NA</v>
          </cell>
          <cell r="E40" t="str">
            <v>Robert Freeman</v>
          </cell>
          <cell r="F40">
            <v>59553437</v>
          </cell>
          <cell r="G40">
            <v>41808</v>
          </cell>
          <cell r="H40" t="str">
            <v>N</v>
          </cell>
          <cell r="I40" t="str">
            <v>N</v>
          </cell>
          <cell r="J40" t="str">
            <v>N</v>
          </cell>
          <cell r="K40" t="str">
            <v>N</v>
          </cell>
          <cell r="L40" t="str">
            <v>M</v>
          </cell>
          <cell r="M40" t="str">
            <v>white</v>
          </cell>
          <cell r="N40">
            <v>16174</v>
          </cell>
          <cell r="O40" t="str">
            <v>MSL</v>
          </cell>
          <cell r="P40" t="str">
            <v>PS</v>
          </cell>
          <cell r="Q40" t="str">
            <v>PD</v>
          </cell>
          <cell r="R40">
            <v>2002</v>
          </cell>
          <cell r="S40">
            <v>15</v>
          </cell>
          <cell r="T40" t="str">
            <v>GPi</v>
          </cell>
          <cell r="U40" t="str">
            <v>L</v>
          </cell>
          <cell r="V40" t="str">
            <v>Y</v>
          </cell>
          <cell r="W40" t="str">
            <v>PC+S</v>
          </cell>
          <cell r="X40" t="str">
            <v>Medtronic</v>
          </cell>
          <cell r="Y40" t="str">
            <v>Activa PC+S</v>
          </cell>
          <cell r="Z40">
            <v>3387</v>
          </cell>
          <cell r="AA40">
            <v>42936</v>
          </cell>
          <cell r="AB40">
            <v>73.319999999999993</v>
          </cell>
          <cell r="AC40" t="str">
            <v>Awake</v>
          </cell>
          <cell r="AD40">
            <v>42906</v>
          </cell>
          <cell r="AE40" t="str">
            <v>NA</v>
          </cell>
          <cell r="AF40" t="str">
            <v>NA</v>
          </cell>
          <cell r="AG40" t="str">
            <v>NA</v>
          </cell>
          <cell r="AH40" t="str">
            <v>NA</v>
          </cell>
          <cell r="AI40" t="str">
            <v>NA</v>
          </cell>
          <cell r="AJ40" t="str">
            <v xml:space="preserve">Has 'bone recon' postop CT. </v>
          </cell>
          <cell r="AK40">
            <v>42905</v>
          </cell>
          <cell r="AL40" t="str">
            <v>NA</v>
          </cell>
          <cell r="AM40" t="str">
            <v>NA</v>
          </cell>
          <cell r="AN40" t="str">
            <v>NA</v>
          </cell>
          <cell r="AO40">
            <v>11570729</v>
          </cell>
          <cell r="AP40">
            <v>11570729</v>
          </cell>
          <cell r="AQ40">
            <v>42989</v>
          </cell>
          <cell r="AR40" t="str">
            <v>NA</v>
          </cell>
          <cell r="AS40">
            <v>11672761</v>
          </cell>
          <cell r="AT40" t="str">
            <v>Y</v>
          </cell>
          <cell r="AU40" t="str">
            <v>Y</v>
          </cell>
          <cell r="AV40" t="str">
            <v>NA</v>
          </cell>
          <cell r="AW40" t="str">
            <v>NA</v>
          </cell>
          <cell r="BP40">
            <v>124</v>
          </cell>
          <cell r="BQ40">
            <v>154</v>
          </cell>
          <cell r="BR40">
            <v>42782</v>
          </cell>
          <cell r="BS40">
            <v>72.916666666666657</v>
          </cell>
        </row>
        <row r="41">
          <cell r="A41" t="str">
            <v>PDa040</v>
          </cell>
          <cell r="B41" t="str">
            <v>NA</v>
          </cell>
          <cell r="C41" t="str">
            <v>NA</v>
          </cell>
          <cell r="D41" t="str">
            <v>NA</v>
          </cell>
          <cell r="E41" t="str">
            <v>Ben Strumwasser</v>
          </cell>
          <cell r="F41">
            <v>48776108</v>
          </cell>
          <cell r="G41">
            <v>42933</v>
          </cell>
          <cell r="H41" t="str">
            <v>N</v>
          </cell>
          <cell r="I41" t="str">
            <v>N</v>
          </cell>
          <cell r="J41" t="str">
            <v>N</v>
          </cell>
          <cell r="K41" t="str">
            <v>N</v>
          </cell>
          <cell r="L41" t="str">
            <v>M</v>
          </cell>
          <cell r="M41" t="str">
            <v>white</v>
          </cell>
          <cell r="N41">
            <v>21269</v>
          </cell>
          <cell r="O41" t="str">
            <v>NG</v>
          </cell>
          <cell r="P41" t="str">
            <v>PS</v>
          </cell>
          <cell r="Q41" t="str">
            <v>PD</v>
          </cell>
          <cell r="R41">
            <v>2012</v>
          </cell>
          <cell r="S41">
            <v>5</v>
          </cell>
          <cell r="T41" t="str">
            <v>STN</v>
          </cell>
          <cell r="U41" t="str">
            <v>Bi</v>
          </cell>
          <cell r="V41" t="str">
            <v>N</v>
          </cell>
          <cell r="W41" t="str">
            <v>NA</v>
          </cell>
          <cell r="X41" t="str">
            <v>Medtronic</v>
          </cell>
          <cell r="Y41" t="str">
            <v>Activa PC+S</v>
          </cell>
          <cell r="Z41">
            <v>3389</v>
          </cell>
          <cell r="AA41">
            <v>42943</v>
          </cell>
          <cell r="AB41">
            <v>59.38</v>
          </cell>
          <cell r="AC41" t="str">
            <v>Awake</v>
          </cell>
          <cell r="AD41">
            <v>42934</v>
          </cell>
          <cell r="AE41" t="str">
            <v>NA</v>
          </cell>
          <cell r="AF41" t="str">
            <v>NA</v>
          </cell>
          <cell r="AG41" t="str">
            <v>NA</v>
          </cell>
          <cell r="AH41" t="str">
            <v>NA</v>
          </cell>
          <cell r="AI41" t="str">
            <v>NA</v>
          </cell>
          <cell r="AJ41" t="str">
            <v>⎯⎯</v>
          </cell>
          <cell r="AK41">
            <v>42933</v>
          </cell>
          <cell r="AL41" t="str">
            <v>NA</v>
          </cell>
          <cell r="AM41" t="str">
            <v>NA</v>
          </cell>
          <cell r="AN41" t="str">
            <v>NA</v>
          </cell>
          <cell r="AO41">
            <v>11660681</v>
          </cell>
          <cell r="AP41">
            <v>11660681</v>
          </cell>
          <cell r="AQ41">
            <v>42935</v>
          </cell>
          <cell r="AR41">
            <v>11715252</v>
          </cell>
          <cell r="AS41" t="str">
            <v>NA</v>
          </cell>
          <cell r="AT41" t="str">
            <v>Y</v>
          </cell>
          <cell r="AU41" t="str">
            <v>Y</v>
          </cell>
          <cell r="AV41" t="str">
            <v>NA</v>
          </cell>
          <cell r="AW41" t="str">
            <v>NA</v>
          </cell>
          <cell r="BP41">
            <v>1</v>
          </cell>
          <cell r="BQ41">
            <v>10</v>
          </cell>
          <cell r="BR41">
            <v>42933</v>
          </cell>
          <cell r="BS41">
            <v>16.666666666666664</v>
          </cell>
        </row>
        <row r="42">
          <cell r="A42" t="str">
            <v>PDa041</v>
          </cell>
          <cell r="B42" t="str">
            <v>NA</v>
          </cell>
          <cell r="C42" t="str">
            <v>NA</v>
          </cell>
          <cell r="D42" t="str">
            <v>NA</v>
          </cell>
          <cell r="E42" t="str">
            <v>Michael Chapman</v>
          </cell>
          <cell r="F42">
            <v>57847972</v>
          </cell>
          <cell r="G42">
            <v>42947</v>
          </cell>
          <cell r="H42" t="str">
            <v>NA</v>
          </cell>
          <cell r="I42" t="str">
            <v>NA</v>
          </cell>
          <cell r="J42" t="str">
            <v>NA</v>
          </cell>
          <cell r="K42" t="str">
            <v>NA</v>
          </cell>
          <cell r="L42" t="str">
            <v>M</v>
          </cell>
          <cell r="M42" t="str">
            <v>white</v>
          </cell>
          <cell r="N42">
            <v>21960</v>
          </cell>
          <cell r="O42" t="str">
            <v>MSL</v>
          </cell>
          <cell r="P42" t="str">
            <v>PS</v>
          </cell>
          <cell r="Q42" t="str">
            <v>PD</v>
          </cell>
          <cell r="R42">
            <v>2007</v>
          </cell>
          <cell r="S42">
            <v>10</v>
          </cell>
          <cell r="T42" t="str">
            <v>GPi</v>
          </cell>
          <cell r="U42" t="str">
            <v>L</v>
          </cell>
          <cell r="V42" t="str">
            <v>NA</v>
          </cell>
          <cell r="W42" t="str">
            <v>NA</v>
          </cell>
          <cell r="X42" t="str">
            <v>NA</v>
          </cell>
          <cell r="Y42" t="str">
            <v>NA</v>
          </cell>
          <cell r="Z42" t="str">
            <v>NA</v>
          </cell>
          <cell r="AA42" t="str">
            <v>NA</v>
          </cell>
          <cell r="AB42" t="str">
            <v>NA</v>
          </cell>
          <cell r="AC42" t="str">
            <v>Awake</v>
          </cell>
          <cell r="AD42">
            <v>42948</v>
          </cell>
          <cell r="AE42" t="str">
            <v>NA</v>
          </cell>
          <cell r="AF42" t="str">
            <v>NA</v>
          </cell>
          <cell r="AG42" t="str">
            <v>NA</v>
          </cell>
          <cell r="AH42" t="str">
            <v>NA</v>
          </cell>
          <cell r="AI42" t="str">
            <v>NA</v>
          </cell>
          <cell r="AJ42" t="str">
            <v xml:space="preserve"> Not DBS case. Patient underwent pallidotomy on 07/31/17.</v>
          </cell>
          <cell r="AK42" t="str">
            <v>NA</v>
          </cell>
          <cell r="AL42" t="str">
            <v>NA</v>
          </cell>
          <cell r="AM42" t="str">
            <v>NA</v>
          </cell>
          <cell r="AN42" t="str">
            <v>NA</v>
          </cell>
          <cell r="AO42" t="str">
            <v>NA</v>
          </cell>
          <cell r="AP42" t="str">
            <v>NA</v>
          </cell>
          <cell r="AQ42" t="str">
            <v>NA</v>
          </cell>
          <cell r="AR42" t="str">
            <v>NA</v>
          </cell>
          <cell r="AS42" t="str">
            <v>NA</v>
          </cell>
          <cell r="AT42" t="str">
            <v>NA</v>
          </cell>
          <cell r="AU42" t="str">
            <v>NA</v>
          </cell>
          <cell r="AV42" t="str">
            <v>NA</v>
          </cell>
          <cell r="AW42" t="str">
            <v>NA</v>
          </cell>
          <cell r="AX42" t="str">
            <v>NA</v>
          </cell>
          <cell r="AY42" t="str">
            <v>NA</v>
          </cell>
          <cell r="AZ42" t="str">
            <v>NA</v>
          </cell>
          <cell r="BA42" t="str">
            <v>NA</v>
          </cell>
          <cell r="BB42" t="str">
            <v>NA</v>
          </cell>
          <cell r="BC42" t="str">
            <v>NA</v>
          </cell>
          <cell r="BD42" t="str">
            <v>NA</v>
          </cell>
          <cell r="BE42" t="str">
            <v>NA</v>
          </cell>
          <cell r="BF42" t="str">
            <v>NA</v>
          </cell>
          <cell r="BG42" t="str">
            <v>NA</v>
          </cell>
          <cell r="BH42" t="str">
            <v>NA</v>
          </cell>
          <cell r="BI42" t="str">
            <v>NA</v>
          </cell>
          <cell r="BJ42" t="str">
            <v>NA</v>
          </cell>
          <cell r="BK42" t="str">
            <v>NA</v>
          </cell>
          <cell r="BL42" t="str">
            <v>NA</v>
          </cell>
          <cell r="BM42" t="str">
            <v>NA</v>
          </cell>
          <cell r="BN42" t="str">
            <v>NA</v>
          </cell>
          <cell r="BO42" t="str">
            <v>NA</v>
          </cell>
          <cell r="BP42">
            <v>592</v>
          </cell>
          <cell r="BR42">
            <v>42356</v>
          </cell>
          <cell r="BS42">
            <v>53.7</v>
          </cell>
        </row>
        <row r="43">
          <cell r="A43" t="str">
            <v>PDa042</v>
          </cell>
          <cell r="B43" t="str">
            <v>NA</v>
          </cell>
          <cell r="C43" t="str">
            <v>NA</v>
          </cell>
          <cell r="D43" t="str">
            <v>NA</v>
          </cell>
          <cell r="E43" t="str">
            <v>Robert Develice</v>
          </cell>
          <cell r="F43">
            <v>61194541</v>
          </cell>
          <cell r="G43">
            <v>42954</v>
          </cell>
          <cell r="H43" t="str">
            <v>N</v>
          </cell>
          <cell r="I43" t="str">
            <v>N</v>
          </cell>
          <cell r="J43" t="str">
            <v>N</v>
          </cell>
          <cell r="K43" t="str">
            <v>Y</v>
          </cell>
          <cell r="L43" t="str">
            <v>M</v>
          </cell>
          <cell r="M43" t="str">
            <v>white</v>
          </cell>
          <cell r="N43">
            <v>19872</v>
          </cell>
          <cell r="O43" t="str">
            <v>Glass (Alaska)</v>
          </cell>
          <cell r="P43" t="str">
            <v>PS</v>
          </cell>
          <cell r="Q43" t="str">
            <v>PD</v>
          </cell>
          <cell r="R43">
            <v>2007</v>
          </cell>
          <cell r="S43">
            <v>10</v>
          </cell>
          <cell r="T43" t="str">
            <v>STN</v>
          </cell>
          <cell r="U43" t="str">
            <v>Bi</v>
          </cell>
          <cell r="V43" t="str">
            <v>N</v>
          </cell>
          <cell r="W43" t="str">
            <v>NA</v>
          </cell>
          <cell r="X43" t="str">
            <v>Medtronic</v>
          </cell>
          <cell r="Y43" t="str">
            <v>Activa SC</v>
          </cell>
          <cell r="Z43">
            <v>3389</v>
          </cell>
          <cell r="AA43">
            <v>42964</v>
          </cell>
          <cell r="AB43">
            <v>63.27</v>
          </cell>
          <cell r="AC43" t="str">
            <v>Awake</v>
          </cell>
          <cell r="AD43">
            <v>42955</v>
          </cell>
          <cell r="AE43" t="str">
            <v>NA</v>
          </cell>
          <cell r="AF43" t="str">
            <v>NA</v>
          </cell>
          <cell r="AG43" t="str">
            <v>NA</v>
          </cell>
          <cell r="AH43" t="str">
            <v>NA</v>
          </cell>
          <cell r="AI43" t="str">
            <v>NA</v>
          </cell>
          <cell r="AJ43" t="str">
            <v>DTI data acquired 2x before surgery, 1st time likely postponed 3/2/17 (Ax. 11502099).</v>
          </cell>
          <cell r="AK43">
            <v>42954</v>
          </cell>
          <cell r="AL43" t="str">
            <v>NA</v>
          </cell>
          <cell r="AM43" t="str">
            <v>NA</v>
          </cell>
          <cell r="AN43" t="str">
            <v>NA</v>
          </cell>
          <cell r="AO43">
            <v>11692106</v>
          </cell>
          <cell r="AP43">
            <v>11692106</v>
          </cell>
          <cell r="AQ43">
            <v>42955</v>
          </cell>
          <cell r="AR43">
            <v>11753099</v>
          </cell>
          <cell r="AS43" t="str">
            <v>NA</v>
          </cell>
          <cell r="AT43" t="str">
            <v>Y</v>
          </cell>
          <cell r="AU43" t="str">
            <v>Y</v>
          </cell>
          <cell r="AV43" t="str">
            <v>NA</v>
          </cell>
          <cell r="AW43" t="str">
            <v>NA</v>
          </cell>
        </row>
        <row r="44">
          <cell r="A44" t="str">
            <v>PDa043</v>
          </cell>
          <cell r="C44" t="str">
            <v>NA</v>
          </cell>
          <cell r="D44">
            <v>1</v>
          </cell>
          <cell r="E44" t="str">
            <v>Gil Bautista</v>
          </cell>
          <cell r="F44">
            <v>22507141</v>
          </cell>
          <cell r="G44">
            <v>42975</v>
          </cell>
          <cell r="H44" t="str">
            <v>Y</v>
          </cell>
          <cell r="I44" t="str">
            <v>Y</v>
          </cell>
          <cell r="J44" t="str">
            <v>N</v>
          </cell>
          <cell r="K44" t="str">
            <v>Y</v>
          </cell>
          <cell r="L44" t="str">
            <v>M</v>
          </cell>
          <cell r="M44" t="str">
            <v>asian</v>
          </cell>
          <cell r="N44">
            <v>20749</v>
          </cell>
          <cell r="O44" t="str">
            <v>NG</v>
          </cell>
          <cell r="P44" t="str">
            <v>PS</v>
          </cell>
          <cell r="Q44" t="str">
            <v>PD/Dys</v>
          </cell>
          <cell r="R44">
            <v>2008</v>
          </cell>
          <cell r="S44">
            <v>9</v>
          </cell>
          <cell r="T44" t="str">
            <v>STN</v>
          </cell>
          <cell r="U44" t="str">
            <v>R</v>
          </cell>
          <cell r="V44" t="str">
            <v>Y</v>
          </cell>
          <cell r="W44" t="str">
            <v>NA</v>
          </cell>
          <cell r="X44" t="str">
            <v>Medtronic</v>
          </cell>
          <cell r="Y44" t="str">
            <v>Activa RC</v>
          </cell>
          <cell r="Z44">
            <v>3389</v>
          </cell>
          <cell r="AA44">
            <v>42986</v>
          </cell>
          <cell r="AB44">
            <v>60.92</v>
          </cell>
          <cell r="AC44" t="str">
            <v>Awake</v>
          </cell>
          <cell r="AD44">
            <v>42976</v>
          </cell>
          <cell r="AE44" t="str">
            <v>NA</v>
          </cell>
          <cell r="AF44" t="str">
            <v>NA</v>
          </cell>
          <cell r="AG44" t="str">
            <v>NA</v>
          </cell>
          <cell r="AH44" t="str">
            <v>NA</v>
          </cell>
          <cell r="AI44" t="str">
            <v>NA</v>
          </cell>
          <cell r="AJ44" t="str">
            <v>⎯⎯</v>
          </cell>
          <cell r="AK44">
            <v>42975</v>
          </cell>
          <cell r="AL44" t="str">
            <v>NA</v>
          </cell>
          <cell r="AM44">
            <v>11726577</v>
          </cell>
          <cell r="AN44" t="str">
            <v>NA</v>
          </cell>
          <cell r="AO44">
            <v>11726577</v>
          </cell>
          <cell r="AP44">
            <v>11726577</v>
          </cell>
          <cell r="AQ44">
            <v>42976</v>
          </cell>
          <cell r="AR44">
            <v>11789955</v>
          </cell>
          <cell r="AS44" t="str">
            <v>NA</v>
          </cell>
          <cell r="AT44" t="str">
            <v>Y</v>
          </cell>
          <cell r="AU44" t="str">
            <v xml:space="preserve">Y </v>
          </cell>
          <cell r="BM44">
            <v>0.41846382617950401</v>
          </cell>
          <cell r="BN44">
            <v>0.18162997066974601</v>
          </cell>
          <cell r="BO44">
            <v>0.40920567512512201</v>
          </cell>
          <cell r="BP44">
            <v>180</v>
          </cell>
          <cell r="BQ44">
            <v>190</v>
          </cell>
          <cell r="BR44">
            <v>42796</v>
          </cell>
          <cell r="BS44">
            <v>68.085106379999999</v>
          </cell>
        </row>
        <row r="45">
          <cell r="A45" t="str">
            <v>PDa044</v>
          </cell>
          <cell r="C45" t="str">
            <v>NA</v>
          </cell>
          <cell r="D45">
            <v>2</v>
          </cell>
          <cell r="E45" t="str">
            <v>Dennis Farr</v>
          </cell>
          <cell r="F45">
            <v>61137700</v>
          </cell>
          <cell r="G45">
            <v>43031</v>
          </cell>
          <cell r="H45" t="str">
            <v>Y</v>
          </cell>
          <cell r="I45" t="str">
            <v>Y</v>
          </cell>
          <cell r="J45" t="str">
            <v>N</v>
          </cell>
          <cell r="K45" t="str">
            <v>Y</v>
          </cell>
          <cell r="L45" t="str">
            <v>M</v>
          </cell>
          <cell r="M45" t="str">
            <v>black</v>
          </cell>
          <cell r="N45">
            <v>17983</v>
          </cell>
          <cell r="O45" t="str">
            <v>MSL</v>
          </cell>
          <cell r="P45" t="str">
            <v>PS</v>
          </cell>
          <cell r="Q45" t="str">
            <v>PD/Dys</v>
          </cell>
          <cell r="R45">
            <v>2000</v>
          </cell>
          <cell r="S45">
            <v>17</v>
          </cell>
          <cell r="T45" t="str">
            <v>STN</v>
          </cell>
          <cell r="U45" t="str">
            <v>Bi</v>
          </cell>
          <cell r="V45" t="str">
            <v>N</v>
          </cell>
          <cell r="W45" t="str">
            <v>NA</v>
          </cell>
          <cell r="X45" t="str">
            <v>Medtronic</v>
          </cell>
          <cell r="Y45" t="str">
            <v>Activa RC</v>
          </cell>
          <cell r="Z45">
            <v>3389</v>
          </cell>
          <cell r="AA45">
            <v>43041</v>
          </cell>
          <cell r="AB45">
            <v>68.650000000000006</v>
          </cell>
          <cell r="AC45" t="str">
            <v>Awake</v>
          </cell>
          <cell r="AD45">
            <v>43032</v>
          </cell>
          <cell r="AE45" t="str">
            <v>NA</v>
          </cell>
          <cell r="AF45" t="str">
            <v>NA</v>
          </cell>
          <cell r="AG45" t="str">
            <v>NA</v>
          </cell>
          <cell r="AH45" t="str">
            <v>NA</v>
          </cell>
          <cell r="AI45" t="str">
            <v>NA</v>
          </cell>
          <cell r="AJ45" t="str">
            <v>⎯⎯</v>
          </cell>
          <cell r="AK45">
            <v>43031</v>
          </cell>
          <cell r="AL45" t="str">
            <v>NA</v>
          </cell>
          <cell r="AM45">
            <v>11848706</v>
          </cell>
          <cell r="AN45" t="str">
            <v>NA</v>
          </cell>
          <cell r="AO45">
            <v>11848706</v>
          </cell>
          <cell r="AP45">
            <v>11848706</v>
          </cell>
          <cell r="AQ45">
            <v>43033</v>
          </cell>
          <cell r="AR45">
            <v>11893647</v>
          </cell>
          <cell r="AS45" t="str">
            <v>NA</v>
          </cell>
          <cell r="AT45" t="str">
            <v>Y</v>
          </cell>
          <cell r="AU45" t="str">
            <v>Y</v>
          </cell>
          <cell r="BM45">
            <v>0.38691058754920998</v>
          </cell>
          <cell r="BN45">
            <v>0.19004520773887601</v>
          </cell>
          <cell r="BO45">
            <v>0.35991927981376698</v>
          </cell>
          <cell r="BP45">
            <v>188</v>
          </cell>
          <cell r="BQ45">
            <v>197</v>
          </cell>
          <cell r="BR45">
            <v>42844</v>
          </cell>
          <cell r="BS45">
            <v>36</v>
          </cell>
        </row>
        <row r="46">
          <cell r="A46" t="str">
            <v>PDa045</v>
          </cell>
          <cell r="C46" t="str">
            <v>NA</v>
          </cell>
          <cell r="D46">
            <v>3</v>
          </cell>
          <cell r="E46" t="str">
            <v>Jack Elser</v>
          </cell>
          <cell r="F46">
            <v>53100902</v>
          </cell>
          <cell r="G46">
            <v>43038</v>
          </cell>
          <cell r="H46" t="str">
            <v>Y</v>
          </cell>
          <cell r="I46" t="str">
            <v>Y</v>
          </cell>
          <cell r="J46" t="str">
            <v>N</v>
          </cell>
          <cell r="K46" t="str">
            <v>Y</v>
          </cell>
          <cell r="L46" t="str">
            <v>M</v>
          </cell>
          <cell r="M46" t="str">
            <v>white</v>
          </cell>
          <cell r="N46">
            <v>21205</v>
          </cell>
          <cell r="O46" t="str">
            <v>MSL</v>
          </cell>
          <cell r="P46" t="str">
            <v>PS</v>
          </cell>
          <cell r="Q46" t="str">
            <v>PD</v>
          </cell>
          <cell r="R46">
            <v>2010</v>
          </cell>
          <cell r="S46">
            <v>7</v>
          </cell>
          <cell r="T46" t="str">
            <v>STN</v>
          </cell>
          <cell r="U46" t="str">
            <v>Bi</v>
          </cell>
          <cell r="V46" t="str">
            <v>N</v>
          </cell>
          <cell r="W46" t="str">
            <v>NA</v>
          </cell>
          <cell r="X46" t="str">
            <v>Medtronic</v>
          </cell>
          <cell r="Y46" t="str">
            <v>Activa RC</v>
          </cell>
          <cell r="Z46">
            <v>3389</v>
          </cell>
          <cell r="AA46">
            <v>43048</v>
          </cell>
          <cell r="AB46">
            <v>59.84</v>
          </cell>
          <cell r="AC46" t="str">
            <v>Awake</v>
          </cell>
          <cell r="AD46">
            <v>43039</v>
          </cell>
          <cell r="AE46" t="str">
            <v>NA</v>
          </cell>
          <cell r="AF46" t="str">
            <v>NA</v>
          </cell>
          <cell r="AG46" t="str">
            <v>NA</v>
          </cell>
          <cell r="AH46" t="str">
            <v>NA</v>
          </cell>
          <cell r="AI46" t="str">
            <v>NA</v>
          </cell>
          <cell r="AJ46" t="str">
            <v>⎯⎯</v>
          </cell>
          <cell r="AK46">
            <v>43038</v>
          </cell>
          <cell r="AL46" t="str">
            <v>NA</v>
          </cell>
          <cell r="AM46">
            <v>11848725</v>
          </cell>
          <cell r="AN46" t="str">
            <v>NA</v>
          </cell>
          <cell r="AO46">
            <v>11848725</v>
          </cell>
          <cell r="AP46">
            <v>11848725</v>
          </cell>
          <cell r="AQ46">
            <v>43040</v>
          </cell>
          <cell r="AR46">
            <v>11904996</v>
          </cell>
          <cell r="AS46" t="str">
            <v>NA</v>
          </cell>
          <cell r="AT46" t="str">
            <v>Y</v>
          </cell>
          <cell r="AU46" t="str">
            <v>Y</v>
          </cell>
          <cell r="BM46">
            <v>0.37509999999999999</v>
          </cell>
          <cell r="BN46">
            <v>0.18310000000000001</v>
          </cell>
          <cell r="BO46">
            <v>0.36099999999999999</v>
          </cell>
          <cell r="BP46">
            <v>180</v>
          </cell>
          <cell r="BQ46">
            <v>189</v>
          </cell>
          <cell r="BR46">
            <v>42859</v>
          </cell>
          <cell r="BS46">
            <v>38.095238100000003</v>
          </cell>
        </row>
        <row r="47">
          <cell r="A47" t="str">
            <v>PDa046</v>
          </cell>
          <cell r="C47" t="str">
            <v>NA</v>
          </cell>
          <cell r="D47">
            <v>4</v>
          </cell>
          <cell r="E47" t="str">
            <v>Linda Vice</v>
          </cell>
          <cell r="F47">
            <v>47795931</v>
          </cell>
          <cell r="G47">
            <v>43045</v>
          </cell>
          <cell r="H47" t="str">
            <v>Y</v>
          </cell>
          <cell r="I47" t="str">
            <v>Y</v>
          </cell>
          <cell r="J47" t="str">
            <v>N</v>
          </cell>
          <cell r="K47" t="str">
            <v>N</v>
          </cell>
          <cell r="L47" t="str">
            <v>F</v>
          </cell>
          <cell r="M47" t="str">
            <v>white</v>
          </cell>
          <cell r="N47">
            <v>17811</v>
          </cell>
          <cell r="O47" t="str">
            <v>MSL</v>
          </cell>
          <cell r="P47" t="str">
            <v>PS</v>
          </cell>
          <cell r="Q47" t="str">
            <v xml:space="preserve">PD </v>
          </cell>
          <cell r="R47">
            <v>2007</v>
          </cell>
          <cell r="S47">
            <v>10</v>
          </cell>
          <cell r="T47" t="str">
            <v>STN</v>
          </cell>
          <cell r="U47" t="str">
            <v>Bi</v>
          </cell>
          <cell r="V47" t="str">
            <v>N</v>
          </cell>
          <cell r="W47" t="str">
            <v>PC+S</v>
          </cell>
          <cell r="X47" t="str">
            <v>Medtronic</v>
          </cell>
          <cell r="Y47" t="str">
            <v>Activa PC+S/SC</v>
          </cell>
          <cell r="Z47">
            <v>3389</v>
          </cell>
          <cell r="AA47">
            <v>43091</v>
          </cell>
          <cell r="AB47">
            <v>69.260000000000005</v>
          </cell>
          <cell r="AC47" t="str">
            <v>Awake</v>
          </cell>
          <cell r="AD47">
            <v>43046</v>
          </cell>
          <cell r="AE47" t="str">
            <v>NA</v>
          </cell>
          <cell r="AF47" t="str">
            <v>NA</v>
          </cell>
          <cell r="AG47" t="str">
            <v>NA</v>
          </cell>
          <cell r="AH47" t="str">
            <v>NA</v>
          </cell>
          <cell r="AI47" t="str">
            <v>NA</v>
          </cell>
          <cell r="AJ47" t="str">
            <v xml:space="preserve">Unspecified postop CT type. </v>
          </cell>
          <cell r="AK47">
            <v>43045</v>
          </cell>
          <cell r="AL47" t="str">
            <v>NA</v>
          </cell>
          <cell r="AM47">
            <v>11889477</v>
          </cell>
          <cell r="AN47" t="str">
            <v>NA</v>
          </cell>
          <cell r="AO47">
            <v>11889477</v>
          </cell>
          <cell r="AP47">
            <v>11889477</v>
          </cell>
          <cell r="AQ47">
            <v>43047</v>
          </cell>
          <cell r="AR47" t="str">
            <v>NA</v>
          </cell>
          <cell r="AS47">
            <v>11917913</v>
          </cell>
          <cell r="AT47" t="str">
            <v>Y</v>
          </cell>
          <cell r="AU47" t="str">
            <v>Y</v>
          </cell>
          <cell r="BM47">
            <v>0.358333289623261</v>
          </cell>
          <cell r="BN47">
            <v>0.18374526500701899</v>
          </cell>
          <cell r="BO47">
            <v>0.33660644292831399</v>
          </cell>
          <cell r="BP47">
            <v>54</v>
          </cell>
          <cell r="BQ47">
            <v>99</v>
          </cell>
          <cell r="BR47">
            <v>42992</v>
          </cell>
          <cell r="BS47">
            <v>53.3333333</v>
          </cell>
        </row>
        <row r="48">
          <cell r="A48" t="str">
            <v>PDa047</v>
          </cell>
          <cell r="C48" t="str">
            <v>NA</v>
          </cell>
          <cell r="D48">
            <v>5</v>
          </cell>
          <cell r="E48" t="str">
            <v>Kim Busse</v>
          </cell>
          <cell r="F48">
            <v>61449558</v>
          </cell>
          <cell r="G48">
            <v>43066</v>
          </cell>
          <cell r="H48" t="str">
            <v>Y</v>
          </cell>
          <cell r="I48" t="str">
            <v>Y</v>
          </cell>
          <cell r="J48" t="str">
            <v>N</v>
          </cell>
          <cell r="K48" t="str">
            <v>Y</v>
          </cell>
          <cell r="L48" t="str">
            <v>F</v>
          </cell>
          <cell r="M48" t="str">
            <v>white</v>
          </cell>
          <cell r="N48">
            <v>24083</v>
          </cell>
          <cell r="O48" t="str">
            <v>Glass</v>
          </cell>
          <cell r="P48" t="str">
            <v>PS</v>
          </cell>
          <cell r="Q48" t="str">
            <v>PD</v>
          </cell>
          <cell r="R48">
            <v>2010</v>
          </cell>
          <cell r="S48">
            <v>7</v>
          </cell>
          <cell r="T48" t="str">
            <v>STN</v>
          </cell>
          <cell r="U48" t="str">
            <v>Bi</v>
          </cell>
          <cell r="V48" t="str">
            <v>N</v>
          </cell>
          <cell r="W48" t="str">
            <v>NA</v>
          </cell>
          <cell r="X48" t="str">
            <v>Medtronic</v>
          </cell>
          <cell r="Y48" t="str">
            <v>Activa SC</v>
          </cell>
          <cell r="Z48">
            <v>3389</v>
          </cell>
          <cell r="AA48">
            <v>43076</v>
          </cell>
          <cell r="AB48">
            <v>52.04</v>
          </cell>
          <cell r="AC48" t="str">
            <v>Awake</v>
          </cell>
          <cell r="AD48">
            <v>43067</v>
          </cell>
          <cell r="AE48" t="str">
            <v>NA</v>
          </cell>
          <cell r="AF48" t="str">
            <v>NA</v>
          </cell>
          <cell r="AG48" t="str">
            <v>NA</v>
          </cell>
          <cell r="AH48" t="str">
            <v>NA</v>
          </cell>
          <cell r="AI48" t="str">
            <v>NA</v>
          </cell>
          <cell r="AJ48" t="str">
            <v>⎯⎯</v>
          </cell>
          <cell r="AK48">
            <v>43066</v>
          </cell>
          <cell r="AL48" t="str">
            <v>NA</v>
          </cell>
          <cell r="AM48">
            <v>11877984</v>
          </cell>
          <cell r="AN48" t="str">
            <v>NA</v>
          </cell>
          <cell r="AO48">
            <v>11877984</v>
          </cell>
          <cell r="AP48">
            <v>11877984</v>
          </cell>
          <cell r="AQ48">
            <v>43069</v>
          </cell>
          <cell r="AR48">
            <v>11954504</v>
          </cell>
          <cell r="AS48" t="str">
            <v>NA</v>
          </cell>
          <cell r="AT48" t="str">
            <v>Y</v>
          </cell>
          <cell r="AU48" t="str">
            <v>Y</v>
          </cell>
          <cell r="BM48">
            <v>0.20626379549503299</v>
          </cell>
          <cell r="BN48">
            <v>0.13254094123840299</v>
          </cell>
          <cell r="BO48">
            <v>0.204056546092033</v>
          </cell>
          <cell r="BP48">
            <v>242</v>
          </cell>
          <cell r="BQ48">
            <v>251</v>
          </cell>
          <cell r="BR48">
            <v>42825</v>
          </cell>
          <cell r="BS48" t="str">
            <v>NA</v>
          </cell>
        </row>
        <row r="49">
          <cell r="A49" t="str">
            <v>PDa048</v>
          </cell>
          <cell r="C49" t="str">
            <v>NA</v>
          </cell>
          <cell r="D49">
            <v>51</v>
          </cell>
          <cell r="E49" t="str">
            <v>Nadine Bernica</v>
          </cell>
          <cell r="F49">
            <v>59060570</v>
          </cell>
          <cell r="G49">
            <v>43143</v>
          </cell>
          <cell r="H49" t="str">
            <v>N</v>
          </cell>
          <cell r="I49" t="str">
            <v>Y</v>
          </cell>
          <cell r="J49" t="str">
            <v>N</v>
          </cell>
          <cell r="K49" t="str">
            <v>Y</v>
          </cell>
          <cell r="L49" t="str">
            <v>F</v>
          </cell>
          <cell r="M49" t="str">
            <v>white</v>
          </cell>
          <cell r="N49">
            <v>24218</v>
          </cell>
          <cell r="O49" t="str">
            <v>MSL</v>
          </cell>
          <cell r="P49" t="str">
            <v>PS</v>
          </cell>
          <cell r="Q49" t="str">
            <v>PD</v>
          </cell>
          <cell r="R49">
            <v>2008</v>
          </cell>
          <cell r="S49">
            <v>10</v>
          </cell>
          <cell r="T49" t="str">
            <v>STN</v>
          </cell>
          <cell r="U49" t="str">
            <v>Bi</v>
          </cell>
          <cell r="V49" t="str">
            <v>N</v>
          </cell>
          <cell r="W49" t="str">
            <v>NA</v>
          </cell>
          <cell r="X49" t="str">
            <v>Medtronic</v>
          </cell>
          <cell r="Y49" t="str">
            <v>Activa SC</v>
          </cell>
          <cell r="Z49">
            <v>3389</v>
          </cell>
          <cell r="AA49">
            <v>43194</v>
          </cell>
          <cell r="AB49">
            <v>51.99</v>
          </cell>
          <cell r="AC49" t="str">
            <v>Awake</v>
          </cell>
          <cell r="AD49">
            <v>43144</v>
          </cell>
          <cell r="AE49" t="str">
            <v>NA</v>
          </cell>
          <cell r="AF49" t="str">
            <v>NA</v>
          </cell>
          <cell r="AG49" t="str">
            <v>NA</v>
          </cell>
          <cell r="AH49" t="str">
            <v>NA</v>
          </cell>
          <cell r="AI49" t="str">
            <v>NA</v>
          </cell>
          <cell r="AJ49" t="str">
            <v>DTI data acquired 2x before surgery, 1st time likely postponed 7/12/17 (Ax. 11622487).</v>
          </cell>
          <cell r="AK49">
            <v>43143</v>
          </cell>
          <cell r="AL49" t="str">
            <v>NA</v>
          </cell>
          <cell r="AM49">
            <v>12046317</v>
          </cell>
          <cell r="AN49" t="str">
            <v>NA</v>
          </cell>
          <cell r="AO49">
            <v>12046317</v>
          </cell>
          <cell r="AP49">
            <v>12046317</v>
          </cell>
          <cell r="AQ49">
            <v>43145</v>
          </cell>
          <cell r="AR49">
            <v>12094304</v>
          </cell>
          <cell r="AS49" t="str">
            <v>NA</v>
          </cell>
          <cell r="AT49" t="str">
            <v>Y</v>
          </cell>
          <cell r="AU49" t="str">
            <v>Y</v>
          </cell>
          <cell r="BP49">
            <v>215</v>
          </cell>
          <cell r="BQ49">
            <v>265</v>
          </cell>
          <cell r="BR49">
            <v>42929</v>
          </cell>
          <cell r="BS49">
            <v>58.823529409999999</v>
          </cell>
        </row>
        <row r="50">
          <cell r="A50" t="str">
            <v>PDa049</v>
          </cell>
          <cell r="B50" t="str">
            <v>NA</v>
          </cell>
          <cell r="C50" t="str">
            <v>NA</v>
          </cell>
          <cell r="D50" t="str">
            <v>NA</v>
          </cell>
          <cell r="E50" t="str">
            <v>Jennifer Getchell</v>
          </cell>
          <cell r="F50">
            <v>61739084</v>
          </cell>
          <cell r="G50">
            <v>44974</v>
          </cell>
          <cell r="H50" t="str">
            <v>N</v>
          </cell>
          <cell r="I50" t="str">
            <v>N</v>
          </cell>
          <cell r="J50" t="str">
            <v>N</v>
          </cell>
          <cell r="K50" t="str">
            <v>Y</v>
          </cell>
          <cell r="L50" t="str">
            <v>F</v>
          </cell>
          <cell r="M50" t="str">
            <v>white</v>
          </cell>
          <cell r="N50">
            <v>23442</v>
          </cell>
          <cell r="O50" t="str">
            <v>JO</v>
          </cell>
          <cell r="P50" t="str">
            <v>PS</v>
          </cell>
          <cell r="Q50" t="str">
            <v>PD</v>
          </cell>
          <cell r="T50" t="str">
            <v>STN/GPi</v>
          </cell>
          <cell r="U50" t="str">
            <v>Bi</v>
          </cell>
          <cell r="V50" t="str">
            <v>Y</v>
          </cell>
          <cell r="W50" t="str">
            <v>NA</v>
          </cell>
          <cell r="X50" t="str">
            <v>Medtronic</v>
          </cell>
          <cell r="Y50" t="str">
            <v>Activa RC/SC</v>
          </cell>
          <cell r="Z50" t="str">
            <v>L STN:
R GPi: 3387</v>
          </cell>
          <cell r="AA50">
            <v>43175</v>
          </cell>
          <cell r="AB50">
            <v>54.06</v>
          </cell>
          <cell r="AC50" t="str">
            <v>Awake</v>
          </cell>
          <cell r="AD50">
            <v>43165</v>
          </cell>
          <cell r="AE50">
            <v>2006</v>
          </cell>
          <cell r="AF50">
            <v>2008</v>
          </cell>
          <cell r="AG50" t="str">
            <v>NA</v>
          </cell>
          <cell r="AH50">
            <v>2008</v>
          </cell>
          <cell r="AI50" t="str">
            <v>NA</v>
          </cell>
          <cell r="AJ50" t="str">
            <v>**CANT FIND PARKINSONS DIAGNOSIS DATE??
T1 &amp; DTI acquired after bilaterial STN implanted before 2018. Bilateral STN implanted in 2006, followed by a revision in 2008, followed by a third electrode implanted in 2018. 
Pt underwent bilateral STN DBS at OSHU in 2006. Pt then had left-sided lead revision done in 2008 by Dr. Hebb at University of Washington due to fractured lead.
 Performed R side GPi lead and IPG implant on same day.
3/5/18 T1 and DTI imaging taken after initial surgery in 2006; images will show bilaterial leads. 
Has 'bone recon 2.5mm' postop CT; no postop T1 after R side GPi implanted in 2018; dont see 3 leads implanted only 2.</v>
          </cell>
          <cell r="AK50">
            <v>43164</v>
          </cell>
          <cell r="AL50" t="str">
            <v>NA</v>
          </cell>
          <cell r="AM50" t="str">
            <v>NA</v>
          </cell>
          <cell r="AN50" t="str">
            <v>NA</v>
          </cell>
          <cell r="AO50">
            <v>12128808</v>
          </cell>
          <cell r="AP50">
            <v>12128808</v>
          </cell>
          <cell r="AQ50">
            <v>43165</v>
          </cell>
          <cell r="AR50" t="str">
            <v>NA</v>
          </cell>
          <cell r="AS50">
            <v>12128827</v>
          </cell>
          <cell r="AT50" t="str">
            <v>add post</v>
          </cell>
          <cell r="AU50" t="str">
            <v>add post</v>
          </cell>
        </row>
        <row r="51">
          <cell r="A51" t="str">
            <v>PDa050</v>
          </cell>
          <cell r="C51" t="str">
            <v>NA</v>
          </cell>
          <cell r="D51">
            <v>52</v>
          </cell>
          <cell r="E51" t="str">
            <v>Joseph Bullock</v>
          </cell>
          <cell r="F51">
            <v>61136711</v>
          </cell>
          <cell r="G51">
            <v>43192</v>
          </cell>
          <cell r="H51" t="str">
            <v>N</v>
          </cell>
          <cell r="I51" t="str">
            <v>Y</v>
          </cell>
          <cell r="J51" t="str">
            <v>N</v>
          </cell>
          <cell r="K51" t="str">
            <v>Y</v>
          </cell>
          <cell r="L51" t="str">
            <v>M</v>
          </cell>
          <cell r="M51" t="str">
            <v>white</v>
          </cell>
          <cell r="N51">
            <v>18748</v>
          </cell>
          <cell r="O51" t="str">
            <v>MSL</v>
          </cell>
          <cell r="P51" t="str">
            <v>PS</v>
          </cell>
          <cell r="Q51" t="str">
            <v>PD</v>
          </cell>
          <cell r="R51">
            <v>2010</v>
          </cell>
          <cell r="S51">
            <v>7</v>
          </cell>
          <cell r="T51" t="str">
            <v>STN</v>
          </cell>
          <cell r="U51" t="str">
            <v>Bi</v>
          </cell>
          <cell r="V51" t="str">
            <v>N</v>
          </cell>
          <cell r="W51" t="str">
            <v>NA</v>
          </cell>
          <cell r="X51" t="str">
            <v>Medtronic</v>
          </cell>
          <cell r="Y51" t="str">
            <v>Activa SC</v>
          </cell>
          <cell r="Z51">
            <v>3389</v>
          </cell>
          <cell r="AA51">
            <v>43203</v>
          </cell>
          <cell r="AB51">
            <v>67</v>
          </cell>
          <cell r="AC51" t="str">
            <v>Awake</v>
          </cell>
          <cell r="AD51">
            <v>43193</v>
          </cell>
          <cell r="AE51" t="str">
            <v>NA</v>
          </cell>
          <cell r="AF51" t="str">
            <v>NA</v>
          </cell>
          <cell r="AG51" t="str">
            <v>NA</v>
          </cell>
          <cell r="AH51" t="str">
            <v>NA</v>
          </cell>
          <cell r="AI51" t="str">
            <v>NA</v>
          </cell>
          <cell r="AJ51" t="str">
            <v>⎯⎯</v>
          </cell>
          <cell r="AK51">
            <v>43192</v>
          </cell>
          <cell r="AL51" t="str">
            <v>NA</v>
          </cell>
          <cell r="AM51">
            <v>12130555</v>
          </cell>
          <cell r="AN51" t="str">
            <v>NA</v>
          </cell>
          <cell r="AO51">
            <v>12130555</v>
          </cell>
          <cell r="AP51">
            <v>12130555</v>
          </cell>
          <cell r="AQ51">
            <v>43202</v>
          </cell>
          <cell r="AR51">
            <v>12196511</v>
          </cell>
          <cell r="AS51" t="str">
            <v>NA</v>
          </cell>
          <cell r="AT51" t="str">
            <v>Y</v>
          </cell>
          <cell r="AU51" t="str">
            <v>Y</v>
          </cell>
          <cell r="BP51">
            <v>173</v>
          </cell>
          <cell r="BQ51">
            <v>183</v>
          </cell>
          <cell r="BR51">
            <v>43020</v>
          </cell>
          <cell r="BS51">
            <v>56.756756760000002</v>
          </cell>
        </row>
        <row r="52">
          <cell r="A52" t="str">
            <v>PDa051</v>
          </cell>
          <cell r="C52" t="str">
            <v>NA</v>
          </cell>
          <cell r="D52">
            <v>53</v>
          </cell>
          <cell r="E52" t="str">
            <v>Rosemary Shinohara</v>
          </cell>
          <cell r="F52">
            <v>63083801</v>
          </cell>
          <cell r="G52">
            <v>43213</v>
          </cell>
          <cell r="H52" t="str">
            <v>N</v>
          </cell>
          <cell r="I52" t="str">
            <v>Y</v>
          </cell>
          <cell r="J52" t="str">
            <v>N</v>
          </cell>
          <cell r="K52" t="str">
            <v>Y</v>
          </cell>
          <cell r="L52" t="str">
            <v>F</v>
          </cell>
          <cell r="M52" t="str">
            <v>white</v>
          </cell>
          <cell r="N52">
            <v>17448</v>
          </cell>
          <cell r="O52" t="str">
            <v>AG</v>
          </cell>
          <cell r="P52" t="str">
            <v>PS</v>
          </cell>
          <cell r="Q52" t="str">
            <v xml:space="preserve">PD </v>
          </cell>
          <cell r="R52">
            <v>2011</v>
          </cell>
          <cell r="S52">
            <v>7</v>
          </cell>
          <cell r="T52" t="str">
            <v>STN</v>
          </cell>
          <cell r="U52" t="str">
            <v>Bi</v>
          </cell>
          <cell r="V52" t="str">
            <v>N</v>
          </cell>
          <cell r="W52" t="str">
            <v>NA</v>
          </cell>
          <cell r="X52" t="str">
            <v>Medtronic</v>
          </cell>
          <cell r="Y52" t="str">
            <v>Activa SC</v>
          </cell>
          <cell r="Z52">
            <v>3389</v>
          </cell>
          <cell r="AA52">
            <v>43224</v>
          </cell>
          <cell r="AB52">
            <v>70.62</v>
          </cell>
          <cell r="AC52" t="str">
            <v>Awake</v>
          </cell>
          <cell r="AD52">
            <v>43214</v>
          </cell>
          <cell r="AE52" t="str">
            <v>NA</v>
          </cell>
          <cell r="AF52" t="str">
            <v>NA</v>
          </cell>
          <cell r="AG52" t="str">
            <v>NA</v>
          </cell>
          <cell r="AH52" t="str">
            <v>NA</v>
          </cell>
          <cell r="AI52" t="str">
            <v>NA</v>
          </cell>
          <cell r="AJ52" t="str">
            <v>Patient deceased.</v>
          </cell>
          <cell r="AK52">
            <v>43213</v>
          </cell>
          <cell r="AL52" t="str">
            <v>NA</v>
          </cell>
          <cell r="AM52">
            <v>12154495</v>
          </cell>
          <cell r="AN52" t="str">
            <v>NA</v>
          </cell>
          <cell r="AO52">
            <v>12154495</v>
          </cell>
          <cell r="AP52">
            <v>12154495</v>
          </cell>
          <cell r="AQ52">
            <v>43215</v>
          </cell>
          <cell r="AR52">
            <v>12227568</v>
          </cell>
          <cell r="AS52" t="str">
            <v>NA</v>
          </cell>
          <cell r="AT52" t="str">
            <v>Y</v>
          </cell>
          <cell r="AU52" t="str">
            <v>Y</v>
          </cell>
          <cell r="BP52">
            <v>474</v>
          </cell>
          <cell r="BQ52">
            <v>484</v>
          </cell>
          <cell r="BR52">
            <v>42740</v>
          </cell>
          <cell r="BS52" t="str">
            <v>NA</v>
          </cell>
        </row>
        <row r="53">
          <cell r="A53" t="str">
            <v>PDa052</v>
          </cell>
          <cell r="B53" t="str">
            <v>NA</v>
          </cell>
          <cell r="C53" t="str">
            <v>NA</v>
          </cell>
          <cell r="D53" t="str">
            <v>NA</v>
          </cell>
          <cell r="E53" t="str">
            <v>Nora Longoria</v>
          </cell>
          <cell r="F53">
            <v>63031755</v>
          </cell>
          <cell r="G53" t="str">
            <v>No Response</v>
          </cell>
          <cell r="H53" t="str">
            <v>N</v>
          </cell>
          <cell r="I53" t="str">
            <v>N</v>
          </cell>
          <cell r="J53" t="str">
            <v>N</v>
          </cell>
          <cell r="K53" t="str">
            <v>Y</v>
          </cell>
          <cell r="L53" t="str">
            <v>F</v>
          </cell>
          <cell r="M53" t="str">
            <v>hispanic</v>
          </cell>
          <cell r="N53">
            <v>17200</v>
          </cell>
          <cell r="O53" t="str">
            <v>CD</v>
          </cell>
          <cell r="P53" t="str">
            <v>PS</v>
          </cell>
          <cell r="Q53" t="str">
            <v>PD</v>
          </cell>
          <cell r="R53">
            <v>2014</v>
          </cell>
          <cell r="S53">
            <v>4</v>
          </cell>
          <cell r="T53" t="str">
            <v>GPi</v>
          </cell>
          <cell r="U53" t="str">
            <v>L</v>
          </cell>
          <cell r="V53" t="str">
            <v>Y</v>
          </cell>
          <cell r="W53" t="str">
            <v>NA</v>
          </cell>
          <cell r="X53" t="str">
            <v>Medtronic</v>
          </cell>
          <cell r="Y53" t="str">
            <v>Activa SC</v>
          </cell>
          <cell r="Z53">
            <v>3387</v>
          </cell>
          <cell r="AA53">
            <v>43258</v>
          </cell>
          <cell r="AB53">
            <v>71.39</v>
          </cell>
          <cell r="AC53" t="str">
            <v>Awake</v>
          </cell>
          <cell r="AD53">
            <v>43249</v>
          </cell>
          <cell r="AE53" t="str">
            <v>NA</v>
          </cell>
          <cell r="AF53" t="str">
            <v>NA</v>
          </cell>
          <cell r="AG53" t="str">
            <v>NA</v>
          </cell>
          <cell r="AH53" t="str">
            <v>NA</v>
          </cell>
          <cell r="AI53" t="str">
            <v>NA</v>
          </cell>
          <cell r="AJ53" t="str">
            <v xml:space="preserve">No general consent. </v>
          </cell>
          <cell r="AK53">
            <v>43249</v>
          </cell>
          <cell r="AL53" t="str">
            <v>NA</v>
          </cell>
          <cell r="AM53" t="str">
            <v>NA</v>
          </cell>
          <cell r="AN53" t="str">
            <v>NA</v>
          </cell>
          <cell r="AO53">
            <v>12198982</v>
          </cell>
          <cell r="AP53">
            <v>12198982</v>
          </cell>
          <cell r="AQ53">
            <v>43250</v>
          </cell>
          <cell r="AR53">
            <v>12290326</v>
          </cell>
          <cell r="AS53" t="str">
            <v>NA</v>
          </cell>
          <cell r="AT53" t="str">
            <v>No Consent</v>
          </cell>
          <cell r="AU53" t="str">
            <v>No Consent</v>
          </cell>
          <cell r="AV53" t="str">
            <v>No Consent</v>
          </cell>
          <cell r="AW53" t="str">
            <v>No Consent</v>
          </cell>
          <cell r="AX53" t="str">
            <v>No Consent</v>
          </cell>
          <cell r="AY53" t="str">
            <v>No Consent</v>
          </cell>
          <cell r="AZ53" t="str">
            <v>No Consent</v>
          </cell>
          <cell r="BA53" t="str">
            <v>No Consent</v>
          </cell>
          <cell r="BB53" t="str">
            <v>No Consent</v>
          </cell>
          <cell r="BC53" t="str">
            <v>No Consent</v>
          </cell>
          <cell r="BD53" t="str">
            <v>No Consent</v>
          </cell>
          <cell r="BE53" t="str">
            <v>No Consent</v>
          </cell>
          <cell r="BF53" t="str">
            <v>No Consent</v>
          </cell>
          <cell r="BG53" t="str">
            <v>No Consent</v>
          </cell>
          <cell r="BH53" t="str">
            <v>No Consent</v>
          </cell>
          <cell r="BI53" t="str">
            <v>No Consent</v>
          </cell>
          <cell r="BJ53" t="str">
            <v>No Consent</v>
          </cell>
          <cell r="BK53" t="str">
            <v>No Consent</v>
          </cell>
          <cell r="BL53" t="str">
            <v>No Consent</v>
          </cell>
          <cell r="BM53" t="str">
            <v>No Consent</v>
          </cell>
          <cell r="BN53" t="str">
            <v>No Consent</v>
          </cell>
          <cell r="BO53" t="str">
            <v>No Consent</v>
          </cell>
          <cell r="BP53" t="str">
            <v>No Consent</v>
          </cell>
          <cell r="BQ53" t="str">
            <v>No Consent</v>
          </cell>
          <cell r="BR53" t="str">
            <v>No Consent</v>
          </cell>
          <cell r="BS53" t="str">
            <v>No Consent</v>
          </cell>
        </row>
        <row r="54">
          <cell r="A54" t="str">
            <v>PDa053</v>
          </cell>
          <cell r="B54" t="str">
            <v>NA</v>
          </cell>
          <cell r="C54" t="str">
            <v>NA</v>
          </cell>
          <cell r="D54" t="str">
            <v>NA</v>
          </cell>
          <cell r="E54" t="str">
            <v xml:space="preserve">Donald Lewis </v>
          </cell>
          <cell r="F54">
            <v>61458077</v>
          </cell>
          <cell r="G54">
            <v>43264</v>
          </cell>
          <cell r="H54" t="str">
            <v>N</v>
          </cell>
          <cell r="I54" t="str">
            <v>N</v>
          </cell>
          <cell r="J54" t="str">
            <v>N</v>
          </cell>
          <cell r="K54" t="str">
            <v>Y</v>
          </cell>
          <cell r="L54" t="str">
            <v>M</v>
          </cell>
          <cell r="M54" t="str">
            <v>white</v>
          </cell>
          <cell r="N54">
            <v>20377</v>
          </cell>
          <cell r="O54" t="str">
            <v>NG</v>
          </cell>
          <cell r="P54" t="str">
            <v>PS</v>
          </cell>
          <cell r="Q54" t="str">
            <v>PD</v>
          </cell>
          <cell r="R54">
            <v>1998</v>
          </cell>
          <cell r="S54">
            <v>20</v>
          </cell>
          <cell r="T54" t="str">
            <v>GPi</v>
          </cell>
          <cell r="U54" t="str">
            <v>Bi</v>
          </cell>
          <cell r="V54" t="str">
            <v>N</v>
          </cell>
          <cell r="W54" t="str">
            <v>NA</v>
          </cell>
          <cell r="X54" t="str">
            <v>Medtronic</v>
          </cell>
          <cell r="Y54" t="str">
            <v>Activa RC</v>
          </cell>
          <cell r="Z54">
            <v>3389</v>
          </cell>
          <cell r="AA54">
            <v>43277</v>
          </cell>
          <cell r="AB54">
            <v>62.74</v>
          </cell>
          <cell r="AC54" t="str">
            <v>Awake</v>
          </cell>
          <cell r="AD54">
            <v>43265</v>
          </cell>
          <cell r="AE54" t="str">
            <v>NA</v>
          </cell>
          <cell r="AF54" t="str">
            <v>NA</v>
          </cell>
          <cell r="AG54" t="str">
            <v>NA</v>
          </cell>
          <cell r="AH54" t="str">
            <v>NA</v>
          </cell>
          <cell r="AI54" t="str">
            <v>NA</v>
          </cell>
          <cell r="AJ54" t="str">
            <v>Patient deceased.</v>
          </cell>
          <cell r="AK54">
            <v>43265</v>
          </cell>
          <cell r="AL54" t="str">
            <v>NA</v>
          </cell>
          <cell r="AM54" t="str">
            <v>NA</v>
          </cell>
          <cell r="AN54" t="str">
            <v>NA</v>
          </cell>
          <cell r="AO54" t="str">
            <v>NA</v>
          </cell>
          <cell r="AP54">
            <v>12211417</v>
          </cell>
          <cell r="AQ54">
            <v>43265</v>
          </cell>
          <cell r="AR54">
            <v>12227553</v>
          </cell>
          <cell r="AS54" t="str">
            <v>NA</v>
          </cell>
          <cell r="AT54" t="str">
            <v>Y</v>
          </cell>
          <cell r="AU54" t="str">
            <v>Y</v>
          </cell>
          <cell r="AV54" t="str">
            <v>NA</v>
          </cell>
          <cell r="AW54" t="str">
            <v>NA</v>
          </cell>
          <cell r="BP54">
            <v>280</v>
          </cell>
          <cell r="BQ54">
            <v>292</v>
          </cell>
          <cell r="BR54">
            <v>42985</v>
          </cell>
          <cell r="BS54">
            <v>59.649122807017541</v>
          </cell>
        </row>
        <row r="55">
          <cell r="A55" t="str">
            <v>PDa054</v>
          </cell>
          <cell r="C55" t="str">
            <v>NA</v>
          </cell>
          <cell r="D55">
            <v>54</v>
          </cell>
          <cell r="E55" t="str">
            <v>Cathy Quides</v>
          </cell>
          <cell r="F55">
            <v>57262664</v>
          </cell>
          <cell r="G55">
            <v>43262</v>
          </cell>
          <cell r="H55" t="str">
            <v>N</v>
          </cell>
          <cell r="I55" t="str">
            <v>Y</v>
          </cell>
          <cell r="J55" t="str">
            <v>N</v>
          </cell>
          <cell r="K55" t="str">
            <v>N</v>
          </cell>
          <cell r="L55" t="str">
            <v>F</v>
          </cell>
          <cell r="M55" t="str">
            <v>asian</v>
          </cell>
          <cell r="N55">
            <v>18705</v>
          </cell>
          <cell r="O55" t="str">
            <v>NL</v>
          </cell>
          <cell r="P55" t="str">
            <v>PS</v>
          </cell>
          <cell r="Q55" t="str">
            <v>PD</v>
          </cell>
          <cell r="R55">
            <v>2014</v>
          </cell>
          <cell r="S55">
            <v>4</v>
          </cell>
          <cell r="T55" t="str">
            <v>STN</v>
          </cell>
          <cell r="U55" t="str">
            <v>R</v>
          </cell>
          <cell r="V55" t="str">
            <v>Y</v>
          </cell>
          <cell r="W55" t="str">
            <v>PC+S</v>
          </cell>
          <cell r="X55" t="str">
            <v>Medtronic</v>
          </cell>
          <cell r="Y55" t="str">
            <v>Activa PC+S</v>
          </cell>
          <cell r="Z55">
            <v>3389</v>
          </cell>
          <cell r="AA55">
            <v>43279</v>
          </cell>
          <cell r="AB55">
            <v>67.33</v>
          </cell>
          <cell r="AC55" t="str">
            <v>Awake</v>
          </cell>
          <cell r="AD55">
            <v>43263</v>
          </cell>
          <cell r="AE55" t="str">
            <v>NA</v>
          </cell>
          <cell r="AF55" t="str">
            <v>NA</v>
          </cell>
          <cell r="AG55" t="str">
            <v>NA</v>
          </cell>
          <cell r="AH55" t="str">
            <v>NA</v>
          </cell>
          <cell r="AI55" t="str">
            <v>NA</v>
          </cell>
          <cell r="AJ55" t="str">
            <v>Has postop CT 'recon 2: Standard 25cm FOV'.</v>
          </cell>
          <cell r="AK55">
            <v>43262</v>
          </cell>
          <cell r="AL55" t="str">
            <v>NA</v>
          </cell>
          <cell r="AM55">
            <v>12251180</v>
          </cell>
          <cell r="AN55" t="str">
            <v>NA</v>
          </cell>
          <cell r="AO55">
            <v>12251180</v>
          </cell>
          <cell r="AP55">
            <v>12251180</v>
          </cell>
          <cell r="AQ55">
            <v>43263</v>
          </cell>
          <cell r="AR55" t="str">
            <v>NA</v>
          </cell>
          <cell r="AS55">
            <v>12315928</v>
          </cell>
          <cell r="AT55" t="str">
            <v>Y</v>
          </cell>
          <cell r="AU55" t="str">
            <v>Y</v>
          </cell>
          <cell r="BP55">
            <v>99</v>
          </cell>
          <cell r="BQ55">
            <v>115</v>
          </cell>
          <cell r="BR55">
            <v>43164</v>
          </cell>
          <cell r="BS55">
            <v>61.53846154</v>
          </cell>
        </row>
        <row r="56">
          <cell r="A56" t="str">
            <v>PDa055</v>
          </cell>
          <cell r="C56" t="str">
            <v>NA</v>
          </cell>
          <cell r="E56" t="str">
            <v>John Houde</v>
          </cell>
          <cell r="F56">
            <v>34708126</v>
          </cell>
          <cell r="G56">
            <v>43269</v>
          </cell>
          <cell r="H56" t="str">
            <v>Y</v>
          </cell>
          <cell r="I56" t="str">
            <v>Y</v>
          </cell>
          <cell r="J56" t="str">
            <v>N</v>
          </cell>
          <cell r="K56" t="str">
            <v>N</v>
          </cell>
          <cell r="L56" t="str">
            <v>M</v>
          </cell>
          <cell r="M56" t="str">
            <v>other</v>
          </cell>
          <cell r="N56">
            <v>22880</v>
          </cell>
          <cell r="O56" t="str">
            <v xml:space="preserve">MK </v>
          </cell>
          <cell r="P56" t="str">
            <v>PS</v>
          </cell>
          <cell r="Q56" t="str">
            <v>PD</v>
          </cell>
          <cell r="R56">
            <v>2013</v>
          </cell>
          <cell r="S56">
            <v>4</v>
          </cell>
          <cell r="T56" t="str">
            <v>GPi</v>
          </cell>
          <cell r="U56" t="str">
            <v>R</v>
          </cell>
          <cell r="V56" t="str">
            <v>Y</v>
          </cell>
          <cell r="W56" t="str">
            <v>PC+S</v>
          </cell>
          <cell r="X56" t="str">
            <v>Medtronic</v>
          </cell>
          <cell r="Y56" t="str">
            <v>Activa PC+S</v>
          </cell>
          <cell r="Z56">
            <v>3387</v>
          </cell>
          <cell r="AA56">
            <v>43287</v>
          </cell>
          <cell r="AB56">
            <v>55.91</v>
          </cell>
          <cell r="AC56" t="str">
            <v>Awake</v>
          </cell>
          <cell r="AD56">
            <v>43270</v>
          </cell>
          <cell r="AE56" t="str">
            <v>NA</v>
          </cell>
          <cell r="AF56" t="str">
            <v>NA</v>
          </cell>
          <cell r="AG56" t="str">
            <v>NA</v>
          </cell>
          <cell r="AH56" t="str">
            <v>NA</v>
          </cell>
          <cell r="AI56" t="str">
            <v>NA</v>
          </cell>
          <cell r="AJ56" t="str">
            <v xml:space="preserve">**LEAD REVISON 6/22/18- NEED NEW PICS??
DTI/fMRI data acquired 2x before surgery, 1st time likely postponed 11/14/17 (Ax. 11917400).
Has 'bone recon' postop CT. </v>
          </cell>
          <cell r="AK56">
            <v>43269</v>
          </cell>
          <cell r="AL56" t="str">
            <v>NA</v>
          </cell>
          <cell r="AM56">
            <v>12267592</v>
          </cell>
          <cell r="AN56" t="str">
            <v>NA</v>
          </cell>
          <cell r="AO56">
            <v>12267592</v>
          </cell>
          <cell r="AP56">
            <v>12267592</v>
          </cell>
          <cell r="AQ56">
            <v>43270</v>
          </cell>
          <cell r="AR56" t="str">
            <v>NA</v>
          </cell>
          <cell r="AS56">
            <v>12329473</v>
          </cell>
          <cell r="AT56" t="str">
            <v xml:space="preserve">add post </v>
          </cell>
          <cell r="AU56" t="str">
            <v xml:space="preserve">add post </v>
          </cell>
          <cell r="BM56">
            <v>0.36688941717147799</v>
          </cell>
          <cell r="BN56">
            <v>0.163633197546005</v>
          </cell>
          <cell r="BO56">
            <v>0.35844513773918202</v>
          </cell>
          <cell r="BP56">
            <v>40</v>
          </cell>
          <cell r="BQ56">
            <v>57</v>
          </cell>
          <cell r="BR56">
            <v>43230</v>
          </cell>
          <cell r="BS56">
            <v>41.176470590000001</v>
          </cell>
        </row>
        <row r="57">
          <cell r="A57" t="str">
            <v>PDa056</v>
          </cell>
          <cell r="B57" t="str">
            <v>NA</v>
          </cell>
          <cell r="C57" t="str">
            <v>NA</v>
          </cell>
          <cell r="D57" t="str">
            <v>NA</v>
          </cell>
          <cell r="E57" t="str">
            <v>John Yap</v>
          </cell>
          <cell r="F57">
            <v>51382153</v>
          </cell>
          <cell r="G57">
            <v>43283</v>
          </cell>
          <cell r="H57" t="str">
            <v>N</v>
          </cell>
          <cell r="I57" t="str">
            <v>N</v>
          </cell>
          <cell r="J57" t="str">
            <v>N</v>
          </cell>
          <cell r="K57" t="str">
            <v>Y</v>
          </cell>
          <cell r="L57" t="str">
            <v>M</v>
          </cell>
          <cell r="M57" t="str">
            <v>asian</v>
          </cell>
          <cell r="N57">
            <v>18156</v>
          </cell>
          <cell r="O57" t="str">
            <v>JM</v>
          </cell>
          <cell r="P57" t="str">
            <v>PS</v>
          </cell>
          <cell r="Q57" t="str">
            <v>PD</v>
          </cell>
          <cell r="R57">
            <v>2007</v>
          </cell>
          <cell r="S57">
            <v>11</v>
          </cell>
          <cell r="T57" t="str">
            <v>GPi</v>
          </cell>
          <cell r="U57" t="str">
            <v>L</v>
          </cell>
          <cell r="V57" t="str">
            <v>Y</v>
          </cell>
          <cell r="W57" t="str">
            <v>NA</v>
          </cell>
          <cell r="X57" t="str">
            <v>Medtronic</v>
          </cell>
          <cell r="Y57" t="str">
            <v>Activa SC</v>
          </cell>
          <cell r="Z57">
            <v>3387</v>
          </cell>
          <cell r="AA57">
            <v>43292</v>
          </cell>
          <cell r="AB57">
            <v>68.87</v>
          </cell>
          <cell r="AC57" t="str">
            <v>Awake</v>
          </cell>
          <cell r="AD57">
            <v>43284</v>
          </cell>
          <cell r="AE57" t="str">
            <v>NA</v>
          </cell>
          <cell r="AF57" t="str">
            <v>NA</v>
          </cell>
          <cell r="AG57" t="str">
            <v>NA</v>
          </cell>
          <cell r="AH57" t="str">
            <v>NA</v>
          </cell>
          <cell r="AI57" t="str">
            <v>NA</v>
          </cell>
          <cell r="AJ57" t="str">
            <v>*PC+S or RC+S patient? They might have surface brain electrodes in addition to DBS, if so, not candidate for post-op MR studies*</v>
          </cell>
          <cell r="AK57">
            <v>43283</v>
          </cell>
          <cell r="AL57" t="str">
            <v>NA</v>
          </cell>
          <cell r="AM57" t="str">
            <v>NA</v>
          </cell>
          <cell r="AN57" t="str">
            <v>NA</v>
          </cell>
          <cell r="AO57">
            <v>12268967</v>
          </cell>
          <cell r="AP57">
            <v>12268967</v>
          </cell>
          <cell r="AQ57">
            <v>43284</v>
          </cell>
          <cell r="AR57">
            <v>12354854</v>
          </cell>
          <cell r="AS57" t="str">
            <v>NA</v>
          </cell>
          <cell r="AT57" t="str">
            <v xml:space="preserve">add post </v>
          </cell>
          <cell r="AU57" t="str">
            <v xml:space="preserve">add post </v>
          </cell>
          <cell r="AV57" t="str">
            <v>NA</v>
          </cell>
          <cell r="AW57" t="str">
            <v>NA</v>
          </cell>
          <cell r="BP57">
            <v>106</v>
          </cell>
          <cell r="BQ57">
            <v>114</v>
          </cell>
          <cell r="BR57">
            <v>43178</v>
          </cell>
          <cell r="BS57">
            <v>56.521739130434781</v>
          </cell>
        </row>
        <row r="58">
          <cell r="A58" t="str">
            <v>PDa057</v>
          </cell>
          <cell r="C58" t="str">
            <v>NA</v>
          </cell>
          <cell r="D58">
            <v>55</v>
          </cell>
          <cell r="E58" t="str">
            <v>William Davidek</v>
          </cell>
          <cell r="F58">
            <v>52529034</v>
          </cell>
          <cell r="G58">
            <v>43080</v>
          </cell>
          <cell r="H58" t="str">
            <v>N</v>
          </cell>
          <cell r="I58" t="str">
            <v>Y</v>
          </cell>
          <cell r="J58" t="str">
            <v>N</v>
          </cell>
          <cell r="K58" t="str">
            <v>Y</v>
          </cell>
          <cell r="L58" t="str">
            <v>M</v>
          </cell>
          <cell r="M58" t="str">
            <v>white</v>
          </cell>
          <cell r="N58">
            <v>18056</v>
          </cell>
          <cell r="O58" t="str">
            <v>MSL</v>
          </cell>
          <cell r="P58" t="str">
            <v>PS</v>
          </cell>
          <cell r="Q58" t="str">
            <v>PD</v>
          </cell>
          <cell r="R58">
            <v>2010</v>
          </cell>
          <cell r="S58">
            <v>8</v>
          </cell>
          <cell r="T58" t="str">
            <v>GPi</v>
          </cell>
          <cell r="U58" t="str">
            <v>Bi</v>
          </cell>
          <cell r="V58" t="str">
            <v>N</v>
          </cell>
          <cell r="W58" t="str">
            <v>NA</v>
          </cell>
          <cell r="X58" t="str">
            <v>Medtronic</v>
          </cell>
          <cell r="Y58" t="str">
            <v>Activa SC</v>
          </cell>
          <cell r="Z58">
            <v>3387</v>
          </cell>
          <cell r="AA58">
            <v>43091</v>
          </cell>
          <cell r="AB58">
            <v>68.59</v>
          </cell>
          <cell r="AC58" t="str">
            <v>Awake</v>
          </cell>
          <cell r="AD58">
            <v>43081</v>
          </cell>
          <cell r="AE58">
            <v>43298</v>
          </cell>
          <cell r="AF58" t="str">
            <v>NA</v>
          </cell>
          <cell r="AG58" t="str">
            <v>NA</v>
          </cell>
          <cell r="AH58">
            <v>43188</v>
          </cell>
          <cell r="AI58" t="str">
            <v>NA</v>
          </cell>
          <cell r="AJ58" t="str">
            <v>DTI data acquired 2x before surgery, 1st time likely postponed 8/28/17 (Ax. 11693316). DTI acquired 3rd time for 2nd surgery 7/9/18 (Ax. 12325155).  R side lead removal 03/29/18 replaced on 07/17/18.</v>
          </cell>
          <cell r="AK58">
            <v>43080</v>
          </cell>
          <cell r="AL58" t="str">
            <v>NA</v>
          </cell>
          <cell r="AM58">
            <v>11921846</v>
          </cell>
          <cell r="AN58" t="str">
            <v>NA</v>
          </cell>
          <cell r="AO58">
            <v>11921846</v>
          </cell>
          <cell r="AP58">
            <v>11921846</v>
          </cell>
          <cell r="AQ58">
            <v>43298</v>
          </cell>
          <cell r="AR58">
            <v>12379053</v>
          </cell>
          <cell r="AS58" t="str">
            <v>NA</v>
          </cell>
          <cell r="AT58" t="str">
            <v>Y</v>
          </cell>
          <cell r="AU58" t="str">
            <v>Y</v>
          </cell>
          <cell r="BP58">
            <v>105</v>
          </cell>
          <cell r="BQ58">
            <v>115</v>
          </cell>
          <cell r="BR58">
            <v>42976</v>
          </cell>
          <cell r="BS58">
            <v>32.69230769</v>
          </cell>
        </row>
        <row r="59">
          <cell r="A59" t="str">
            <v>PDa058</v>
          </cell>
          <cell r="B59" t="str">
            <v>NA</v>
          </cell>
          <cell r="C59" t="str">
            <v>NA</v>
          </cell>
          <cell r="D59" t="str">
            <v>NA</v>
          </cell>
          <cell r="E59" t="str">
            <v>Louise Band</v>
          </cell>
          <cell r="F59" t="str">
            <v>01636871</v>
          </cell>
          <cell r="G59">
            <v>43339</v>
          </cell>
          <cell r="H59" t="str">
            <v>N</v>
          </cell>
          <cell r="I59" t="str">
            <v>N</v>
          </cell>
          <cell r="J59" t="str">
            <v>N</v>
          </cell>
          <cell r="K59" t="str">
            <v>Y</v>
          </cell>
          <cell r="L59" t="str">
            <v>F</v>
          </cell>
          <cell r="M59" t="str">
            <v>white</v>
          </cell>
          <cell r="N59">
            <v>20347</v>
          </cell>
          <cell r="O59" t="str">
            <v>JO</v>
          </cell>
          <cell r="P59" t="str">
            <v>PS</v>
          </cell>
          <cell r="Q59" t="str">
            <v>PD/Dys</v>
          </cell>
          <cell r="R59">
            <v>2010</v>
          </cell>
          <cell r="S59">
            <v>8</v>
          </cell>
          <cell r="T59" t="str">
            <v>GPi</v>
          </cell>
          <cell r="U59" t="str">
            <v>L</v>
          </cell>
          <cell r="V59" t="str">
            <v>Y</v>
          </cell>
          <cell r="W59" t="str">
            <v>NA</v>
          </cell>
          <cell r="X59" t="str">
            <v>Medtronic</v>
          </cell>
          <cell r="Y59" t="str">
            <v>Activa SC</v>
          </cell>
          <cell r="Z59">
            <v>3387</v>
          </cell>
          <cell r="AA59">
            <v>43350</v>
          </cell>
          <cell r="AB59">
            <v>63.02</v>
          </cell>
          <cell r="AC59" t="str">
            <v>Awake</v>
          </cell>
          <cell r="AD59">
            <v>43340</v>
          </cell>
          <cell r="AE59" t="str">
            <v>NA</v>
          </cell>
          <cell r="AF59" t="str">
            <v>NA</v>
          </cell>
          <cell r="AG59" t="str">
            <v>NA</v>
          </cell>
          <cell r="AH59" t="str">
            <v>NA</v>
          </cell>
          <cell r="AI59" t="str">
            <v>NA</v>
          </cell>
          <cell r="AJ59" t="str">
            <v>DTI data acquired 2x before surgery, 1st time likely postponed (6/12/18 Ax. 12274347).</v>
          </cell>
          <cell r="AK59">
            <v>43333</v>
          </cell>
          <cell r="AL59" t="str">
            <v>NA</v>
          </cell>
          <cell r="AM59" t="str">
            <v>NA</v>
          </cell>
          <cell r="AN59" t="str">
            <v>NA</v>
          </cell>
          <cell r="AO59">
            <v>12402065</v>
          </cell>
          <cell r="AP59">
            <v>12402065</v>
          </cell>
          <cell r="AQ59">
            <v>43341</v>
          </cell>
          <cell r="AR59">
            <v>12460717</v>
          </cell>
          <cell r="AS59" t="str">
            <v>NA</v>
          </cell>
          <cell r="AT59" t="str">
            <v>Y</v>
          </cell>
          <cell r="AU59" t="str">
            <v>Y</v>
          </cell>
          <cell r="AV59" t="str">
            <v>NA</v>
          </cell>
          <cell r="AW59" t="str">
            <v>NA</v>
          </cell>
          <cell r="BP59">
            <v>49</v>
          </cell>
          <cell r="BQ59">
            <v>59</v>
          </cell>
          <cell r="BR59">
            <v>43291</v>
          </cell>
          <cell r="BS59">
            <v>43.75</v>
          </cell>
        </row>
        <row r="60">
          <cell r="A60" t="str">
            <v>PDa059</v>
          </cell>
          <cell r="B60" t="str">
            <v>NA</v>
          </cell>
          <cell r="C60" t="str">
            <v>NA</v>
          </cell>
          <cell r="E60" t="str">
            <v>Efthekhari Mohammed</v>
          </cell>
          <cell r="F60">
            <v>47325951</v>
          </cell>
          <cell r="G60" t="str">
            <v>No Response</v>
          </cell>
          <cell r="H60" t="str">
            <v>N</v>
          </cell>
          <cell r="I60" t="str">
            <v>N</v>
          </cell>
          <cell r="J60" t="str">
            <v>N</v>
          </cell>
          <cell r="K60" t="str">
            <v>Y</v>
          </cell>
          <cell r="L60" t="str">
            <v>M</v>
          </cell>
          <cell r="M60" t="str">
            <v>white</v>
          </cell>
          <cell r="N60">
            <v>16355</v>
          </cell>
          <cell r="O60" t="str">
            <v>JO</v>
          </cell>
          <cell r="P60" t="str">
            <v>PS</v>
          </cell>
          <cell r="Q60" t="str">
            <v>PD</v>
          </cell>
          <cell r="R60">
            <v>2005</v>
          </cell>
          <cell r="S60">
            <v>13</v>
          </cell>
          <cell r="T60" t="str">
            <v>STN</v>
          </cell>
          <cell r="U60" t="str">
            <v>Bi</v>
          </cell>
          <cell r="V60" t="str">
            <v>Y</v>
          </cell>
          <cell r="W60" t="str">
            <v>NA</v>
          </cell>
          <cell r="X60" t="str">
            <v>Medtronic</v>
          </cell>
          <cell r="Y60" t="str">
            <v>Activa SC</v>
          </cell>
          <cell r="Z60">
            <v>3389</v>
          </cell>
          <cell r="AA60">
            <v>43364</v>
          </cell>
          <cell r="AB60">
            <v>74</v>
          </cell>
          <cell r="AC60" t="str">
            <v>Awake</v>
          </cell>
          <cell r="AD60">
            <v>43354</v>
          </cell>
          <cell r="AE60">
            <v>43487</v>
          </cell>
          <cell r="AF60" t="str">
            <v>NA</v>
          </cell>
          <cell r="AG60" t="str">
            <v>NA</v>
          </cell>
          <cell r="AH60" t="str">
            <v>NA</v>
          </cell>
          <cell r="AI60" t="str">
            <v>NA</v>
          </cell>
          <cell r="AJ60" t="str">
            <v>No general consent. DTI/fMRI data acquired 2x before surgery, 1st time likely postponed 7/8/18 (Ax. 12328020).</v>
          </cell>
          <cell r="AK60">
            <v>43353</v>
          </cell>
          <cell r="AL60" t="str">
            <v>NA</v>
          </cell>
          <cell r="AM60">
            <v>12433973</v>
          </cell>
          <cell r="AN60" t="str">
            <v>NA</v>
          </cell>
          <cell r="AO60">
            <v>12433973</v>
          </cell>
          <cell r="AP60">
            <v>12433973</v>
          </cell>
          <cell r="AQ60">
            <v>43488</v>
          </cell>
          <cell r="AR60">
            <v>12731397</v>
          </cell>
          <cell r="AS60" t="str">
            <v>NA</v>
          </cell>
          <cell r="AT60" t="str">
            <v>No Consent</v>
          </cell>
          <cell r="AU60" t="str">
            <v>No Consent</v>
          </cell>
          <cell r="AV60" t="str">
            <v>No Consent</v>
          </cell>
          <cell r="AW60" t="str">
            <v>No Consent</v>
          </cell>
          <cell r="AX60" t="str">
            <v>No Consent</v>
          </cell>
          <cell r="AY60" t="str">
            <v>No Consent</v>
          </cell>
          <cell r="AZ60" t="str">
            <v>No Consent</v>
          </cell>
          <cell r="BA60" t="str">
            <v>No Consent</v>
          </cell>
          <cell r="BB60" t="str">
            <v>No Consent</v>
          </cell>
          <cell r="BC60" t="str">
            <v>No Consent</v>
          </cell>
          <cell r="BD60" t="str">
            <v>No Consent</v>
          </cell>
          <cell r="BE60" t="str">
            <v>No Consent</v>
          </cell>
          <cell r="BF60" t="str">
            <v>No Consent</v>
          </cell>
          <cell r="BG60" t="str">
            <v>No Consent</v>
          </cell>
          <cell r="BH60" t="str">
            <v>No Consent</v>
          </cell>
          <cell r="BI60" t="str">
            <v>No Consent</v>
          </cell>
          <cell r="BJ60" t="str">
            <v>No Consent</v>
          </cell>
          <cell r="BK60" t="str">
            <v>No Consent</v>
          </cell>
          <cell r="BL60" t="str">
            <v>No Consent</v>
          </cell>
          <cell r="BM60" t="str">
            <v>No Consent</v>
          </cell>
          <cell r="BN60" t="str">
            <v>No Consent</v>
          </cell>
          <cell r="BO60" t="str">
            <v>No Consent</v>
          </cell>
          <cell r="BP60">
            <v>3</v>
          </cell>
          <cell r="BQ60">
            <v>13</v>
          </cell>
          <cell r="BR60">
            <v>43351</v>
          </cell>
          <cell r="BS60">
            <v>48</v>
          </cell>
        </row>
        <row r="61">
          <cell r="A61" t="str">
            <v>PDa060</v>
          </cell>
          <cell r="C61" t="str">
            <v>NA</v>
          </cell>
          <cell r="D61" t="str">
            <v>NA 
(fMRI only has one file)</v>
          </cell>
          <cell r="E61" t="str">
            <v>Joanne Ball Genet</v>
          </cell>
          <cell r="F61" t="str">
            <v>08044627</v>
          </cell>
          <cell r="G61">
            <v>43374</v>
          </cell>
          <cell r="H61" t="str">
            <v>N</v>
          </cell>
          <cell r="I61" t="str">
            <v>Y</v>
          </cell>
          <cell r="J61" t="str">
            <v>N</v>
          </cell>
          <cell r="K61" t="str">
            <v>Y</v>
          </cell>
          <cell r="L61" t="str">
            <v>Legal sex: female
Gender identity: nonbinary/ queer</v>
          </cell>
          <cell r="M61" t="str">
            <v>white</v>
          </cell>
          <cell r="N61">
            <v>18551</v>
          </cell>
          <cell r="O61" t="str">
            <v>JO</v>
          </cell>
          <cell r="P61" t="str">
            <v>PS</v>
          </cell>
          <cell r="Q61" t="str">
            <v>PD</v>
          </cell>
          <cell r="R61">
            <v>2012</v>
          </cell>
          <cell r="S61">
            <v>7</v>
          </cell>
          <cell r="T61" t="str">
            <v>GPi</v>
          </cell>
          <cell r="U61" t="str">
            <v>Bi</v>
          </cell>
          <cell r="V61" t="str">
            <v>Y</v>
          </cell>
          <cell r="W61" t="str">
            <v>NA</v>
          </cell>
          <cell r="X61" t="str">
            <v>Medtronic</v>
          </cell>
          <cell r="Y61" t="str">
            <v>Activa SC</v>
          </cell>
          <cell r="Z61">
            <v>3387</v>
          </cell>
          <cell r="AA61">
            <v>43385</v>
          </cell>
          <cell r="AB61">
            <v>68.040000000000006</v>
          </cell>
          <cell r="AC61" t="str">
            <v>Awake</v>
          </cell>
          <cell r="AD61">
            <v>43375</v>
          </cell>
          <cell r="AE61">
            <v>44096</v>
          </cell>
          <cell r="AF61" t="str">
            <v>NA</v>
          </cell>
          <cell r="AG61" t="str">
            <v>NA</v>
          </cell>
          <cell r="AH61" t="str">
            <v>NA</v>
          </cell>
          <cell r="AI61" t="str">
            <v>NA</v>
          </cell>
          <cell r="AJ61" t="str">
            <v>Has postop CT 'recon 2: Standard 25cm FOV'.</v>
          </cell>
          <cell r="AK61">
            <v>43374</v>
          </cell>
          <cell r="AL61" t="str">
            <v>NA</v>
          </cell>
          <cell r="AM61">
            <v>12428023</v>
          </cell>
          <cell r="AN61" t="str">
            <v>NA</v>
          </cell>
          <cell r="AO61">
            <v>12428023</v>
          </cell>
          <cell r="AP61">
            <v>12428023</v>
          </cell>
          <cell r="AQ61">
            <v>44096</v>
          </cell>
          <cell r="AR61" t="str">
            <v>NA</v>
          </cell>
          <cell r="AS61">
            <v>10020401994</v>
          </cell>
          <cell r="AT61" t="str">
            <v>Y</v>
          </cell>
          <cell r="AU61" t="str">
            <v>Y</v>
          </cell>
          <cell r="AV61" t="str">
            <v>NA</v>
          </cell>
          <cell r="AW61" t="str">
            <v>NA</v>
          </cell>
          <cell r="BP61">
            <v>204</v>
          </cell>
          <cell r="BQ61">
            <v>214</v>
          </cell>
          <cell r="BR61">
            <v>43171</v>
          </cell>
          <cell r="BS61">
            <v>50</v>
          </cell>
        </row>
        <row r="62">
          <cell r="A62" t="str">
            <v>PDa061</v>
          </cell>
          <cell r="C62" t="str">
            <v>NA</v>
          </cell>
          <cell r="D62">
            <v>56</v>
          </cell>
          <cell r="E62" t="str">
            <v>Patrick Coffey</v>
          </cell>
          <cell r="F62">
            <v>56304118</v>
          </cell>
          <cell r="G62">
            <v>43381</v>
          </cell>
          <cell r="H62" t="str">
            <v>N</v>
          </cell>
          <cell r="I62" t="str">
            <v>Y</v>
          </cell>
          <cell r="J62" t="str">
            <v>N</v>
          </cell>
          <cell r="K62" t="str">
            <v>N</v>
          </cell>
          <cell r="L62" t="str">
            <v>M</v>
          </cell>
          <cell r="M62" t="str">
            <v>white</v>
          </cell>
          <cell r="N62">
            <v>16720</v>
          </cell>
          <cell r="O62" t="str">
            <v>EB</v>
          </cell>
          <cell r="P62" t="str">
            <v>PS</v>
          </cell>
          <cell r="Q62" t="str">
            <v>PD</v>
          </cell>
          <cell r="R62">
            <v>2010</v>
          </cell>
          <cell r="S62">
            <v>8</v>
          </cell>
          <cell r="T62" t="str">
            <v>STN</v>
          </cell>
          <cell r="U62" t="str">
            <v>L</v>
          </cell>
          <cell r="V62" t="str">
            <v>Y</v>
          </cell>
          <cell r="W62" t="str">
            <v>RC+S</v>
          </cell>
          <cell r="X62" t="str">
            <v>Medtronic</v>
          </cell>
          <cell r="Y62" t="str">
            <v>Summit RC+S</v>
          </cell>
          <cell r="Z62">
            <v>3389</v>
          </cell>
          <cell r="AA62">
            <v>43413</v>
          </cell>
          <cell r="AB62">
            <v>73.13</v>
          </cell>
          <cell r="AC62" t="str">
            <v>Awake</v>
          </cell>
          <cell r="AD62">
            <v>43385</v>
          </cell>
          <cell r="AE62" t="str">
            <v>NA</v>
          </cell>
          <cell r="AF62" t="str">
            <v>NA</v>
          </cell>
          <cell r="AG62" t="str">
            <v>NA</v>
          </cell>
          <cell r="AH62" t="str">
            <v>NA</v>
          </cell>
          <cell r="AI62" t="str">
            <v>NA</v>
          </cell>
          <cell r="AJ62" t="str">
            <v xml:space="preserve">Has 'bone recon' postop CT. </v>
          </cell>
          <cell r="AK62">
            <v>43381</v>
          </cell>
          <cell r="AL62" t="str">
            <v>NA</v>
          </cell>
          <cell r="AM62">
            <v>12506798</v>
          </cell>
          <cell r="AN62" t="str">
            <v>NA</v>
          </cell>
          <cell r="AO62">
            <v>12506798</v>
          </cell>
          <cell r="AP62">
            <v>12506798</v>
          </cell>
          <cell r="AQ62">
            <v>43423</v>
          </cell>
          <cell r="AR62" t="str">
            <v>NA</v>
          </cell>
          <cell r="AS62">
            <v>12615683</v>
          </cell>
          <cell r="AT62" t="str">
            <v>Y</v>
          </cell>
          <cell r="AU62" t="str">
            <v>Y</v>
          </cell>
          <cell r="BP62">
            <v>16</v>
          </cell>
          <cell r="BQ62">
            <v>44</v>
          </cell>
          <cell r="BR62">
            <v>43369</v>
          </cell>
          <cell r="BS62">
            <v>34.482758619999998</v>
          </cell>
        </row>
        <row r="63">
          <cell r="A63" t="str">
            <v>PDa062</v>
          </cell>
          <cell r="C63" t="str">
            <v>NA</v>
          </cell>
          <cell r="D63">
            <v>57</v>
          </cell>
          <cell r="E63" t="str">
            <v>Betty Lou Dawson</v>
          </cell>
          <cell r="F63" t="str">
            <v>05112419</v>
          </cell>
          <cell r="G63">
            <v>43894</v>
          </cell>
          <cell r="H63" t="str">
            <v>N</v>
          </cell>
          <cell r="I63" t="str">
            <v>Y</v>
          </cell>
          <cell r="J63" t="str">
            <v>N</v>
          </cell>
          <cell r="K63" t="str">
            <v>N</v>
          </cell>
          <cell r="L63" t="str">
            <v>F</v>
          </cell>
          <cell r="M63" t="str">
            <v>white</v>
          </cell>
          <cell r="N63">
            <v>17710</v>
          </cell>
          <cell r="O63" t="str">
            <v xml:space="preserve">JO </v>
          </cell>
          <cell r="P63" t="str">
            <v>PS</v>
          </cell>
          <cell r="Q63" t="str">
            <v>PD</v>
          </cell>
          <cell r="R63">
            <v>2010</v>
          </cell>
          <cell r="S63">
            <v>8</v>
          </cell>
          <cell r="T63" t="str">
            <v>GPi</v>
          </cell>
          <cell r="U63" t="str">
            <v>R</v>
          </cell>
          <cell r="V63" t="str">
            <v>Y</v>
          </cell>
          <cell r="W63" t="str">
            <v>PC+S</v>
          </cell>
          <cell r="X63" t="str">
            <v>Medtronic</v>
          </cell>
          <cell r="Y63" t="str">
            <v>Activa PC+S</v>
          </cell>
          <cell r="Z63">
            <v>3387</v>
          </cell>
          <cell r="AA63">
            <v>43448</v>
          </cell>
          <cell r="AB63">
            <v>70.52</v>
          </cell>
          <cell r="AC63" t="str">
            <v>Awake</v>
          </cell>
          <cell r="AD63">
            <v>43420</v>
          </cell>
          <cell r="AE63" t="str">
            <v>NA</v>
          </cell>
          <cell r="AF63" t="str">
            <v>NA</v>
          </cell>
          <cell r="AG63" t="str">
            <v>NA</v>
          </cell>
          <cell r="AH63" t="str">
            <v>NA</v>
          </cell>
          <cell r="AI63" t="str">
            <v>NA</v>
          </cell>
          <cell r="AJ63" t="str">
            <v xml:space="preserve">Has 'bone recon' postop CT. </v>
          </cell>
          <cell r="AK63">
            <v>43395</v>
          </cell>
          <cell r="AL63" t="str">
            <v>NA</v>
          </cell>
          <cell r="AM63">
            <v>12506763</v>
          </cell>
          <cell r="AN63" t="str">
            <v>NA</v>
          </cell>
          <cell r="AO63">
            <v>12506763</v>
          </cell>
          <cell r="AP63">
            <v>12506763</v>
          </cell>
          <cell r="AQ63">
            <v>43448</v>
          </cell>
          <cell r="AR63" t="str">
            <v>NA</v>
          </cell>
          <cell r="AS63">
            <v>12508245</v>
          </cell>
          <cell r="AT63" t="str">
            <v>Y</v>
          </cell>
          <cell r="AU63" t="str">
            <v>Y</v>
          </cell>
          <cell r="BP63">
            <v>70</v>
          </cell>
          <cell r="BQ63">
            <v>98</v>
          </cell>
          <cell r="BR63">
            <v>43350</v>
          </cell>
          <cell r="BS63">
            <v>52.5</v>
          </cell>
        </row>
        <row r="64">
          <cell r="A64" t="str">
            <v>PDa063</v>
          </cell>
          <cell r="B64" t="str">
            <v>NA</v>
          </cell>
          <cell r="C64" t="str">
            <v>NA</v>
          </cell>
          <cell r="D64" t="str">
            <v>NA</v>
          </cell>
          <cell r="E64" t="str">
            <v>Martha Heinz</v>
          </cell>
          <cell r="F64">
            <v>57714808</v>
          </cell>
          <cell r="G64">
            <v>42205</v>
          </cell>
          <cell r="H64" t="str">
            <v>N</v>
          </cell>
          <cell r="I64" t="str">
            <v>N</v>
          </cell>
          <cell r="J64" t="str">
            <v>N</v>
          </cell>
          <cell r="K64" t="str">
            <v>Y</v>
          </cell>
          <cell r="L64" t="str">
            <v>F</v>
          </cell>
          <cell r="M64" t="str">
            <v>white</v>
          </cell>
          <cell r="N64">
            <v>19607</v>
          </cell>
          <cell r="O64" t="str">
            <v>JO</v>
          </cell>
          <cell r="P64" t="str">
            <v>PS</v>
          </cell>
          <cell r="Q64" t="str">
            <v>PD</v>
          </cell>
          <cell r="R64">
            <v>2005</v>
          </cell>
          <cell r="S64">
            <v>10</v>
          </cell>
          <cell r="T64" t="str">
            <v>STN</v>
          </cell>
          <cell r="U64" t="str">
            <v>Bi</v>
          </cell>
          <cell r="V64" t="str">
            <v>Y</v>
          </cell>
          <cell r="W64" t="str">
            <v>NA</v>
          </cell>
          <cell r="X64" t="str">
            <v>Medtronic</v>
          </cell>
          <cell r="Y64" t="str">
            <v>Activa SC</v>
          </cell>
          <cell r="Z64">
            <v>3389</v>
          </cell>
          <cell r="AA64">
            <v>42215</v>
          </cell>
          <cell r="AB64">
            <v>61.94</v>
          </cell>
          <cell r="AC64" t="str">
            <v>Awake</v>
          </cell>
          <cell r="AD64">
            <v>42206</v>
          </cell>
          <cell r="AE64">
            <v>43431</v>
          </cell>
          <cell r="AF64" t="str">
            <v>NA</v>
          </cell>
          <cell r="AG64" t="str">
            <v>NA</v>
          </cell>
          <cell r="AH64" t="str">
            <v>NA</v>
          </cell>
          <cell r="AI64" t="str">
            <v>NA</v>
          </cell>
          <cell r="AJ64" t="str">
            <v>DTI acquired a 2nd time after 1st implant at 1.5T 11/26/18 (Ax.12527702).</v>
          </cell>
          <cell r="AK64">
            <v>42205</v>
          </cell>
          <cell r="AL64" t="str">
            <v>NA</v>
          </cell>
          <cell r="AM64" t="str">
            <v>NA</v>
          </cell>
          <cell r="AN64" t="str">
            <v>NA</v>
          </cell>
          <cell r="AO64">
            <v>10439491</v>
          </cell>
          <cell r="AP64">
            <v>10439491</v>
          </cell>
          <cell r="AQ64">
            <v>43435</v>
          </cell>
          <cell r="AR64">
            <v>12635704</v>
          </cell>
          <cell r="AS64" t="str">
            <v>NA</v>
          </cell>
          <cell r="AT64" t="str">
            <v>Y</v>
          </cell>
          <cell r="AU64" t="str">
            <v>Y</v>
          </cell>
          <cell r="AV64" t="str">
            <v>NA</v>
          </cell>
          <cell r="AW64" t="str">
            <v>NA</v>
          </cell>
          <cell r="BP64">
            <v>139</v>
          </cell>
          <cell r="BR64">
            <v>42067</v>
          </cell>
        </row>
        <row r="65">
          <cell r="A65" t="str">
            <v>PDa064</v>
          </cell>
          <cell r="C65" t="str">
            <v>NA</v>
          </cell>
          <cell r="D65">
            <v>58</v>
          </cell>
          <cell r="E65" t="str">
            <v>Lance Gershen</v>
          </cell>
          <cell r="F65">
            <v>61948503</v>
          </cell>
          <cell r="G65">
            <v>43409</v>
          </cell>
          <cell r="H65" t="str">
            <v>N</v>
          </cell>
          <cell r="I65" t="str">
            <v>Y</v>
          </cell>
          <cell r="J65" t="str">
            <v>N</v>
          </cell>
          <cell r="K65" t="str">
            <v>Y</v>
          </cell>
          <cell r="L65" t="str">
            <v>M</v>
          </cell>
          <cell r="M65" t="str">
            <v>white</v>
          </cell>
          <cell r="N65">
            <v>16413</v>
          </cell>
          <cell r="O65" t="str">
            <v xml:space="preserve">MK </v>
          </cell>
          <cell r="P65" t="str">
            <v>PS</v>
          </cell>
          <cell r="Q65" t="str">
            <v>PD</v>
          </cell>
          <cell r="R65">
            <v>2012</v>
          </cell>
          <cell r="S65">
            <v>6</v>
          </cell>
          <cell r="T65" t="str">
            <v>GPi</v>
          </cell>
          <cell r="U65" t="str">
            <v>L</v>
          </cell>
          <cell r="V65" t="str">
            <v>Y</v>
          </cell>
          <cell r="W65" t="str">
            <v>NA</v>
          </cell>
          <cell r="X65" t="str">
            <v>Medtronic</v>
          </cell>
          <cell r="Y65" t="str">
            <v>Activa SC</v>
          </cell>
          <cell r="Z65">
            <v>3387</v>
          </cell>
          <cell r="AA65">
            <v>43425</v>
          </cell>
          <cell r="AB65">
            <v>74.010000000000005</v>
          </cell>
          <cell r="AC65" t="str">
            <v>Awake</v>
          </cell>
          <cell r="AD65" t="str">
            <v>11/13/18</v>
          </cell>
          <cell r="AE65" t="str">
            <v>NA</v>
          </cell>
          <cell r="AF65" t="str">
            <v>NA</v>
          </cell>
          <cell r="AG65" t="str">
            <v>NA</v>
          </cell>
          <cell r="AH65" t="str">
            <v>NA</v>
          </cell>
          <cell r="AI65" t="str">
            <v>NA</v>
          </cell>
          <cell r="AJ65" t="str">
            <v xml:space="preserve"> *PC+S or RC+S patient? They might have surface brain electrodes in addition to DBS, if so, not candidate for post-op MR studies*</v>
          </cell>
          <cell r="AK65">
            <v>43409</v>
          </cell>
          <cell r="AL65" t="str">
            <v>NA</v>
          </cell>
          <cell r="AM65">
            <v>12562790</v>
          </cell>
          <cell r="AN65" t="str">
            <v>NA</v>
          </cell>
          <cell r="AO65">
            <v>12562790</v>
          </cell>
          <cell r="AP65">
            <v>12562790</v>
          </cell>
          <cell r="AQ65">
            <v>43418</v>
          </cell>
          <cell r="AR65">
            <v>12605184</v>
          </cell>
          <cell r="AS65" t="str">
            <v>NA</v>
          </cell>
          <cell r="BP65">
            <v>54</v>
          </cell>
          <cell r="BQ65">
            <v>62</v>
          </cell>
          <cell r="BR65">
            <v>43363</v>
          </cell>
          <cell r="BS65">
            <v>44.680851060000002</v>
          </cell>
        </row>
        <row r="66">
          <cell r="A66" t="str">
            <v>PDa065</v>
          </cell>
          <cell r="C66" t="str">
            <v>NA</v>
          </cell>
          <cell r="D66">
            <v>7</v>
          </cell>
          <cell r="E66" t="str">
            <v>Stephen Knudsen</v>
          </cell>
          <cell r="F66">
            <v>55390282</v>
          </cell>
          <cell r="G66">
            <v>43437</v>
          </cell>
          <cell r="H66" t="str">
            <v>Y</v>
          </cell>
          <cell r="I66" t="str">
            <v>Y</v>
          </cell>
          <cell r="J66" t="str">
            <v>N</v>
          </cell>
          <cell r="K66" t="str">
            <v>Y</v>
          </cell>
          <cell r="L66" t="str">
            <v>M</v>
          </cell>
          <cell r="M66" t="str">
            <v>white</v>
          </cell>
          <cell r="N66">
            <v>17345</v>
          </cell>
          <cell r="O66" t="str">
            <v>JO</v>
          </cell>
          <cell r="P66" t="str">
            <v>PS</v>
          </cell>
          <cell r="Q66" t="str">
            <v>PD</v>
          </cell>
          <cell r="R66">
            <v>2011</v>
          </cell>
          <cell r="S66">
            <v>7</v>
          </cell>
          <cell r="T66" t="str">
            <v>STN</v>
          </cell>
          <cell r="U66" t="str">
            <v>L</v>
          </cell>
          <cell r="V66" t="str">
            <v>Y</v>
          </cell>
          <cell r="W66" t="str">
            <v>NA</v>
          </cell>
          <cell r="X66" t="str">
            <v>Medtronic</v>
          </cell>
          <cell r="Y66" t="str">
            <v>Activa SC</v>
          </cell>
          <cell r="Z66">
            <v>3389</v>
          </cell>
          <cell r="AA66">
            <v>43448</v>
          </cell>
          <cell r="AB66">
            <v>71.52</v>
          </cell>
          <cell r="AC66" t="str">
            <v>Awake</v>
          </cell>
          <cell r="AD66">
            <v>43438</v>
          </cell>
          <cell r="AE66" t="str">
            <v>NA</v>
          </cell>
          <cell r="AF66" t="str">
            <v>NA</v>
          </cell>
          <cell r="AG66" t="str">
            <v>NA</v>
          </cell>
          <cell r="AH66" t="str">
            <v>NA</v>
          </cell>
          <cell r="AI66" t="str">
            <v>NA</v>
          </cell>
          <cell r="AJ66" t="str">
            <v>⎯⎯</v>
          </cell>
          <cell r="AK66">
            <v>43374</v>
          </cell>
          <cell r="AL66" t="str">
            <v>NA</v>
          </cell>
          <cell r="AM66">
            <v>12382993</v>
          </cell>
          <cell r="AN66" t="str">
            <v>NA</v>
          </cell>
          <cell r="AO66">
            <v>12382993</v>
          </cell>
          <cell r="AP66">
            <v>12382993</v>
          </cell>
          <cell r="AQ66">
            <v>43438</v>
          </cell>
          <cell r="AR66">
            <v>12641588</v>
          </cell>
          <cell r="AS66" t="str">
            <v>NA</v>
          </cell>
          <cell r="AT66" t="str">
            <v>Y</v>
          </cell>
          <cell r="AU66" t="str">
            <v>Y</v>
          </cell>
          <cell r="BM66">
            <v>0.39021363854408297</v>
          </cell>
          <cell r="BN66">
            <v>0.17681571841239899</v>
          </cell>
          <cell r="BO66">
            <v>0.379456847906113</v>
          </cell>
          <cell r="BP66">
            <v>64</v>
          </cell>
          <cell r="BQ66">
            <v>74</v>
          </cell>
          <cell r="BR66">
            <v>43374</v>
          </cell>
          <cell r="BS66">
            <v>42.857142860000003</v>
          </cell>
        </row>
        <row r="67">
          <cell r="A67" t="str">
            <v>PDa066</v>
          </cell>
          <cell r="B67" t="str">
            <v>NA</v>
          </cell>
          <cell r="C67" t="str">
            <v>NA</v>
          </cell>
          <cell r="D67" t="str">
            <v>NA</v>
          </cell>
          <cell r="E67" t="str">
            <v>Robert Denhardt</v>
          </cell>
          <cell r="F67">
            <v>61105204</v>
          </cell>
          <cell r="G67">
            <v>43444</v>
          </cell>
          <cell r="H67" t="str">
            <v>N</v>
          </cell>
          <cell r="I67" t="str">
            <v>N</v>
          </cell>
          <cell r="J67" t="str">
            <v>N</v>
          </cell>
          <cell r="K67" t="str">
            <v>Y</v>
          </cell>
          <cell r="L67" t="str">
            <v>M</v>
          </cell>
          <cell r="M67" t="str">
            <v>white</v>
          </cell>
          <cell r="N67">
            <v>15543</v>
          </cell>
          <cell r="O67" t="str">
            <v>MSL</v>
          </cell>
          <cell r="P67" t="str">
            <v>PS</v>
          </cell>
          <cell r="Q67" t="str">
            <v>PD</v>
          </cell>
          <cell r="R67">
            <v>1998</v>
          </cell>
          <cell r="S67">
            <v>20</v>
          </cell>
          <cell r="T67" t="str">
            <v>GPi</v>
          </cell>
          <cell r="U67" t="str">
            <v>R</v>
          </cell>
          <cell r="V67" t="str">
            <v>Y</v>
          </cell>
          <cell r="W67" t="str">
            <v>NA</v>
          </cell>
          <cell r="X67" t="str">
            <v>Medtronic</v>
          </cell>
          <cell r="Y67" t="str">
            <v>Activa SC</v>
          </cell>
          <cell r="Z67">
            <v>3387</v>
          </cell>
          <cell r="AA67">
            <v>43455</v>
          </cell>
          <cell r="AB67">
            <v>76.47</v>
          </cell>
          <cell r="AC67" t="str">
            <v>Awake</v>
          </cell>
          <cell r="AD67">
            <v>43445</v>
          </cell>
          <cell r="AE67" t="str">
            <v>NA</v>
          </cell>
          <cell r="AF67" t="str">
            <v>NA</v>
          </cell>
          <cell r="AG67" t="str">
            <v>NA</v>
          </cell>
          <cell r="AH67" t="str">
            <v>NA</v>
          </cell>
          <cell r="AI67" t="str">
            <v>NA</v>
          </cell>
          <cell r="AJ67" t="str">
            <v xml:space="preserve"> *PC+S or RC+S patient? They might have surface brain electrodes in addition to DBS, if so, not candidate for post-op MR studies 
Performed lead and IPG implant on same day.</v>
          </cell>
          <cell r="AK67">
            <v>43444</v>
          </cell>
          <cell r="AL67" t="str">
            <v>NA</v>
          </cell>
          <cell r="AM67" t="str">
            <v>NA</v>
          </cell>
          <cell r="AN67" t="str">
            <v>NA</v>
          </cell>
          <cell r="AO67">
            <v>12594092</v>
          </cell>
          <cell r="AP67">
            <v>12594092</v>
          </cell>
          <cell r="AQ67">
            <v>43446</v>
          </cell>
          <cell r="AR67">
            <v>12657708</v>
          </cell>
          <cell r="AS67" t="str">
            <v>NA</v>
          </cell>
          <cell r="AT67" t="str">
            <v>Y</v>
          </cell>
          <cell r="AU67" t="str">
            <v>Y</v>
          </cell>
          <cell r="AV67" t="str">
            <v>NA</v>
          </cell>
          <cell r="AW67" t="str">
            <v>NA</v>
          </cell>
          <cell r="BP67">
            <v>57</v>
          </cell>
          <cell r="BQ67">
            <v>67</v>
          </cell>
          <cell r="BR67">
            <v>43388</v>
          </cell>
          <cell r="BS67">
            <v>34.693877551020407</v>
          </cell>
        </row>
        <row r="68">
          <cell r="A68" t="str">
            <v>PDa067</v>
          </cell>
          <cell r="B68" t="str">
            <v>NA</v>
          </cell>
          <cell r="C68" t="str">
            <v>NA</v>
          </cell>
          <cell r="E68" t="str">
            <v xml:space="preserve">Bruce Quinn-Briggs </v>
          </cell>
          <cell r="F68">
            <v>63257699</v>
          </cell>
          <cell r="G68">
            <v>43451</v>
          </cell>
          <cell r="H68" t="str">
            <v>N</v>
          </cell>
          <cell r="I68" t="str">
            <v>N</v>
          </cell>
          <cell r="J68" t="str">
            <v>N</v>
          </cell>
          <cell r="K68" t="str">
            <v>Y</v>
          </cell>
          <cell r="L68" t="str">
            <v>M</v>
          </cell>
          <cell r="M68" t="str">
            <v>other</v>
          </cell>
          <cell r="N68">
            <v>18392</v>
          </cell>
          <cell r="O68" t="str">
            <v>NG</v>
          </cell>
          <cell r="P68" t="str">
            <v>PS</v>
          </cell>
          <cell r="Q68" t="str">
            <v>PD</v>
          </cell>
          <cell r="R68">
            <v>2005</v>
          </cell>
          <cell r="S68">
            <v>13</v>
          </cell>
          <cell r="T68" t="str">
            <v>STN</v>
          </cell>
          <cell r="U68" t="str">
            <v>L</v>
          </cell>
          <cell r="V68" t="str">
            <v>Y</v>
          </cell>
          <cell r="W68" t="str">
            <v>NA</v>
          </cell>
          <cell r="X68" t="str">
            <v>Medtronic</v>
          </cell>
          <cell r="Y68" t="str">
            <v>Activa SC</v>
          </cell>
          <cell r="Z68">
            <v>3389</v>
          </cell>
          <cell r="AA68">
            <v>43462</v>
          </cell>
          <cell r="AB68">
            <v>68.680000000000007</v>
          </cell>
          <cell r="AC68" t="str">
            <v>Awake</v>
          </cell>
          <cell r="AD68">
            <v>43452</v>
          </cell>
          <cell r="AE68" t="str">
            <v>NA</v>
          </cell>
          <cell r="AF68" t="str">
            <v>NA</v>
          </cell>
          <cell r="AG68" t="str">
            <v>NA</v>
          </cell>
          <cell r="AH68" t="str">
            <v>NA</v>
          </cell>
          <cell r="AI68" t="str">
            <v>NA</v>
          </cell>
          <cell r="AJ68" t="str">
            <v>**No Preop MRI data??**</v>
          </cell>
          <cell r="AL68" t="str">
            <v>NA</v>
          </cell>
          <cell r="AN68" t="str">
            <v>NA</v>
          </cell>
          <cell r="BP68">
            <v>57</v>
          </cell>
          <cell r="BQ68">
            <v>67</v>
          </cell>
          <cell r="BR68">
            <v>43395</v>
          </cell>
          <cell r="BS68">
            <v>54.054054054054056</v>
          </cell>
        </row>
        <row r="69">
          <cell r="A69" t="str">
            <v>PDa068</v>
          </cell>
          <cell r="B69" t="str">
            <v>NA</v>
          </cell>
          <cell r="D69" t="str">
            <v>NA</v>
          </cell>
          <cell r="E69" t="str">
            <v>Julian Pino</v>
          </cell>
          <cell r="F69">
            <v>59284029</v>
          </cell>
          <cell r="G69">
            <v>43479</v>
          </cell>
          <cell r="H69" t="str">
            <v>N</v>
          </cell>
          <cell r="I69" t="str">
            <v>N</v>
          </cell>
          <cell r="J69" t="str">
            <v>Y</v>
          </cell>
          <cell r="K69" t="str">
            <v>Y</v>
          </cell>
          <cell r="L69" t="str">
            <v>M</v>
          </cell>
          <cell r="M69" t="str">
            <v>white</v>
          </cell>
          <cell r="N69">
            <v>18251</v>
          </cell>
          <cell r="O69" t="str">
            <v xml:space="preserve">MK </v>
          </cell>
          <cell r="P69" t="str">
            <v>PS</v>
          </cell>
          <cell r="Q69" t="str">
            <v>PD</v>
          </cell>
          <cell r="R69">
            <v>2012</v>
          </cell>
          <cell r="S69">
            <v>7</v>
          </cell>
          <cell r="T69" t="str">
            <v>GPi</v>
          </cell>
          <cell r="U69" t="str">
            <v>Bi</v>
          </cell>
          <cell r="V69" t="str">
            <v>Y</v>
          </cell>
          <cell r="W69" t="str">
            <v>Strive-PD</v>
          </cell>
          <cell r="X69" t="str">
            <v>Medtronic</v>
          </cell>
          <cell r="Y69" t="str">
            <v>Percept PC (x2)</v>
          </cell>
          <cell r="Z69" t="str">
            <v>3387/SenSight B33015</v>
          </cell>
          <cell r="AA69">
            <v>43490</v>
          </cell>
          <cell r="AB69">
            <v>69.150000000000006</v>
          </cell>
          <cell r="AC69" t="str">
            <v>Awake</v>
          </cell>
          <cell r="AD69">
            <v>43480</v>
          </cell>
          <cell r="AE69">
            <v>44832</v>
          </cell>
          <cell r="AF69" t="str">
            <v>NA</v>
          </cell>
          <cell r="AG69" t="str">
            <v>NA</v>
          </cell>
          <cell r="AH69" t="str">
            <v>NA</v>
          </cell>
          <cell r="AI69" t="str">
            <v>NA</v>
          </cell>
          <cell r="AJ69" t="str">
            <v xml:space="preserve">Performed lead and IPG implant on same day.
Has "study version" L lead 3387, Strive-PD.
Had medtronic left chest IPG Activa SC first before replacement to Percept PC  on 3/31/22; also has R side Percept PC implanted IPG. </v>
          </cell>
          <cell r="AK69">
            <v>43479</v>
          </cell>
          <cell r="AL69" t="str">
            <v>NA</v>
          </cell>
          <cell r="AM69" t="str">
            <v>NA</v>
          </cell>
          <cell r="AN69" t="str">
            <v>NA</v>
          </cell>
          <cell r="AO69">
            <v>12651350</v>
          </cell>
          <cell r="AP69">
            <v>12651350</v>
          </cell>
          <cell r="AQ69">
            <v>44833</v>
          </cell>
          <cell r="AR69">
            <v>10022473372</v>
          </cell>
          <cell r="AS69" t="str">
            <v>NA</v>
          </cell>
          <cell r="AT69" t="str">
            <v>Y</v>
          </cell>
          <cell r="AU69" t="str">
            <v>Y</v>
          </cell>
          <cell r="AV69" t="str">
            <v>NA</v>
          </cell>
          <cell r="AW69" t="str">
            <v>NA</v>
          </cell>
          <cell r="BP69">
            <v>75</v>
          </cell>
          <cell r="BQ69">
            <v>85</v>
          </cell>
          <cell r="BR69">
            <v>43405</v>
          </cell>
          <cell r="BS69">
            <v>55.172413793103445</v>
          </cell>
        </row>
        <row r="70">
          <cell r="A70" t="str">
            <v>PDa069</v>
          </cell>
          <cell r="C70" t="str">
            <v>NA</v>
          </cell>
          <cell r="D70">
            <v>8</v>
          </cell>
          <cell r="E70" t="str">
            <v>Brian Adam</v>
          </cell>
          <cell r="F70">
            <v>65511851</v>
          </cell>
          <cell r="G70">
            <v>43507</v>
          </cell>
          <cell r="H70" t="str">
            <v>Y</v>
          </cell>
          <cell r="I70" t="str">
            <v>Y</v>
          </cell>
          <cell r="J70" t="str">
            <v>N</v>
          </cell>
          <cell r="K70" t="str">
            <v>Y</v>
          </cell>
          <cell r="L70" t="str">
            <v>M</v>
          </cell>
          <cell r="M70" t="str">
            <v>white</v>
          </cell>
          <cell r="N70">
            <v>20313</v>
          </cell>
          <cell r="O70" t="str">
            <v xml:space="preserve">JO </v>
          </cell>
          <cell r="P70" t="str">
            <v>PS</v>
          </cell>
          <cell r="Q70" t="str">
            <v xml:space="preserve">PD </v>
          </cell>
          <cell r="R70">
            <v>2012</v>
          </cell>
          <cell r="S70">
            <v>7</v>
          </cell>
          <cell r="T70" t="str">
            <v>STN</v>
          </cell>
          <cell r="U70" t="str">
            <v>Bi</v>
          </cell>
          <cell r="V70" t="str">
            <v>N</v>
          </cell>
          <cell r="W70" t="str">
            <v>NA</v>
          </cell>
          <cell r="X70" t="str">
            <v>Medtronic</v>
          </cell>
          <cell r="Y70" t="str">
            <v>Activa SC</v>
          </cell>
          <cell r="Z70">
            <v>3389</v>
          </cell>
          <cell r="AA70">
            <v>43518</v>
          </cell>
          <cell r="AB70">
            <v>63.58</v>
          </cell>
          <cell r="AC70" t="str">
            <v>Awake</v>
          </cell>
          <cell r="AD70">
            <v>43508</v>
          </cell>
          <cell r="AE70" t="str">
            <v>NA</v>
          </cell>
          <cell r="AF70" t="str">
            <v>NA</v>
          </cell>
          <cell r="AG70" t="str">
            <v>NA</v>
          </cell>
          <cell r="AH70" t="str">
            <v>NA</v>
          </cell>
          <cell r="AI70" t="str">
            <v>NA</v>
          </cell>
          <cell r="AJ70" t="str">
            <v>⎯⎯</v>
          </cell>
          <cell r="AK70">
            <v>43507</v>
          </cell>
          <cell r="AL70" t="str">
            <v>NA</v>
          </cell>
          <cell r="AM70">
            <v>12707060</v>
          </cell>
          <cell r="AN70" t="str">
            <v>NA</v>
          </cell>
          <cell r="AO70">
            <v>12707060</v>
          </cell>
          <cell r="AP70">
            <v>12707060</v>
          </cell>
          <cell r="AQ70">
            <v>43508</v>
          </cell>
          <cell r="AR70">
            <v>12774932</v>
          </cell>
          <cell r="AS70" t="str">
            <v>NA</v>
          </cell>
          <cell r="AT70" t="str">
            <v>Y</v>
          </cell>
          <cell r="AU70" t="str">
            <v>Y</v>
          </cell>
          <cell r="BM70">
            <v>0.36687442660331698</v>
          </cell>
          <cell r="BN70">
            <v>0.17222619056701699</v>
          </cell>
          <cell r="BO70">
            <v>0.35529416799545299</v>
          </cell>
          <cell r="BP70">
            <v>76</v>
          </cell>
          <cell r="BQ70">
            <v>86</v>
          </cell>
          <cell r="BR70">
            <v>43432</v>
          </cell>
          <cell r="BS70">
            <v>51.515151510000003</v>
          </cell>
        </row>
        <row r="71">
          <cell r="A71" t="str">
            <v>PDa070</v>
          </cell>
          <cell r="B71" t="str">
            <v>NA</v>
          </cell>
          <cell r="C71" t="str">
            <v>NA</v>
          </cell>
          <cell r="D71" t="str">
            <v>NA</v>
          </cell>
          <cell r="E71" t="str">
            <v>Mark Novak</v>
          </cell>
          <cell r="F71">
            <v>55455490</v>
          </cell>
          <cell r="G71">
            <v>41316</v>
          </cell>
          <cell r="H71" t="str">
            <v>N</v>
          </cell>
          <cell r="I71" t="str">
            <v>N</v>
          </cell>
          <cell r="J71" t="str">
            <v>N</v>
          </cell>
          <cell r="K71" t="str">
            <v>Y</v>
          </cell>
          <cell r="L71" t="str">
            <v>M</v>
          </cell>
          <cell r="M71" t="str">
            <v>white</v>
          </cell>
          <cell r="N71">
            <v>18927</v>
          </cell>
          <cell r="O71" t="str">
            <v>MSL</v>
          </cell>
          <cell r="P71" t="str">
            <v>PS</v>
          </cell>
          <cell r="Q71" t="str">
            <v>PD</v>
          </cell>
          <cell r="R71">
            <v>2008</v>
          </cell>
          <cell r="S71">
            <v>5</v>
          </cell>
          <cell r="T71" t="str">
            <v>STN</v>
          </cell>
          <cell r="U71" t="str">
            <v>Bi</v>
          </cell>
          <cell r="V71" t="str">
            <v>Y</v>
          </cell>
          <cell r="W71" t="str">
            <v>NA</v>
          </cell>
          <cell r="X71" t="str">
            <v>Medtronic</v>
          </cell>
          <cell r="Y71" t="str">
            <v>Activa SC (x2)</v>
          </cell>
          <cell r="Z71">
            <v>3389</v>
          </cell>
          <cell r="AA71">
            <v>41327</v>
          </cell>
          <cell r="AB71">
            <v>61.37</v>
          </cell>
          <cell r="AC71" t="str">
            <v>Awake</v>
          </cell>
          <cell r="AD71">
            <v>41317</v>
          </cell>
          <cell r="AE71">
            <v>43522</v>
          </cell>
          <cell r="AF71" t="str">
            <v>NA</v>
          </cell>
          <cell r="AG71" t="str">
            <v>NA</v>
          </cell>
          <cell r="AH71" t="str">
            <v>NA</v>
          </cell>
          <cell r="AI71" t="str">
            <v>NA</v>
          </cell>
          <cell r="AJ71" t="str">
            <v>⎯⎯</v>
          </cell>
          <cell r="AK71">
            <v>41316</v>
          </cell>
          <cell r="AL71" t="str">
            <v>NA</v>
          </cell>
          <cell r="AM71" t="str">
            <v>NA</v>
          </cell>
          <cell r="AN71" t="str">
            <v>NA</v>
          </cell>
          <cell r="AO71">
            <v>8575067</v>
          </cell>
          <cell r="AP71">
            <v>8575067</v>
          </cell>
          <cell r="AQ71">
            <v>43523</v>
          </cell>
          <cell r="AR71">
            <v>12802912</v>
          </cell>
          <cell r="AS71" t="str">
            <v>NA</v>
          </cell>
          <cell r="AT71" t="str">
            <v>Y</v>
          </cell>
          <cell r="AU71" t="str">
            <v>Y</v>
          </cell>
          <cell r="AV71" t="str">
            <v>NA</v>
          </cell>
          <cell r="AW71" t="str">
            <v>NA</v>
          </cell>
          <cell r="BP71">
            <v>11</v>
          </cell>
          <cell r="BR71">
            <v>41306</v>
          </cell>
        </row>
        <row r="72">
          <cell r="A72" t="str">
            <v>PDa071</v>
          </cell>
          <cell r="B72" t="str">
            <v>NA</v>
          </cell>
          <cell r="C72" t="str">
            <v>NA</v>
          </cell>
          <cell r="D72" t="str">
            <v>NA</v>
          </cell>
          <cell r="E72" t="str">
            <v>Kimberly D' Ambrosia</v>
          </cell>
          <cell r="F72">
            <v>10080746</v>
          </cell>
          <cell r="G72">
            <v>43542</v>
          </cell>
          <cell r="H72" t="str">
            <v>N</v>
          </cell>
          <cell r="I72" t="str">
            <v>N</v>
          </cell>
          <cell r="J72" t="str">
            <v>N</v>
          </cell>
          <cell r="K72" t="str">
            <v>Y</v>
          </cell>
          <cell r="L72" t="str">
            <v>F</v>
          </cell>
          <cell r="M72" t="str">
            <v>white</v>
          </cell>
          <cell r="N72">
            <v>22805</v>
          </cell>
          <cell r="O72" t="str">
            <v>EB</v>
          </cell>
          <cell r="P72" t="str">
            <v>PS</v>
          </cell>
          <cell r="Q72" t="str">
            <v>PD</v>
          </cell>
          <cell r="R72">
            <v>2010</v>
          </cell>
          <cell r="S72">
            <v>9</v>
          </cell>
          <cell r="T72" t="str">
            <v>STN</v>
          </cell>
          <cell r="U72" t="str">
            <v>R</v>
          </cell>
          <cell r="V72" t="str">
            <v>Y</v>
          </cell>
          <cell r="W72" t="str">
            <v>RC+S</v>
          </cell>
          <cell r="X72" t="str">
            <v>Medtronic</v>
          </cell>
          <cell r="Y72" t="str">
            <v>Activa SC</v>
          </cell>
          <cell r="Z72">
            <v>3389</v>
          </cell>
          <cell r="AA72">
            <v>43552</v>
          </cell>
          <cell r="AB72">
            <v>56.84</v>
          </cell>
          <cell r="AC72" t="str">
            <v>Awake</v>
          </cell>
          <cell r="AD72">
            <v>43543</v>
          </cell>
          <cell r="AE72" t="str">
            <v>NA</v>
          </cell>
          <cell r="AF72" t="str">
            <v>NA</v>
          </cell>
          <cell r="AG72" t="str">
            <v>NA</v>
          </cell>
          <cell r="AH72" t="str">
            <v>NA</v>
          </cell>
          <cell r="AI72" t="str">
            <v>NA</v>
          </cell>
          <cell r="AJ72" t="str">
            <v xml:space="preserve"> *PC+S or RC+S patient? They might have surface brain electrodes in addition to DBS, if so, not candidate for post-op MR studies*</v>
          </cell>
          <cell r="AK72">
            <v>43542</v>
          </cell>
          <cell r="AL72" t="str">
            <v>NA</v>
          </cell>
          <cell r="AM72" t="str">
            <v>NA</v>
          </cell>
          <cell r="AN72" t="str">
            <v>NA</v>
          </cell>
          <cell r="AO72">
            <v>12820383</v>
          </cell>
          <cell r="AP72">
            <v>12820383</v>
          </cell>
          <cell r="AQ72">
            <v>43543</v>
          </cell>
          <cell r="AR72">
            <v>12846661</v>
          </cell>
          <cell r="AS72" t="str">
            <v>NA</v>
          </cell>
          <cell r="AT72" t="str">
            <v>Y</v>
          </cell>
          <cell r="AU72" t="str">
            <v>Y</v>
          </cell>
          <cell r="AV72" t="str">
            <v>NA</v>
          </cell>
          <cell r="AW72" t="str">
            <v>NA</v>
          </cell>
          <cell r="BP72">
            <v>36</v>
          </cell>
          <cell r="BQ72">
            <v>45</v>
          </cell>
          <cell r="BR72">
            <v>43507</v>
          </cell>
          <cell r="BS72">
            <v>53.846153846153847</v>
          </cell>
        </row>
        <row r="73">
          <cell r="A73" t="str">
            <v>PDa072</v>
          </cell>
          <cell r="C73" t="str">
            <v>NA</v>
          </cell>
          <cell r="D73" t="str">
            <v>NA 
(fMRI only has one file)</v>
          </cell>
          <cell r="E73" t="str">
            <v>James McElroy</v>
          </cell>
          <cell r="F73">
            <v>61704000</v>
          </cell>
          <cell r="G73">
            <v>43591</v>
          </cell>
          <cell r="H73" t="str">
            <v>N</v>
          </cell>
          <cell r="I73" t="str">
            <v>Y</v>
          </cell>
          <cell r="J73" t="str">
            <v>N</v>
          </cell>
          <cell r="K73" t="str">
            <v>N</v>
          </cell>
          <cell r="L73" t="str">
            <v>M</v>
          </cell>
          <cell r="M73" t="str">
            <v>white</v>
          </cell>
          <cell r="N73">
            <v>23627</v>
          </cell>
          <cell r="O73" t="str">
            <v xml:space="preserve">NL/ IB </v>
          </cell>
          <cell r="P73" t="str">
            <v>DW</v>
          </cell>
          <cell r="Q73" t="str">
            <v>PD</v>
          </cell>
          <cell r="R73">
            <v>2012</v>
          </cell>
          <cell r="S73">
            <v>7</v>
          </cell>
          <cell r="T73" t="str">
            <v>STN</v>
          </cell>
          <cell r="U73" t="str">
            <v>Bi</v>
          </cell>
          <cell r="V73" t="str">
            <v>N</v>
          </cell>
          <cell r="W73" t="str">
            <v>NA</v>
          </cell>
          <cell r="X73" t="str">
            <v>Medtronic</v>
          </cell>
          <cell r="Y73" t="str">
            <v>Summit RC+S</v>
          </cell>
          <cell r="Z73">
            <v>3389</v>
          </cell>
          <cell r="AA73">
            <v>43620</v>
          </cell>
          <cell r="AB73">
            <v>54.78</v>
          </cell>
          <cell r="AC73" t="str">
            <v>Awake</v>
          </cell>
          <cell r="AD73">
            <v>43592</v>
          </cell>
          <cell r="AE73" t="str">
            <v>NA</v>
          </cell>
          <cell r="AF73" t="str">
            <v>NA</v>
          </cell>
          <cell r="AG73" t="str">
            <v>NA</v>
          </cell>
          <cell r="AH73" t="str">
            <v>NA</v>
          </cell>
          <cell r="AI73" t="str">
            <v>NA</v>
          </cell>
          <cell r="AJ73" t="str">
            <v xml:space="preserve">Has 'bone recon' postop CT. </v>
          </cell>
          <cell r="AK73">
            <v>43591</v>
          </cell>
          <cell r="AL73" t="str">
            <v>NA</v>
          </cell>
          <cell r="AM73">
            <v>12922215</v>
          </cell>
          <cell r="AN73" t="str">
            <v>NA</v>
          </cell>
          <cell r="AO73">
            <v>12922215</v>
          </cell>
          <cell r="AP73">
            <v>12922215</v>
          </cell>
          <cell r="AQ73">
            <v>43620</v>
          </cell>
          <cell r="AR73" t="str">
            <v>NA</v>
          </cell>
          <cell r="AS73">
            <v>12990669</v>
          </cell>
          <cell r="AT73" t="str">
            <v>Y</v>
          </cell>
          <cell r="AU73" t="str">
            <v>Y</v>
          </cell>
          <cell r="AV73" t="str">
            <v>NA</v>
          </cell>
          <cell r="AW73" t="str">
            <v>NA</v>
          </cell>
          <cell r="BP73">
            <v>27</v>
          </cell>
          <cell r="BQ73">
            <v>55</v>
          </cell>
          <cell r="BR73">
            <v>43565</v>
          </cell>
          <cell r="BS73">
            <v>92.682926829268297</v>
          </cell>
        </row>
        <row r="74">
          <cell r="A74" t="str">
            <v>PDa073</v>
          </cell>
          <cell r="C74" t="str">
            <v>NA</v>
          </cell>
          <cell r="D74">
            <v>9</v>
          </cell>
          <cell r="E74" t="str">
            <v>William Turrentine</v>
          </cell>
          <cell r="F74">
            <v>63424994</v>
          </cell>
          <cell r="G74">
            <v>43721</v>
          </cell>
          <cell r="H74" t="str">
            <v>Y</v>
          </cell>
          <cell r="I74" t="str">
            <v>Y</v>
          </cell>
          <cell r="J74" t="str">
            <v>N</v>
          </cell>
          <cell r="K74" t="str">
            <v>N</v>
          </cell>
          <cell r="L74" t="str">
            <v>M</v>
          </cell>
          <cell r="M74" t="str">
            <v>white</v>
          </cell>
          <cell r="N74">
            <v>19419</v>
          </cell>
          <cell r="O74" t="str">
            <v>NG</v>
          </cell>
          <cell r="P74" t="str">
            <v>PS</v>
          </cell>
          <cell r="Q74" t="str">
            <v>PD</v>
          </cell>
          <cell r="R74">
            <v>2010</v>
          </cell>
          <cell r="S74">
            <v>9</v>
          </cell>
          <cell r="T74" t="str">
            <v>GPi</v>
          </cell>
          <cell r="U74" t="str">
            <v>Bi</v>
          </cell>
          <cell r="V74" t="str">
            <v>Y</v>
          </cell>
          <cell r="W74" t="str">
            <v>RC+S</v>
          </cell>
          <cell r="X74" t="str">
            <v>Medtronic</v>
          </cell>
          <cell r="Y74" t="str">
            <v>Summit RC+S</v>
          </cell>
          <cell r="Z74">
            <v>3387</v>
          </cell>
          <cell r="AA74">
            <v>43656</v>
          </cell>
          <cell r="AB74">
            <v>66.400000000000006</v>
          </cell>
          <cell r="AC74" t="str">
            <v>Awake</v>
          </cell>
          <cell r="AD74">
            <v>43627</v>
          </cell>
          <cell r="AE74">
            <v>43844</v>
          </cell>
          <cell r="AF74" t="str">
            <v>NA</v>
          </cell>
          <cell r="AG74" t="str">
            <v>NA</v>
          </cell>
          <cell r="AH74" t="str">
            <v>NA</v>
          </cell>
          <cell r="AI74" t="str">
            <v>NA</v>
          </cell>
          <cell r="AJ74" t="str">
            <v xml:space="preserve">Unspecified postop CT type. </v>
          </cell>
          <cell r="AK74">
            <v>43626</v>
          </cell>
          <cell r="AL74" t="str">
            <v>NA</v>
          </cell>
          <cell r="AM74">
            <v>12953544</v>
          </cell>
          <cell r="AN74" t="str">
            <v>NA</v>
          </cell>
          <cell r="AO74">
            <v>12953544</v>
          </cell>
          <cell r="AP74">
            <v>12953544</v>
          </cell>
          <cell r="AQ74">
            <v>44075</v>
          </cell>
          <cell r="AR74" t="str">
            <v>NA</v>
          </cell>
          <cell r="AS74">
            <v>10020318974</v>
          </cell>
          <cell r="AT74" t="str">
            <v>Y</v>
          </cell>
          <cell r="AU74" t="str">
            <v>Y</v>
          </cell>
          <cell r="BM74">
            <v>0.38176143169403098</v>
          </cell>
          <cell r="BN74">
            <v>0.16982024908065799</v>
          </cell>
          <cell r="BO74">
            <v>0.36924493312835699</v>
          </cell>
          <cell r="BP74">
            <v>27</v>
          </cell>
          <cell r="BQ74">
            <v>56</v>
          </cell>
          <cell r="BR74">
            <v>43600</v>
          </cell>
          <cell r="BS74">
            <v>75</v>
          </cell>
        </row>
        <row r="75">
          <cell r="A75" t="str">
            <v>PDa074</v>
          </cell>
          <cell r="C75" t="str">
            <v>NA</v>
          </cell>
          <cell r="D75">
            <v>10</v>
          </cell>
          <cell r="E75" t="str">
            <v>Vincent Rodriguez</v>
          </cell>
          <cell r="F75">
            <v>66093840</v>
          </cell>
          <cell r="G75">
            <v>43661</v>
          </cell>
          <cell r="H75" t="str">
            <v>Y</v>
          </cell>
          <cell r="I75" t="str">
            <v>Y</v>
          </cell>
          <cell r="J75" t="str">
            <v>N</v>
          </cell>
          <cell r="K75" t="str">
            <v>N</v>
          </cell>
          <cell r="L75" t="str">
            <v>M</v>
          </cell>
          <cell r="M75" t="str">
            <v>white</v>
          </cell>
          <cell r="N75">
            <v>20305</v>
          </cell>
          <cell r="O75" t="str">
            <v>MSL</v>
          </cell>
          <cell r="P75" t="str">
            <v>DW</v>
          </cell>
          <cell r="Q75" t="str">
            <v>PD</v>
          </cell>
          <cell r="R75">
            <v>2000</v>
          </cell>
          <cell r="S75">
            <v>19</v>
          </cell>
          <cell r="T75" t="str">
            <v>STN</v>
          </cell>
          <cell r="U75" t="str">
            <v>Bi</v>
          </cell>
          <cell r="V75" t="str">
            <v>N</v>
          </cell>
          <cell r="W75" t="str">
            <v>RC+S</v>
          </cell>
          <cell r="X75" t="str">
            <v>Medtronic</v>
          </cell>
          <cell r="Y75" t="str">
            <v>Summit RC+S</v>
          </cell>
          <cell r="Z75">
            <v>3387</v>
          </cell>
          <cell r="AA75">
            <v>43692</v>
          </cell>
          <cell r="AB75">
            <v>64.069999999999993</v>
          </cell>
          <cell r="AC75" t="str">
            <v>Awake</v>
          </cell>
          <cell r="AD75">
            <v>43662</v>
          </cell>
          <cell r="AE75" t="str">
            <v>NA</v>
          </cell>
          <cell r="AF75" t="str">
            <v>NA</v>
          </cell>
          <cell r="AG75" t="str">
            <v>NA</v>
          </cell>
          <cell r="AH75" t="str">
            <v>NA</v>
          </cell>
          <cell r="AI75" t="str">
            <v>NA</v>
          </cell>
          <cell r="AJ75" t="str">
            <v xml:space="preserve">Has 'bone recon' postop CT. </v>
          </cell>
          <cell r="AK75">
            <v>43661</v>
          </cell>
          <cell r="AL75" t="str">
            <v>NA</v>
          </cell>
          <cell r="AM75">
            <v>13031681</v>
          </cell>
          <cell r="AN75" t="str">
            <v>NA</v>
          </cell>
          <cell r="AO75">
            <v>13031681</v>
          </cell>
          <cell r="AP75">
            <v>13031681</v>
          </cell>
          <cell r="AQ75">
            <v>43662</v>
          </cell>
          <cell r="AR75" t="str">
            <v>NA</v>
          </cell>
          <cell r="AS75">
            <v>13088778</v>
          </cell>
          <cell r="AT75" t="str">
            <v>Y</v>
          </cell>
          <cell r="AU75" t="str">
            <v>Y</v>
          </cell>
          <cell r="BM75">
            <v>0.39061602950096103</v>
          </cell>
          <cell r="BN75">
            <v>0.17188020050525701</v>
          </cell>
          <cell r="BO75">
            <v>0.38360983133316001</v>
          </cell>
          <cell r="BP75">
            <v>83</v>
          </cell>
          <cell r="BQ75">
            <v>113</v>
          </cell>
          <cell r="BR75">
            <v>43579</v>
          </cell>
          <cell r="BS75">
            <v>47.368421050000002</v>
          </cell>
        </row>
        <row r="76">
          <cell r="A76" t="str">
            <v>PDa075</v>
          </cell>
          <cell r="B76" t="str">
            <v>NA</v>
          </cell>
          <cell r="C76" t="str">
            <v>NA</v>
          </cell>
          <cell r="D76" t="str">
            <v>NA</v>
          </cell>
          <cell r="E76" t="str">
            <v xml:space="preserve">Robert Marvan </v>
          </cell>
          <cell r="F76">
            <v>49388632</v>
          </cell>
          <cell r="G76" t="str">
            <v>No Response</v>
          </cell>
          <cell r="H76" t="str">
            <v>N</v>
          </cell>
          <cell r="I76" t="str">
            <v>N</v>
          </cell>
          <cell r="J76" t="str">
            <v>N</v>
          </cell>
          <cell r="K76" t="str">
            <v>N</v>
          </cell>
          <cell r="L76" t="str">
            <v>M</v>
          </cell>
          <cell r="M76" t="str">
            <v>white</v>
          </cell>
          <cell r="N76">
            <v>16991</v>
          </cell>
          <cell r="O76" t="str">
            <v>JO</v>
          </cell>
          <cell r="P76" t="str">
            <v>PS</v>
          </cell>
          <cell r="Q76" t="str">
            <v>PD</v>
          </cell>
          <cell r="R76">
            <v>2005</v>
          </cell>
          <cell r="S76">
            <v>14</v>
          </cell>
          <cell r="T76" t="str">
            <v>GPi</v>
          </cell>
          <cell r="U76" t="str">
            <v>L</v>
          </cell>
          <cell r="V76" t="str">
            <v>Y</v>
          </cell>
          <cell r="W76" t="str">
            <v>NA</v>
          </cell>
          <cell r="X76" t="str">
            <v>Bos Sci</v>
          </cell>
          <cell r="Y76" t="str">
            <v>Vercise Gevia</v>
          </cell>
          <cell r="Z76" t="str">
            <v>Cartesia Directional</v>
          </cell>
          <cell r="AA76">
            <v>43693</v>
          </cell>
          <cell r="AB76">
            <v>73.16</v>
          </cell>
          <cell r="AC76" t="str">
            <v>Awake</v>
          </cell>
          <cell r="AD76">
            <v>43683</v>
          </cell>
          <cell r="AE76">
            <v>45119</v>
          </cell>
          <cell r="AF76" t="str">
            <v>NA</v>
          </cell>
          <cell r="AG76" t="str">
            <v>NA</v>
          </cell>
          <cell r="AH76" t="str">
            <v>NA</v>
          </cell>
          <cell r="AI76" t="str">
            <v>NA</v>
          </cell>
          <cell r="AJ76" t="str">
            <v xml:space="preserve">No general consent. 
Has 'bone recon' postop CT. </v>
          </cell>
          <cell r="AK76">
            <v>43676</v>
          </cell>
          <cell r="AL76" t="str">
            <v>NA</v>
          </cell>
          <cell r="AM76" t="str">
            <v>NA</v>
          </cell>
          <cell r="AN76" t="str">
            <v>NA</v>
          </cell>
          <cell r="AO76">
            <v>13052655</v>
          </cell>
          <cell r="AP76">
            <v>13052655</v>
          </cell>
          <cell r="AQ76" t="str">
            <v>No Consent</v>
          </cell>
          <cell r="AR76" t="str">
            <v>No Consent</v>
          </cell>
          <cell r="AS76" t="str">
            <v>No Consent</v>
          </cell>
          <cell r="AT76" t="str">
            <v>No Consent</v>
          </cell>
          <cell r="AU76" t="str">
            <v>No Consent</v>
          </cell>
          <cell r="AV76" t="str">
            <v>No Consent</v>
          </cell>
          <cell r="AW76" t="str">
            <v>No Consent</v>
          </cell>
          <cell r="AX76" t="str">
            <v>No Consent</v>
          </cell>
          <cell r="AY76" t="str">
            <v>No Consent</v>
          </cell>
          <cell r="AZ76" t="str">
            <v>No Consent</v>
          </cell>
          <cell r="BA76" t="str">
            <v>No Consent</v>
          </cell>
          <cell r="BB76" t="str">
            <v>No Consent</v>
          </cell>
          <cell r="BC76" t="str">
            <v>No Consent</v>
          </cell>
          <cell r="BD76" t="str">
            <v>No Consent</v>
          </cell>
          <cell r="BE76" t="str">
            <v>No Consent</v>
          </cell>
          <cell r="BF76" t="str">
            <v>No Consent</v>
          </cell>
          <cell r="BG76" t="str">
            <v>No Consent</v>
          </cell>
          <cell r="BH76" t="str">
            <v>No Consent</v>
          </cell>
          <cell r="BI76" t="str">
            <v>No Consent</v>
          </cell>
          <cell r="BJ76" t="str">
            <v>No Consent</v>
          </cell>
          <cell r="BK76" t="str">
            <v>No Consent</v>
          </cell>
          <cell r="BL76" t="str">
            <v>No Consent</v>
          </cell>
          <cell r="BM76" t="str">
            <v>No Consent</v>
          </cell>
          <cell r="BN76" t="str">
            <v>No Consent</v>
          </cell>
          <cell r="BO76" t="str">
            <v>No Consent</v>
          </cell>
          <cell r="BP76" t="str">
            <v>No Consent</v>
          </cell>
          <cell r="BQ76" t="str">
            <v>No Consent</v>
          </cell>
          <cell r="BR76" t="str">
            <v>No Consent</v>
          </cell>
          <cell r="BS76" t="str">
            <v>No Consent</v>
          </cell>
        </row>
        <row r="77">
          <cell r="A77" t="str">
            <v>PDa076</v>
          </cell>
          <cell r="B77" t="str">
            <v>NA</v>
          </cell>
          <cell r="C77" t="str">
            <v>NA</v>
          </cell>
          <cell r="D77" t="str">
            <v>NA</v>
          </cell>
          <cell r="E77" t="str">
            <v>John Bohman</v>
          </cell>
          <cell r="F77">
            <v>66157431</v>
          </cell>
          <cell r="G77">
            <v>43696</v>
          </cell>
          <cell r="H77" t="str">
            <v>N</v>
          </cell>
          <cell r="I77" t="str">
            <v>N</v>
          </cell>
          <cell r="J77" t="str">
            <v>N</v>
          </cell>
          <cell r="K77" t="str">
            <v>Y</v>
          </cell>
          <cell r="L77" t="str">
            <v>M</v>
          </cell>
          <cell r="M77" t="str">
            <v>white</v>
          </cell>
          <cell r="N77">
            <v>18879</v>
          </cell>
          <cell r="O77" t="str">
            <v>NG</v>
          </cell>
          <cell r="P77" t="str">
            <v>DW</v>
          </cell>
          <cell r="Q77" t="str">
            <v>PD</v>
          </cell>
          <cell r="R77">
            <v>2006</v>
          </cell>
          <cell r="S77">
            <v>11</v>
          </cell>
          <cell r="T77" t="str">
            <v>STN</v>
          </cell>
          <cell r="U77" t="str">
            <v>Bi</v>
          </cell>
          <cell r="V77" t="str">
            <v>Y</v>
          </cell>
          <cell r="W77" t="str">
            <v>NA</v>
          </cell>
          <cell r="X77" t="str">
            <v>Medtronic</v>
          </cell>
          <cell r="Y77" t="str">
            <v>Activa SC/Percept PC</v>
          </cell>
          <cell r="Z77">
            <v>3389</v>
          </cell>
          <cell r="AA77">
            <v>43706</v>
          </cell>
          <cell r="AB77">
            <v>68.02</v>
          </cell>
          <cell r="AC77" t="str">
            <v>Awake</v>
          </cell>
          <cell r="AD77">
            <v>43697</v>
          </cell>
          <cell r="AE77" t="str">
            <v>?</v>
          </cell>
          <cell r="AF77" t="str">
            <v>NA</v>
          </cell>
          <cell r="AG77" t="str">
            <v>NA</v>
          </cell>
          <cell r="AH77" t="str">
            <v>NA</v>
          </cell>
          <cell r="AI77" t="str">
            <v>NA</v>
          </cell>
          <cell r="AJ77" t="str">
            <v>**Do they still have Active PC neurostimulator or just Percept PC, if latter eligible for postop 3T** 
**First surgery at georgetown unsure when (between 5/5/17 and 10/30/17)??
No Preop fMRI/DTI. 
Has postop CT 'recon 2: Standard 25cm FOV'.</v>
          </cell>
          <cell r="AK77">
            <v>42860</v>
          </cell>
          <cell r="AL77" t="str">
            <v>NA</v>
          </cell>
          <cell r="AM77" t="str">
            <v>NA</v>
          </cell>
          <cell r="AN77" t="str">
            <v>NA</v>
          </cell>
          <cell r="AO77" t="str">
            <v>NA</v>
          </cell>
          <cell r="AP77">
            <v>12848831</v>
          </cell>
          <cell r="AQ77">
            <v>43698</v>
          </cell>
          <cell r="AR77" t="str">
            <v>NA</v>
          </cell>
          <cell r="AS77">
            <v>13164841</v>
          </cell>
          <cell r="AT77" t="str">
            <v>add post</v>
          </cell>
          <cell r="AU77" t="str">
            <v>add post</v>
          </cell>
          <cell r="AV77" t="str">
            <v>NA</v>
          </cell>
          <cell r="AW77" t="str">
            <v>NA</v>
          </cell>
          <cell r="BP77">
            <v>103</v>
          </cell>
          <cell r="BR77">
            <v>43594</v>
          </cell>
          <cell r="BS77">
            <v>33.33</v>
          </cell>
        </row>
        <row r="78">
          <cell r="A78" t="str">
            <v>PDa077</v>
          </cell>
          <cell r="B78" t="str">
            <v>NA</v>
          </cell>
          <cell r="C78" t="str">
            <v>NA</v>
          </cell>
          <cell r="D78" t="str">
            <v>NA</v>
          </cell>
          <cell r="E78" t="str">
            <v>Andrew Perttula</v>
          </cell>
          <cell r="F78">
            <v>57791411</v>
          </cell>
          <cell r="G78">
            <v>44075</v>
          </cell>
          <cell r="H78" t="str">
            <v>N</v>
          </cell>
          <cell r="I78" t="str">
            <v>N</v>
          </cell>
          <cell r="J78" t="str">
            <v>N</v>
          </cell>
          <cell r="K78" t="str">
            <v>N</v>
          </cell>
          <cell r="L78" t="str">
            <v>M</v>
          </cell>
          <cell r="M78" t="str">
            <v>white</v>
          </cell>
          <cell r="N78">
            <v>28769</v>
          </cell>
          <cell r="O78" t="str">
            <v>EB</v>
          </cell>
          <cell r="P78" t="str">
            <v>DW</v>
          </cell>
          <cell r="Q78" t="str">
            <v>PD</v>
          </cell>
          <cell r="R78">
            <v>2015</v>
          </cell>
          <cell r="S78">
            <v>4</v>
          </cell>
          <cell r="T78" t="str">
            <v>STN</v>
          </cell>
          <cell r="U78" t="str">
            <v>Bi</v>
          </cell>
          <cell r="V78" t="str">
            <v>N</v>
          </cell>
          <cell r="W78" t="str">
            <v>RC+S</v>
          </cell>
          <cell r="X78" t="str">
            <v>Medtronic</v>
          </cell>
          <cell r="Y78" t="str">
            <v>Summit RC+S</v>
          </cell>
          <cell r="Z78">
            <v>3389</v>
          </cell>
          <cell r="AA78">
            <v>43756</v>
          </cell>
          <cell r="AB78">
            <v>41.06</v>
          </cell>
          <cell r="AC78" t="str">
            <v>Awake</v>
          </cell>
          <cell r="AD78">
            <v>43718</v>
          </cell>
          <cell r="AE78" t="str">
            <v>NA</v>
          </cell>
          <cell r="AF78" t="str">
            <v>NA</v>
          </cell>
          <cell r="AG78" t="str">
            <v>NA</v>
          </cell>
          <cell r="AH78" t="str">
            <v>NA</v>
          </cell>
          <cell r="AI78" t="str">
            <v>NA</v>
          </cell>
          <cell r="AJ78" t="str">
            <v xml:space="preserve">Has 'bone recon' postop CT. </v>
          </cell>
          <cell r="AK78">
            <v>43717</v>
          </cell>
          <cell r="AL78" t="str">
            <v>NA</v>
          </cell>
          <cell r="AM78" t="str">
            <v>NA</v>
          </cell>
          <cell r="AN78" t="str">
            <v>NA</v>
          </cell>
          <cell r="AO78">
            <v>13161073</v>
          </cell>
          <cell r="AP78">
            <v>13161073</v>
          </cell>
          <cell r="AQ78">
            <v>43719</v>
          </cell>
          <cell r="AR78" t="str">
            <v>NA</v>
          </cell>
          <cell r="AS78">
            <v>13204503</v>
          </cell>
          <cell r="AT78" t="str">
            <v>Y</v>
          </cell>
          <cell r="AU78" t="str">
            <v>Y</v>
          </cell>
          <cell r="AV78" t="str">
            <v>NA</v>
          </cell>
          <cell r="AW78" t="str">
            <v>NA</v>
          </cell>
          <cell r="BP78">
            <v>22</v>
          </cell>
          <cell r="BQ78">
            <v>60</v>
          </cell>
          <cell r="BR78">
            <v>43696</v>
          </cell>
          <cell r="BS78">
            <v>68.421052631578945</v>
          </cell>
        </row>
        <row r="79">
          <cell r="A79" t="str">
            <v>PDa078</v>
          </cell>
          <cell r="C79" t="str">
            <v>NA</v>
          </cell>
          <cell r="D79">
            <v>11</v>
          </cell>
          <cell r="E79" t="str">
            <v>Melissa Ramos</v>
          </cell>
          <cell r="F79">
            <v>59460080</v>
          </cell>
          <cell r="G79">
            <v>43738</v>
          </cell>
          <cell r="H79" t="str">
            <v>Y</v>
          </cell>
          <cell r="I79" t="str">
            <v>Y</v>
          </cell>
          <cell r="J79" t="str">
            <v>N</v>
          </cell>
          <cell r="K79" t="str">
            <v>N</v>
          </cell>
          <cell r="L79" t="str">
            <v>F</v>
          </cell>
          <cell r="M79" t="str">
            <v>hispanic</v>
          </cell>
          <cell r="N79">
            <v>33204</v>
          </cell>
          <cell r="O79" t="str">
            <v>NG</v>
          </cell>
          <cell r="P79" t="str">
            <v>PL</v>
          </cell>
          <cell r="Q79" t="str">
            <v>PD</v>
          </cell>
          <cell r="R79">
            <v>2007</v>
          </cell>
          <cell r="S79">
            <v>12</v>
          </cell>
          <cell r="T79" t="str">
            <v>STN</v>
          </cell>
          <cell r="U79" t="str">
            <v>Bi</v>
          </cell>
          <cell r="V79" t="str">
            <v>N</v>
          </cell>
          <cell r="W79" t="str">
            <v>RC+S</v>
          </cell>
          <cell r="X79" t="str">
            <v>Medtronic</v>
          </cell>
          <cell r="Y79" t="str">
            <v>Summit RC+S</v>
          </cell>
          <cell r="Z79">
            <v>3387</v>
          </cell>
          <cell r="AA79">
            <v>43774</v>
          </cell>
          <cell r="AB79">
            <v>28.96</v>
          </cell>
          <cell r="AC79" t="str">
            <v>Awake</v>
          </cell>
          <cell r="AD79">
            <v>43739</v>
          </cell>
          <cell r="AE79" t="str">
            <v>NA</v>
          </cell>
          <cell r="AF79" t="str">
            <v>NA</v>
          </cell>
          <cell r="AG79" t="str">
            <v>NA</v>
          </cell>
          <cell r="AH79" t="str">
            <v>NA</v>
          </cell>
          <cell r="AI79" t="str">
            <v>NA</v>
          </cell>
          <cell r="AJ79" t="str">
            <v xml:space="preserve">Juvenille onset PD; found PARK2 mutation.
Has 'bone recon' postop CT. </v>
          </cell>
          <cell r="AK79">
            <v>43738</v>
          </cell>
          <cell r="AL79" t="str">
            <v>NA</v>
          </cell>
          <cell r="AM79">
            <v>13146716</v>
          </cell>
          <cell r="AN79" t="str">
            <v>NA</v>
          </cell>
          <cell r="AO79">
            <v>13146716</v>
          </cell>
          <cell r="AP79">
            <v>13146716</v>
          </cell>
          <cell r="AQ79">
            <v>43789</v>
          </cell>
          <cell r="AR79" t="str">
            <v>NA</v>
          </cell>
          <cell r="AS79">
            <v>13336987</v>
          </cell>
          <cell r="AT79" t="str">
            <v>Y</v>
          </cell>
          <cell r="AU79" t="str">
            <v>Y</v>
          </cell>
          <cell r="BM79">
            <v>0.33861154317855802</v>
          </cell>
          <cell r="BN79">
            <v>0.181590661406517</v>
          </cell>
          <cell r="BO79">
            <v>0.31705752015113797</v>
          </cell>
          <cell r="BP79">
            <v>103</v>
          </cell>
          <cell r="BQ79">
            <v>138</v>
          </cell>
          <cell r="BR79">
            <v>43636</v>
          </cell>
          <cell r="BS79">
            <v>70.58823529</v>
          </cell>
        </row>
        <row r="80">
          <cell r="A80" t="str">
            <v>PDa079</v>
          </cell>
          <cell r="C80" t="str">
            <v>NA</v>
          </cell>
          <cell r="D80">
            <v>12</v>
          </cell>
          <cell r="E80" t="str">
            <v>Karen Garrison</v>
          </cell>
          <cell r="F80">
            <v>65550130</v>
          </cell>
          <cell r="G80">
            <v>43759</v>
          </cell>
          <cell r="H80" t="str">
            <v>Y</v>
          </cell>
          <cell r="I80" t="str">
            <v>Y</v>
          </cell>
          <cell r="J80" t="str">
            <v>N</v>
          </cell>
          <cell r="K80" t="str">
            <v>N</v>
          </cell>
          <cell r="L80" t="str">
            <v>F</v>
          </cell>
          <cell r="M80" t="str">
            <v>other</v>
          </cell>
          <cell r="N80">
            <v>18131</v>
          </cell>
          <cell r="O80" t="str">
            <v>CD</v>
          </cell>
          <cell r="P80" t="str">
            <v>DW</v>
          </cell>
          <cell r="Q80" t="str">
            <v>PD</v>
          </cell>
          <cell r="R80">
            <v>2011</v>
          </cell>
          <cell r="S80">
            <v>8</v>
          </cell>
          <cell r="T80" t="str">
            <v>GPi</v>
          </cell>
          <cell r="U80" t="str">
            <v>Bi</v>
          </cell>
          <cell r="V80" t="str">
            <v>N</v>
          </cell>
          <cell r="W80" t="str">
            <v>NA</v>
          </cell>
          <cell r="X80" t="str">
            <v>Bos Sci</v>
          </cell>
          <cell r="Y80" t="str">
            <v>Vercise Gevia</v>
          </cell>
          <cell r="Z80" t="str">
            <v>Cartesia Directional</v>
          </cell>
          <cell r="AA80">
            <v>43770</v>
          </cell>
          <cell r="AB80">
            <v>70.239999999999995</v>
          </cell>
          <cell r="AC80" t="str">
            <v>Awake</v>
          </cell>
          <cell r="AD80">
            <v>43760</v>
          </cell>
          <cell r="AE80" t="str">
            <v>NA</v>
          </cell>
          <cell r="AF80" t="str">
            <v>NA</v>
          </cell>
          <cell r="AG80" t="str">
            <v>NA</v>
          </cell>
          <cell r="AH80" t="str">
            <v>NA</v>
          </cell>
          <cell r="AI80" t="str">
            <v>NA</v>
          </cell>
          <cell r="AJ80" t="str">
            <v>⎯⎯</v>
          </cell>
          <cell r="AK80">
            <v>43820</v>
          </cell>
          <cell r="AL80" t="str">
            <v>NA</v>
          </cell>
          <cell r="AM80">
            <v>13146776</v>
          </cell>
          <cell r="AN80" t="str">
            <v>NA</v>
          </cell>
          <cell r="AO80">
            <v>13146776</v>
          </cell>
          <cell r="AP80">
            <v>13146776</v>
          </cell>
          <cell r="AQ80">
            <v>43761</v>
          </cell>
          <cell r="AR80">
            <v>13296886</v>
          </cell>
          <cell r="AS80" t="str">
            <v>NA</v>
          </cell>
          <cell r="AT80" t="str">
            <v>Y</v>
          </cell>
          <cell r="AU80" t="str">
            <v>Y</v>
          </cell>
          <cell r="BM80">
            <v>0.37012735009193398</v>
          </cell>
          <cell r="BN80">
            <v>0.174817278981209</v>
          </cell>
          <cell r="BO80">
            <v>0.35564714670181302</v>
          </cell>
          <cell r="BP80">
            <v>190</v>
          </cell>
          <cell r="BQ80">
            <v>200</v>
          </cell>
          <cell r="BR80">
            <v>43570</v>
          </cell>
          <cell r="BS80">
            <v>38.095238100000003</v>
          </cell>
        </row>
        <row r="81">
          <cell r="A81" t="str">
            <v>PDa080</v>
          </cell>
          <cell r="C81" t="str">
            <v>NA</v>
          </cell>
          <cell r="D81">
            <v>13</v>
          </cell>
          <cell r="E81" t="str">
            <v>Thomas Terpstra</v>
          </cell>
          <cell r="F81">
            <v>65119609</v>
          </cell>
          <cell r="G81">
            <v>43766</v>
          </cell>
          <cell r="H81" t="str">
            <v>Y</v>
          </cell>
          <cell r="I81" t="str">
            <v>Y</v>
          </cell>
          <cell r="J81" t="str">
            <v>N</v>
          </cell>
          <cell r="K81" t="str">
            <v>Y</v>
          </cell>
          <cell r="L81" t="str">
            <v>M</v>
          </cell>
          <cell r="M81" t="str">
            <v>white</v>
          </cell>
          <cell r="N81">
            <v>23253</v>
          </cell>
          <cell r="O81" t="str">
            <v>CD</v>
          </cell>
          <cell r="P81" t="str">
            <v>PS</v>
          </cell>
          <cell r="Q81" t="str">
            <v>PD</v>
          </cell>
          <cell r="R81">
            <v>2009</v>
          </cell>
          <cell r="S81">
            <v>10</v>
          </cell>
          <cell r="T81" t="str">
            <v>GPi</v>
          </cell>
          <cell r="U81" t="str">
            <v>Bi</v>
          </cell>
          <cell r="V81" t="str">
            <v>N</v>
          </cell>
          <cell r="W81" t="str">
            <v>NA</v>
          </cell>
          <cell r="X81" t="str">
            <v>Medtronic</v>
          </cell>
          <cell r="Y81" t="str">
            <v>Activa SC</v>
          </cell>
          <cell r="Z81">
            <v>3387</v>
          </cell>
          <cell r="AA81">
            <v>43776</v>
          </cell>
          <cell r="AB81">
            <v>56.23</v>
          </cell>
          <cell r="AC81" t="str">
            <v>Awake</v>
          </cell>
          <cell r="AD81">
            <v>43767</v>
          </cell>
          <cell r="AE81" t="str">
            <v>NA</v>
          </cell>
          <cell r="AF81" t="str">
            <v>NA</v>
          </cell>
          <cell r="AG81" t="str">
            <v>NA</v>
          </cell>
          <cell r="AH81" t="str">
            <v>NA</v>
          </cell>
          <cell r="AI81" t="str">
            <v>NA</v>
          </cell>
          <cell r="AJ81" t="str">
            <v>⎯⎯</v>
          </cell>
          <cell r="AK81">
            <v>43766</v>
          </cell>
          <cell r="AL81" t="str">
            <v>NA</v>
          </cell>
          <cell r="AM81">
            <v>13166513</v>
          </cell>
          <cell r="AN81" t="str">
            <v>NA</v>
          </cell>
          <cell r="AO81">
            <v>13166513</v>
          </cell>
          <cell r="AP81">
            <v>13166513</v>
          </cell>
          <cell r="AQ81">
            <v>43768</v>
          </cell>
          <cell r="AR81">
            <v>13311430</v>
          </cell>
          <cell r="AS81" t="str">
            <v>NA</v>
          </cell>
          <cell r="AT81" t="str">
            <v>Y</v>
          </cell>
          <cell r="AU81" t="str">
            <v>Y</v>
          </cell>
          <cell r="BM81">
            <v>0.365207999944687</v>
          </cell>
          <cell r="BN81">
            <v>0.18169714510440799</v>
          </cell>
          <cell r="BO81">
            <v>0.34869545698165899</v>
          </cell>
          <cell r="BP81">
            <v>210</v>
          </cell>
          <cell r="BQ81">
            <v>219</v>
          </cell>
          <cell r="BR81">
            <v>43557</v>
          </cell>
          <cell r="BS81">
            <v>33.333333332999999</v>
          </cell>
        </row>
        <row r="82">
          <cell r="A82" t="str">
            <v>PDa081</v>
          </cell>
          <cell r="C82" t="str">
            <v>NA</v>
          </cell>
          <cell r="D82">
            <v>79</v>
          </cell>
          <cell r="E82" t="str">
            <v>Sherman Harmer</v>
          </cell>
          <cell r="F82">
            <v>68788200</v>
          </cell>
          <cell r="G82">
            <v>44979</v>
          </cell>
          <cell r="H82" t="str">
            <v>N</v>
          </cell>
          <cell r="I82" t="str">
            <v>Y</v>
          </cell>
          <cell r="J82" t="str">
            <v>N</v>
          </cell>
          <cell r="K82" t="str">
            <v>N</v>
          </cell>
          <cell r="L82" t="str">
            <v>M</v>
          </cell>
          <cell r="M82" t="str">
            <v>white</v>
          </cell>
          <cell r="N82">
            <v>15581</v>
          </cell>
          <cell r="O82" t="str">
            <v>MSL</v>
          </cell>
          <cell r="P82" t="str">
            <v>PS</v>
          </cell>
          <cell r="Q82" t="str">
            <v>PD</v>
          </cell>
          <cell r="R82">
            <v>2014</v>
          </cell>
          <cell r="S82">
            <v>5</v>
          </cell>
          <cell r="T82" t="str">
            <v>STN</v>
          </cell>
          <cell r="U82" t="str">
            <v>BI</v>
          </cell>
          <cell r="V82" t="str">
            <v>Y</v>
          </cell>
          <cell r="W82" t="str">
            <v>NA</v>
          </cell>
          <cell r="X82" t="str">
            <v>Bos Sci</v>
          </cell>
          <cell r="Y82" t="str">
            <v>Vercise Gevia/Vercise Genus</v>
          </cell>
          <cell r="Z82" t="str">
            <v>Cartesia Directional</v>
          </cell>
          <cell r="AA82">
            <v>43833</v>
          </cell>
          <cell r="AB82">
            <v>77.400000000000006</v>
          </cell>
          <cell r="AC82" t="str">
            <v>Awake</v>
          </cell>
          <cell r="AD82">
            <v>43802</v>
          </cell>
          <cell r="AE82">
            <v>45000</v>
          </cell>
          <cell r="AF82" t="str">
            <v>NA</v>
          </cell>
          <cell r="AG82" t="str">
            <v>NA</v>
          </cell>
          <cell r="AH82" t="str">
            <v>NA</v>
          </cell>
          <cell r="AI82" t="str">
            <v>NA</v>
          </cell>
          <cell r="AJ82" t="str">
            <v xml:space="preserve">Due to pt thin scalp we elected to place a separate right sided system with a new right chest Vercise Genus IPG. 
Gets neurological  care at Scripps in SD. 
Has 'bone recon' postop CT. </v>
          </cell>
          <cell r="AK82">
            <v>43801</v>
          </cell>
          <cell r="AL82" t="str">
            <v>NA</v>
          </cell>
          <cell r="AM82">
            <v>13346356</v>
          </cell>
          <cell r="AN82" t="str">
            <v>NA</v>
          </cell>
          <cell r="AO82">
            <v>13346356</v>
          </cell>
          <cell r="AP82">
            <v>13346356</v>
          </cell>
          <cell r="AQ82">
            <v>43803</v>
          </cell>
          <cell r="AR82" t="str">
            <v>NA</v>
          </cell>
          <cell r="AS82">
            <v>13380618</v>
          </cell>
          <cell r="AT82" t="str">
            <v>Y</v>
          </cell>
          <cell r="AU82" t="str">
            <v>Y</v>
          </cell>
          <cell r="BP82" t="str">
            <v>NA</v>
          </cell>
          <cell r="BQ82" t="str">
            <v>NA</v>
          </cell>
          <cell r="BR82" t="str">
            <v>NA</v>
          </cell>
          <cell r="BS82" t="str">
            <v>NA</v>
          </cell>
        </row>
        <row r="83">
          <cell r="A83" t="str">
            <v>PDa082</v>
          </cell>
          <cell r="C83" t="str">
            <v>NA</v>
          </cell>
          <cell r="D83">
            <v>14</v>
          </cell>
          <cell r="E83" t="str">
            <v>Greg Stevens</v>
          </cell>
          <cell r="F83">
            <v>63766690</v>
          </cell>
          <cell r="G83">
            <v>43857</v>
          </cell>
          <cell r="H83" t="str">
            <v>Y</v>
          </cell>
          <cell r="I83" t="str">
            <v>Y</v>
          </cell>
          <cell r="J83" t="str">
            <v>N</v>
          </cell>
          <cell r="K83" t="str">
            <v>N</v>
          </cell>
          <cell r="L83" t="str">
            <v>M</v>
          </cell>
          <cell r="M83" t="str">
            <v>white</v>
          </cell>
          <cell r="N83">
            <v>22417</v>
          </cell>
          <cell r="O83" t="str">
            <v xml:space="preserve">IB </v>
          </cell>
          <cell r="P83" t="str">
            <v>PS</v>
          </cell>
          <cell r="Q83" t="str">
            <v>PD</v>
          </cell>
          <cell r="R83">
            <v>2007</v>
          </cell>
          <cell r="S83">
            <v>13</v>
          </cell>
          <cell r="T83" t="str">
            <v>STN</v>
          </cell>
          <cell r="U83" t="str">
            <v>Bi</v>
          </cell>
          <cell r="V83" t="str">
            <v>N</v>
          </cell>
          <cell r="W83" t="str">
            <v>RC+S</v>
          </cell>
          <cell r="X83" t="str">
            <v>Medtronic</v>
          </cell>
          <cell r="Y83" t="str">
            <v>Summit RC+S</v>
          </cell>
          <cell r="Z83">
            <v>3387</v>
          </cell>
          <cell r="AA83">
            <v>43914</v>
          </cell>
          <cell r="AB83">
            <v>58.9</v>
          </cell>
          <cell r="AC83" t="str">
            <v>Awake</v>
          </cell>
          <cell r="AD83">
            <v>43858</v>
          </cell>
          <cell r="AE83" t="str">
            <v>NA</v>
          </cell>
          <cell r="AF83" t="str">
            <v>NA</v>
          </cell>
          <cell r="AG83" t="str">
            <v>NA</v>
          </cell>
          <cell r="AH83" t="str">
            <v>NA</v>
          </cell>
          <cell r="AI83" t="str">
            <v>NA</v>
          </cell>
          <cell r="AJ83" t="str">
            <v xml:space="preserve">Has 'bone recon' postop CT. </v>
          </cell>
          <cell r="AK83">
            <v>43857</v>
          </cell>
          <cell r="AL83" t="str">
            <v>NA</v>
          </cell>
          <cell r="AM83">
            <v>13395144</v>
          </cell>
          <cell r="AN83" t="str">
            <v>NA</v>
          </cell>
          <cell r="AO83">
            <v>13395144</v>
          </cell>
          <cell r="AP83">
            <v>13395144</v>
          </cell>
          <cell r="AQ83">
            <v>43880</v>
          </cell>
          <cell r="AR83" t="str">
            <v>NA</v>
          </cell>
          <cell r="AS83">
            <v>13542537</v>
          </cell>
          <cell r="AT83" t="str">
            <v>Y</v>
          </cell>
          <cell r="AU83" t="str">
            <v>Y</v>
          </cell>
          <cell r="BM83">
            <v>0.37964099645614602</v>
          </cell>
          <cell r="BN83">
            <v>0.16320535540580799</v>
          </cell>
          <cell r="BO83">
            <v>0.36834424734115601</v>
          </cell>
          <cell r="BP83">
            <v>82</v>
          </cell>
          <cell r="BQ83">
            <v>138</v>
          </cell>
          <cell r="BR83">
            <v>43776</v>
          </cell>
          <cell r="BS83">
            <v>70.58823529</v>
          </cell>
        </row>
        <row r="84">
          <cell r="A84" t="str">
            <v>PDa083</v>
          </cell>
          <cell r="C84" t="str">
            <v>NA</v>
          </cell>
          <cell r="D84">
            <v>15</v>
          </cell>
          <cell r="E84" t="str">
            <v>Mario Pastoriza</v>
          </cell>
          <cell r="F84">
            <v>59290436</v>
          </cell>
          <cell r="G84">
            <v>43885</v>
          </cell>
          <cell r="H84" t="str">
            <v>Y</v>
          </cell>
          <cell r="I84" t="str">
            <v>Y</v>
          </cell>
          <cell r="J84" t="str">
            <v>N</v>
          </cell>
          <cell r="K84" t="str">
            <v>N</v>
          </cell>
          <cell r="L84" t="str">
            <v>M</v>
          </cell>
          <cell r="M84" t="str">
            <v>white</v>
          </cell>
          <cell r="N84">
            <v>23512</v>
          </cell>
          <cell r="O84" t="str">
            <v xml:space="preserve">IB </v>
          </cell>
          <cell r="P84" t="str">
            <v>PS</v>
          </cell>
          <cell r="Q84" t="str">
            <v>PD</v>
          </cell>
          <cell r="R84">
            <v>2015</v>
          </cell>
          <cell r="S84">
            <v>5</v>
          </cell>
          <cell r="T84" t="str">
            <v>GPi</v>
          </cell>
          <cell r="U84" t="str">
            <v>Bi</v>
          </cell>
          <cell r="V84" t="str">
            <v>N</v>
          </cell>
          <cell r="W84" t="str">
            <v>NA</v>
          </cell>
          <cell r="X84" t="str">
            <v>Bos Sci</v>
          </cell>
          <cell r="Y84" t="str">
            <v>Vercise Gevia</v>
          </cell>
          <cell r="Z84" t="str">
            <v>Cartesia Directional</v>
          </cell>
          <cell r="AA84">
            <v>43894</v>
          </cell>
          <cell r="AB84">
            <v>55.84</v>
          </cell>
          <cell r="AC84" t="str">
            <v>Awake</v>
          </cell>
          <cell r="AD84">
            <v>43886</v>
          </cell>
          <cell r="AE84" t="str">
            <v>NA</v>
          </cell>
          <cell r="AF84" t="str">
            <v>NA</v>
          </cell>
          <cell r="AG84" t="str">
            <v>NA</v>
          </cell>
          <cell r="AH84" t="str">
            <v>NA</v>
          </cell>
          <cell r="AI84" t="str">
            <v>NA</v>
          </cell>
          <cell r="AJ84" t="str">
            <v>Has postop CT 'recon 2: Standard 25cm FOV'.</v>
          </cell>
          <cell r="AK84">
            <v>43885</v>
          </cell>
          <cell r="AL84" t="str">
            <v>NA</v>
          </cell>
          <cell r="AM84">
            <v>13410851</v>
          </cell>
          <cell r="AN84" t="str">
            <v>NA</v>
          </cell>
          <cell r="AO84">
            <v>13410851</v>
          </cell>
          <cell r="AP84">
            <v>13410851</v>
          </cell>
          <cell r="AQ84">
            <v>43887</v>
          </cell>
          <cell r="AR84" t="str">
            <v>NA</v>
          </cell>
          <cell r="AS84">
            <v>13561705</v>
          </cell>
          <cell r="AT84" t="str">
            <v>Y</v>
          </cell>
          <cell r="AU84" t="str">
            <v>Y</v>
          </cell>
          <cell r="BM84">
            <v>0.39729914069175698</v>
          </cell>
          <cell r="BN84">
            <v>0.17612861096859</v>
          </cell>
          <cell r="BO84">
            <v>0.389251619577408</v>
          </cell>
          <cell r="BP84">
            <v>124</v>
          </cell>
          <cell r="BQ84">
            <v>132</v>
          </cell>
          <cell r="BR84">
            <v>43762</v>
          </cell>
          <cell r="BS84">
            <v>66.666666666666003</v>
          </cell>
        </row>
        <row r="85">
          <cell r="A85" t="str">
            <v>PDa084</v>
          </cell>
          <cell r="C85" t="str">
            <v>NA</v>
          </cell>
          <cell r="D85">
            <v>65</v>
          </cell>
          <cell r="E85" t="str">
            <v>Gregory Harm</v>
          </cell>
          <cell r="F85">
            <v>68519357</v>
          </cell>
          <cell r="G85">
            <v>44862</v>
          </cell>
          <cell r="H85" t="str">
            <v>N</v>
          </cell>
          <cell r="I85" t="str">
            <v>Y</v>
          </cell>
          <cell r="J85" t="str">
            <v>N</v>
          </cell>
          <cell r="K85" t="str">
            <v>N</v>
          </cell>
          <cell r="L85" t="str">
            <v>M</v>
          </cell>
          <cell r="M85" t="str">
            <v>white</v>
          </cell>
          <cell r="N85">
            <v>26082</v>
          </cell>
          <cell r="O85" t="str">
            <v>MSL</v>
          </cell>
          <cell r="P85" t="str">
            <v>PS</v>
          </cell>
          <cell r="Q85" t="str">
            <v>PD</v>
          </cell>
          <cell r="R85">
            <v>2010</v>
          </cell>
          <cell r="S85">
            <v>10</v>
          </cell>
          <cell r="T85" t="str">
            <v>GPi</v>
          </cell>
          <cell r="U85" t="str">
            <v>Bi</v>
          </cell>
          <cell r="V85" t="str">
            <v>N</v>
          </cell>
          <cell r="W85" t="str">
            <v>RC+S</v>
          </cell>
          <cell r="X85" t="str">
            <v>Medtronic</v>
          </cell>
          <cell r="Y85" t="str">
            <v>Summit RC+S</v>
          </cell>
          <cell r="Z85">
            <v>3387</v>
          </cell>
          <cell r="AA85">
            <v>43955</v>
          </cell>
          <cell r="AB85">
            <v>48.97</v>
          </cell>
          <cell r="AC85" t="str">
            <v>Awake</v>
          </cell>
          <cell r="AD85">
            <v>43922</v>
          </cell>
          <cell r="AE85" t="str">
            <v>NA</v>
          </cell>
          <cell r="AF85" t="str">
            <v>NA</v>
          </cell>
          <cell r="AG85" t="str">
            <v>NA</v>
          </cell>
          <cell r="AH85" t="str">
            <v>NA</v>
          </cell>
          <cell r="AI85" t="str">
            <v>NA</v>
          </cell>
          <cell r="AJ85" t="str">
            <v xml:space="preserve">Has 'bone recon' postop CT. </v>
          </cell>
          <cell r="AK85">
            <v>43921</v>
          </cell>
          <cell r="AL85" t="str">
            <v>NA</v>
          </cell>
          <cell r="AM85">
            <v>13524868</v>
          </cell>
          <cell r="AN85" t="str">
            <v>NA</v>
          </cell>
          <cell r="AO85">
            <v>13524868</v>
          </cell>
          <cell r="AP85">
            <v>13524868</v>
          </cell>
          <cell r="AQ85">
            <v>43923</v>
          </cell>
          <cell r="AR85" t="str">
            <v>NA</v>
          </cell>
          <cell r="AS85">
            <v>10020053732</v>
          </cell>
          <cell r="AT85" t="str">
            <v>Y</v>
          </cell>
          <cell r="AU85" t="str">
            <v>Y</v>
          </cell>
          <cell r="BP85">
            <v>90</v>
          </cell>
          <cell r="BQ85">
            <v>123</v>
          </cell>
          <cell r="BR85">
            <v>43832</v>
          </cell>
          <cell r="BS85">
            <v>54.285714290000001</v>
          </cell>
        </row>
        <row r="86">
          <cell r="A86" t="str">
            <v>PDa085</v>
          </cell>
          <cell r="B86" t="str">
            <v>NA</v>
          </cell>
          <cell r="C86" t="str">
            <v>NA</v>
          </cell>
          <cell r="D86" t="str">
            <v>NA</v>
          </cell>
          <cell r="E86" t="str">
            <v>Justin Vedder</v>
          </cell>
          <cell r="F86">
            <v>56733060</v>
          </cell>
          <cell r="G86">
            <v>43950</v>
          </cell>
          <cell r="H86" t="str">
            <v>N</v>
          </cell>
          <cell r="I86" t="str">
            <v>N</v>
          </cell>
          <cell r="J86" t="str">
            <v>N</v>
          </cell>
          <cell r="K86" t="str">
            <v>N</v>
          </cell>
          <cell r="L86" t="str">
            <v>M</v>
          </cell>
          <cell r="M86" t="str">
            <v>white</v>
          </cell>
          <cell r="N86">
            <v>27630</v>
          </cell>
          <cell r="O86" t="str">
            <v xml:space="preserve">NG </v>
          </cell>
          <cell r="P86" t="str">
            <v>PS</v>
          </cell>
          <cell r="Q86" t="str">
            <v>PD</v>
          </cell>
          <cell r="R86">
            <v>2013</v>
          </cell>
          <cell r="S86">
            <v>7</v>
          </cell>
          <cell r="T86" t="str">
            <v>GPi/STN</v>
          </cell>
          <cell r="U86" t="str">
            <v>Bi</v>
          </cell>
          <cell r="V86" t="str">
            <v>Y</v>
          </cell>
          <cell r="W86" t="str">
            <v>NA</v>
          </cell>
          <cell r="X86" t="str">
            <v>Bos Sci</v>
          </cell>
          <cell r="Y86" t="str">
            <v>Vercise Gevia</v>
          </cell>
          <cell r="Z86" t="str">
            <v>Cartesia Directional</v>
          </cell>
          <cell r="AA86" t="str">
            <v>5/8/2020*</v>
          </cell>
          <cell r="AC86" t="str">
            <v>Awake</v>
          </cell>
          <cell r="AD86">
            <v>43096</v>
          </cell>
          <cell r="AF86">
            <v>43951</v>
          </cell>
          <cell r="AG86">
            <v>44047</v>
          </cell>
          <cell r="AJ86" t="str">
            <v xml:space="preserve">No Preop fMRI/DTI. 4 Leads Total. 
Has 'bone recon' postop CT. </v>
          </cell>
          <cell r="AK86">
            <v>43084</v>
          </cell>
          <cell r="AL86" t="str">
            <v>NA</v>
          </cell>
          <cell r="AM86" t="str">
            <v>NA</v>
          </cell>
          <cell r="AN86" t="str">
            <v>NA</v>
          </cell>
          <cell r="AO86" t="str">
            <v>NA</v>
          </cell>
          <cell r="AP86">
            <v>13304492</v>
          </cell>
          <cell r="AQ86">
            <v>44047</v>
          </cell>
          <cell r="AR86" t="str">
            <v>NA</v>
          </cell>
          <cell r="AS86">
            <v>10020287532</v>
          </cell>
          <cell r="AT86" t="str">
            <v>add post</v>
          </cell>
          <cell r="AU86" t="str">
            <v>add post</v>
          </cell>
          <cell r="AV86" t="str">
            <v>NA</v>
          </cell>
          <cell r="AW86" t="str">
            <v>NA</v>
          </cell>
        </row>
        <row r="87">
          <cell r="A87" t="str">
            <v>PDa086</v>
          </cell>
          <cell r="B87" t="str">
            <v>NA</v>
          </cell>
          <cell r="C87" t="str">
            <v>NA</v>
          </cell>
          <cell r="D87" t="str">
            <v>NA</v>
          </cell>
          <cell r="E87" t="str">
            <v>Richard Duncan</v>
          </cell>
          <cell r="F87">
            <v>52589797</v>
          </cell>
          <cell r="G87">
            <v>44978</v>
          </cell>
          <cell r="H87" t="str">
            <v>N</v>
          </cell>
          <cell r="I87" t="str">
            <v>N</v>
          </cell>
          <cell r="J87" t="str">
            <v>N</v>
          </cell>
          <cell r="K87" t="str">
            <v>N</v>
          </cell>
          <cell r="L87" t="str">
            <v>M</v>
          </cell>
          <cell r="M87" t="str">
            <v>white</v>
          </cell>
          <cell r="N87">
            <v>15379</v>
          </cell>
          <cell r="O87" t="str">
            <v xml:space="preserve">MSL </v>
          </cell>
          <cell r="P87" t="str">
            <v>PS</v>
          </cell>
          <cell r="Q87" t="str">
            <v>PD</v>
          </cell>
          <cell r="R87">
            <v>2008</v>
          </cell>
          <cell r="S87">
            <v>6</v>
          </cell>
          <cell r="T87" t="str">
            <v>STN</v>
          </cell>
          <cell r="U87" t="str">
            <v>Bi</v>
          </cell>
          <cell r="V87" t="str">
            <v>Y</v>
          </cell>
          <cell r="W87" t="str">
            <v>NA</v>
          </cell>
          <cell r="X87" t="str">
            <v>Bos Sci</v>
          </cell>
          <cell r="Y87" t="str">
            <v>Vercise Gevia</v>
          </cell>
          <cell r="Z87">
            <v>3389</v>
          </cell>
          <cell r="AA87">
            <v>43966</v>
          </cell>
          <cell r="AB87">
            <v>78.319999999999993</v>
          </cell>
          <cell r="AC87" t="str">
            <v>Awake</v>
          </cell>
          <cell r="AD87">
            <v>41513</v>
          </cell>
          <cell r="AE87">
            <v>41968</v>
          </cell>
          <cell r="AF87">
            <v>43956</v>
          </cell>
          <cell r="AG87" t="str">
            <v>NA</v>
          </cell>
          <cell r="AH87">
            <v>43956</v>
          </cell>
          <cell r="AI87">
            <v>43956</v>
          </cell>
          <cell r="AJ87" t="str">
            <v xml:space="preserve">** No postop MRI after third sugery + confusing chart; need help from melanie??
T1 &amp; DTI data acquired after L lead implanted brain at 1.5T hence the 2014 scan listed before the 1st surgery in 2013.
5/5/20 pt's orignally R lead was competely removed and a new R lead was inserted. </v>
          </cell>
          <cell r="AL87" t="str">
            <v>NA</v>
          </cell>
          <cell r="BP87">
            <v>88</v>
          </cell>
          <cell r="BR87">
            <v>41425</v>
          </cell>
        </row>
        <row r="88">
          <cell r="A88" t="str">
            <v>PDa087</v>
          </cell>
          <cell r="C88" t="str">
            <v>NA</v>
          </cell>
          <cell r="D88">
            <v>16</v>
          </cell>
          <cell r="E88" t="str">
            <v>Richard Shafer</v>
          </cell>
          <cell r="F88" t="str">
            <v>09341846</v>
          </cell>
          <cell r="G88">
            <v>43864</v>
          </cell>
          <cell r="H88" t="str">
            <v>Y</v>
          </cell>
          <cell r="I88" t="str">
            <v>Y</v>
          </cell>
          <cell r="J88" t="str">
            <v>N</v>
          </cell>
          <cell r="K88" t="str">
            <v>Y</v>
          </cell>
          <cell r="L88" t="str">
            <v>M</v>
          </cell>
          <cell r="M88" t="str">
            <v>white</v>
          </cell>
          <cell r="N88">
            <v>16273</v>
          </cell>
          <cell r="O88" t="str">
            <v>EB</v>
          </cell>
          <cell r="P88" t="str">
            <v>DW</v>
          </cell>
          <cell r="Q88" t="str">
            <v>PD</v>
          </cell>
          <cell r="R88">
            <v>2012</v>
          </cell>
          <cell r="S88">
            <v>8</v>
          </cell>
          <cell r="T88" t="str">
            <v>GPi</v>
          </cell>
          <cell r="U88" t="str">
            <v>Bi</v>
          </cell>
          <cell r="V88" t="str">
            <v>Y</v>
          </cell>
          <cell r="W88" t="str">
            <v>NA</v>
          </cell>
          <cell r="X88" t="str">
            <v>Medtronic</v>
          </cell>
          <cell r="Y88" t="str">
            <v>Activa SC</v>
          </cell>
          <cell r="Z88">
            <v>3387</v>
          </cell>
          <cell r="AA88">
            <v>43872</v>
          </cell>
          <cell r="AB88">
            <v>75.61</v>
          </cell>
          <cell r="AC88" t="str">
            <v>Awake</v>
          </cell>
          <cell r="AD88">
            <v>43865</v>
          </cell>
          <cell r="AE88">
            <v>43955</v>
          </cell>
          <cell r="AF88" t="str">
            <v>NA</v>
          </cell>
          <cell r="AG88" t="str">
            <v>NA</v>
          </cell>
          <cell r="AH88" t="str">
            <v>NA</v>
          </cell>
          <cell r="AI88" t="str">
            <v>NA</v>
          </cell>
          <cell r="AJ88" t="str">
            <v>⎯⎯</v>
          </cell>
          <cell r="AK88">
            <v>43864</v>
          </cell>
          <cell r="AL88" t="str">
            <v>NA</v>
          </cell>
          <cell r="AM88">
            <v>13468066</v>
          </cell>
          <cell r="AN88" t="str">
            <v>NA</v>
          </cell>
          <cell r="AO88">
            <v>13468066</v>
          </cell>
          <cell r="AP88">
            <v>13468066</v>
          </cell>
          <cell r="AQ88">
            <v>43955</v>
          </cell>
          <cell r="AR88">
            <v>10020095158</v>
          </cell>
          <cell r="AS88" t="str">
            <v>NA</v>
          </cell>
          <cell r="AT88" t="str">
            <v>Y</v>
          </cell>
          <cell r="AU88" t="str">
            <v>Y</v>
          </cell>
          <cell r="BM88">
            <v>0.38244789838790899</v>
          </cell>
          <cell r="BN88">
            <v>0.17654232680797599</v>
          </cell>
          <cell r="BO88">
            <v>0.36930605769157399</v>
          </cell>
          <cell r="BP88">
            <v>106</v>
          </cell>
          <cell r="BQ88">
            <v>113</v>
          </cell>
          <cell r="BR88">
            <v>43759</v>
          </cell>
          <cell r="BS88">
            <v>68.421052630000005</v>
          </cell>
        </row>
        <row r="89">
          <cell r="A89" t="str">
            <v>PDa088</v>
          </cell>
          <cell r="C89" t="str">
            <v>NA</v>
          </cell>
          <cell r="D89">
            <v>17</v>
          </cell>
          <cell r="E89" t="str">
            <v>Sam Williams</v>
          </cell>
          <cell r="F89">
            <v>62685646</v>
          </cell>
          <cell r="G89">
            <v>43969</v>
          </cell>
          <cell r="H89" t="str">
            <v>Y</v>
          </cell>
          <cell r="I89" t="str">
            <v>Y</v>
          </cell>
          <cell r="J89" t="str">
            <v>N</v>
          </cell>
          <cell r="K89" t="str">
            <v>Y</v>
          </cell>
          <cell r="L89" t="str">
            <v>M</v>
          </cell>
          <cell r="M89" t="str">
            <v>white</v>
          </cell>
          <cell r="N89">
            <v>18803</v>
          </cell>
          <cell r="O89" t="str">
            <v>NG</v>
          </cell>
          <cell r="P89" t="str">
            <v>PS</v>
          </cell>
          <cell r="Q89" t="str">
            <v>PD</v>
          </cell>
          <cell r="R89">
            <v>2009</v>
          </cell>
          <cell r="S89">
            <v>11</v>
          </cell>
          <cell r="T89" t="str">
            <v>GPi</v>
          </cell>
          <cell r="U89" t="str">
            <v>Bi</v>
          </cell>
          <cell r="V89" t="str">
            <v>Y</v>
          </cell>
          <cell r="W89" t="str">
            <v>NA</v>
          </cell>
          <cell r="X89" t="str">
            <v>Bos Sci</v>
          </cell>
          <cell r="Y89" t="str">
            <v>Vercise Gevia</v>
          </cell>
          <cell r="Z89" t="str">
            <v>Cartesia Directional</v>
          </cell>
          <cell r="AA89">
            <v>43980</v>
          </cell>
          <cell r="AB89">
            <v>68.98</v>
          </cell>
          <cell r="AC89" t="str">
            <v>Awake</v>
          </cell>
          <cell r="AD89">
            <v>43970</v>
          </cell>
          <cell r="AE89">
            <v>44419</v>
          </cell>
          <cell r="AF89" t="str">
            <v>NA</v>
          </cell>
          <cell r="AG89" t="str">
            <v>NA</v>
          </cell>
          <cell r="AH89" t="str">
            <v>NA</v>
          </cell>
          <cell r="AI89" t="str">
            <v>NA</v>
          </cell>
          <cell r="AJ89" t="str">
            <v xml:space="preserve">Unspecified postop CT type. </v>
          </cell>
          <cell r="AK89">
            <v>43969</v>
          </cell>
          <cell r="AL89" t="str">
            <v>NA</v>
          </cell>
          <cell r="AM89">
            <v>10020006396</v>
          </cell>
          <cell r="AN89" t="str">
            <v>NA</v>
          </cell>
          <cell r="AO89">
            <v>10020006396</v>
          </cell>
          <cell r="AP89">
            <v>10020006396</v>
          </cell>
          <cell r="AQ89">
            <v>44419</v>
          </cell>
          <cell r="AR89" t="str">
            <v>NA</v>
          </cell>
          <cell r="AS89">
            <v>10021357259</v>
          </cell>
          <cell r="AT89" t="str">
            <v>Y</v>
          </cell>
          <cell r="AU89" t="str">
            <v>Y</v>
          </cell>
          <cell r="BM89">
            <v>0.32751694321632402</v>
          </cell>
          <cell r="BN89">
            <v>0.179362952709198</v>
          </cell>
          <cell r="BO89">
            <v>0.30488502979278598</v>
          </cell>
          <cell r="BP89">
            <v>131</v>
          </cell>
          <cell r="BQ89">
            <v>141</v>
          </cell>
          <cell r="BR89">
            <v>43839</v>
          </cell>
          <cell r="BS89">
            <v>47.169811320000001</v>
          </cell>
        </row>
        <row r="90">
          <cell r="A90" t="str">
            <v>PDa089</v>
          </cell>
          <cell r="C90" t="str">
            <v>NA</v>
          </cell>
          <cell r="D90">
            <v>18</v>
          </cell>
          <cell r="E90" t="str">
            <v>Marlene McNew</v>
          </cell>
          <cell r="F90">
            <v>57929901</v>
          </cell>
          <cell r="G90">
            <v>43977</v>
          </cell>
          <cell r="H90" t="str">
            <v>Y</v>
          </cell>
          <cell r="I90" t="str">
            <v>Y</v>
          </cell>
          <cell r="J90" t="str">
            <v>N</v>
          </cell>
          <cell r="K90" t="str">
            <v>N</v>
          </cell>
          <cell r="L90" t="str">
            <v>F</v>
          </cell>
          <cell r="M90" t="str">
            <v>asian</v>
          </cell>
          <cell r="N90">
            <v>20437</v>
          </cell>
          <cell r="O90" t="str">
            <v>JO</v>
          </cell>
          <cell r="P90" t="str">
            <v>PS</v>
          </cell>
          <cell r="Q90" t="str">
            <v>PD</v>
          </cell>
          <cell r="R90">
            <v>2006</v>
          </cell>
          <cell r="S90">
            <v>16</v>
          </cell>
          <cell r="T90" t="str">
            <v>GPi</v>
          </cell>
          <cell r="U90" t="str">
            <v>Bi</v>
          </cell>
          <cell r="V90" t="str">
            <v>N</v>
          </cell>
          <cell r="W90" t="str">
            <v>NA</v>
          </cell>
          <cell r="X90" t="str">
            <v>Medtronic</v>
          </cell>
          <cell r="Y90" t="str">
            <v>Summit RC+S</v>
          </cell>
          <cell r="Z90">
            <v>3387</v>
          </cell>
          <cell r="AA90">
            <v>44008</v>
          </cell>
          <cell r="AB90">
            <v>64.58</v>
          </cell>
          <cell r="AC90" t="str">
            <v>Awake</v>
          </cell>
          <cell r="AD90">
            <v>43979</v>
          </cell>
          <cell r="AE90" t="str">
            <v>NA</v>
          </cell>
          <cell r="AF90" t="str">
            <v>NA</v>
          </cell>
          <cell r="AG90" t="str">
            <v>NA</v>
          </cell>
          <cell r="AH90" t="str">
            <v>NA</v>
          </cell>
          <cell r="AI90" t="str">
            <v>NA</v>
          </cell>
          <cell r="AJ90" t="str">
            <v xml:space="preserve">Has 'bone recon' postop CT. </v>
          </cell>
          <cell r="AK90">
            <v>43977</v>
          </cell>
          <cell r="AL90" t="str">
            <v>NA</v>
          </cell>
          <cell r="AM90">
            <v>10020088340</v>
          </cell>
          <cell r="AN90" t="str">
            <v>NA</v>
          </cell>
          <cell r="AO90">
            <v>10020088340</v>
          </cell>
          <cell r="AP90">
            <v>10020088340</v>
          </cell>
          <cell r="AQ90">
            <v>43979</v>
          </cell>
          <cell r="AR90" t="str">
            <v>NA</v>
          </cell>
          <cell r="AS90">
            <v>10020139366</v>
          </cell>
          <cell r="AT90" t="str">
            <v>Y</v>
          </cell>
          <cell r="AU90" t="str">
            <v>Y</v>
          </cell>
          <cell r="BM90">
            <v>0.357102751731873</v>
          </cell>
          <cell r="BN90">
            <v>0.17517195641994501</v>
          </cell>
          <cell r="BO90">
            <v>0.34131664037704501</v>
          </cell>
          <cell r="BP90">
            <v>127</v>
          </cell>
          <cell r="BQ90">
            <v>156</v>
          </cell>
          <cell r="BR90">
            <v>43852</v>
          </cell>
          <cell r="BS90">
            <v>59.459459459400001</v>
          </cell>
        </row>
        <row r="91">
          <cell r="A91" t="str">
            <v>PDa090</v>
          </cell>
          <cell r="C91" t="str">
            <v>NA</v>
          </cell>
          <cell r="D91">
            <v>19</v>
          </cell>
          <cell r="E91" t="str">
            <v>Robert Beardsley</v>
          </cell>
          <cell r="F91" t="str">
            <v>04112547</v>
          </cell>
          <cell r="G91">
            <v>43985</v>
          </cell>
          <cell r="H91" t="str">
            <v>Y</v>
          </cell>
          <cell r="I91" t="str">
            <v>Y</v>
          </cell>
          <cell r="J91" t="str">
            <v>N</v>
          </cell>
          <cell r="K91" t="str">
            <v>N</v>
          </cell>
          <cell r="L91" t="str">
            <v>M</v>
          </cell>
          <cell r="M91" t="str">
            <v>white</v>
          </cell>
          <cell r="N91">
            <v>14764</v>
          </cell>
          <cell r="O91" t="str">
            <v>EB</v>
          </cell>
          <cell r="P91" t="str">
            <v>PS</v>
          </cell>
          <cell r="Q91" t="str">
            <v>PD</v>
          </cell>
          <cell r="R91">
            <v>2011</v>
          </cell>
          <cell r="S91">
            <v>9</v>
          </cell>
          <cell r="T91" t="str">
            <v>STN</v>
          </cell>
          <cell r="U91" t="str">
            <v>L</v>
          </cell>
          <cell r="V91" t="str">
            <v>Y</v>
          </cell>
          <cell r="W91" t="str">
            <v>NA</v>
          </cell>
          <cell r="X91" t="str">
            <v>Bos Sci</v>
          </cell>
          <cell r="Y91" t="str">
            <v>Vercise Gevia</v>
          </cell>
          <cell r="Z91" t="str">
            <v>Cartesia Directional</v>
          </cell>
          <cell r="AA91">
            <v>43997</v>
          </cell>
          <cell r="AB91">
            <v>80.09</v>
          </cell>
          <cell r="AC91" t="str">
            <v>Awake</v>
          </cell>
          <cell r="AD91">
            <v>43986</v>
          </cell>
          <cell r="AE91" t="str">
            <v>NA</v>
          </cell>
          <cell r="AF91" t="str">
            <v>NA</v>
          </cell>
          <cell r="AG91" t="str">
            <v>NA</v>
          </cell>
          <cell r="AH91" t="str">
            <v>NA</v>
          </cell>
          <cell r="AI91" t="str">
            <v>NA</v>
          </cell>
          <cell r="AJ91" t="str">
            <v>**No postop imaging??</v>
          </cell>
          <cell r="AK91">
            <v>43985</v>
          </cell>
          <cell r="AL91" t="str">
            <v>NA</v>
          </cell>
          <cell r="AM91">
            <v>10020006374</v>
          </cell>
          <cell r="AN91" t="str">
            <v>NA</v>
          </cell>
          <cell r="AO91">
            <v>10020006374</v>
          </cell>
          <cell r="AP91">
            <v>10020006374</v>
          </cell>
          <cell r="AT91" t="str">
            <v>add post</v>
          </cell>
          <cell r="AU91" t="str">
            <v>add post</v>
          </cell>
          <cell r="BP91">
            <v>113</v>
          </cell>
          <cell r="BQ91">
            <v>124</v>
          </cell>
          <cell r="BR91">
            <v>43873</v>
          </cell>
          <cell r="BS91">
            <v>26</v>
          </cell>
        </row>
        <row r="92">
          <cell r="A92" t="str">
            <v>PDa091</v>
          </cell>
          <cell r="C92" t="str">
            <v>NA</v>
          </cell>
          <cell r="D92">
            <v>20</v>
          </cell>
          <cell r="E92" t="str">
            <v>Joan Portello</v>
          </cell>
          <cell r="F92">
            <v>44497565</v>
          </cell>
          <cell r="G92">
            <v>43990</v>
          </cell>
          <cell r="H92" t="str">
            <v>Y</v>
          </cell>
          <cell r="I92" t="str">
            <v>Y</v>
          </cell>
          <cell r="J92" t="str">
            <v>N</v>
          </cell>
          <cell r="K92" t="str">
            <v>Y</v>
          </cell>
          <cell r="L92" t="str">
            <v>F</v>
          </cell>
          <cell r="M92" t="str">
            <v>white</v>
          </cell>
          <cell r="N92">
            <v>15532</v>
          </cell>
          <cell r="O92" t="str">
            <v xml:space="preserve">IB </v>
          </cell>
          <cell r="P92" t="str">
            <v>PS</v>
          </cell>
          <cell r="Q92" t="str">
            <v>PD</v>
          </cell>
          <cell r="R92">
            <v>2018</v>
          </cell>
          <cell r="S92">
            <v>2</v>
          </cell>
          <cell r="T92" t="str">
            <v>STN</v>
          </cell>
          <cell r="U92" t="str">
            <v>L</v>
          </cell>
          <cell r="V92" t="str">
            <v>Y</v>
          </cell>
          <cell r="W92" t="str">
            <v>NA</v>
          </cell>
          <cell r="X92" t="str">
            <v>Medtronic</v>
          </cell>
          <cell r="Y92" t="str">
            <v>Activa SC</v>
          </cell>
          <cell r="Z92">
            <v>3387</v>
          </cell>
          <cell r="AA92">
            <v>44001</v>
          </cell>
          <cell r="AB92">
            <v>78</v>
          </cell>
          <cell r="AC92" t="str">
            <v xml:space="preserve"> Awake</v>
          </cell>
          <cell r="AD92">
            <v>43991</v>
          </cell>
          <cell r="AE92" t="str">
            <v>NA</v>
          </cell>
          <cell r="AF92" t="str">
            <v>NA</v>
          </cell>
          <cell r="AG92" t="str">
            <v>NA</v>
          </cell>
          <cell r="AH92" t="str">
            <v>NA</v>
          </cell>
          <cell r="AI92" t="str">
            <v>NA</v>
          </cell>
          <cell r="AJ92" t="str">
            <v>⎯⎯</v>
          </cell>
          <cell r="AK92">
            <v>43990</v>
          </cell>
          <cell r="AL92" t="str">
            <v>NA</v>
          </cell>
          <cell r="AM92">
            <v>10020122673</v>
          </cell>
          <cell r="AN92" t="str">
            <v>NA</v>
          </cell>
          <cell r="AO92">
            <v>10020122673</v>
          </cell>
          <cell r="AP92">
            <v>10020122673</v>
          </cell>
          <cell r="AQ92">
            <v>43992</v>
          </cell>
          <cell r="AR92">
            <v>10020162657</v>
          </cell>
          <cell r="AS92" t="str">
            <v>NA</v>
          </cell>
          <cell r="AT92" t="str">
            <v>Y</v>
          </cell>
          <cell r="AU92" t="str">
            <v>Y</v>
          </cell>
          <cell r="BM92">
            <v>0.303140759468079</v>
          </cell>
          <cell r="BN92">
            <v>0.159058198332787</v>
          </cell>
          <cell r="BO92">
            <v>0.27996367216110202</v>
          </cell>
          <cell r="BP92">
            <v>18</v>
          </cell>
          <cell r="BQ92">
            <v>28</v>
          </cell>
          <cell r="BR92">
            <v>43973</v>
          </cell>
          <cell r="BS92">
            <v>27.941176469999998</v>
          </cell>
        </row>
        <row r="93">
          <cell r="A93" t="str">
            <v>PDa092</v>
          </cell>
          <cell r="B93" t="str">
            <v>NA</v>
          </cell>
          <cell r="C93" t="str">
            <v>NA</v>
          </cell>
          <cell r="D93" t="str">
            <v>NA</v>
          </cell>
          <cell r="E93" t="str">
            <v>Pauline Wightman</v>
          </cell>
          <cell r="F93">
            <v>69009077</v>
          </cell>
          <cell r="G93">
            <v>44011</v>
          </cell>
          <cell r="H93" t="str">
            <v>N</v>
          </cell>
          <cell r="I93" t="str">
            <v>N</v>
          </cell>
          <cell r="J93" t="str">
            <v>N</v>
          </cell>
          <cell r="K93" t="str">
            <v>N</v>
          </cell>
          <cell r="L93" t="str">
            <v>F</v>
          </cell>
          <cell r="M93" t="str">
            <v>white</v>
          </cell>
          <cell r="N93">
            <v>18971</v>
          </cell>
          <cell r="O93" t="str">
            <v>NG</v>
          </cell>
          <cell r="P93" t="str">
            <v>PS</v>
          </cell>
          <cell r="Q93" t="str">
            <v>PD</v>
          </cell>
          <cell r="R93">
            <v>2013</v>
          </cell>
          <cell r="S93">
            <v>7</v>
          </cell>
          <cell r="T93" t="str">
            <v>STN</v>
          </cell>
          <cell r="U93" t="str">
            <v>L</v>
          </cell>
          <cell r="V93" t="str">
            <v>Y</v>
          </cell>
          <cell r="W93" t="str">
            <v>NA</v>
          </cell>
          <cell r="X93" t="str">
            <v>Bos Sci</v>
          </cell>
          <cell r="Y93" t="str">
            <v>Vercise Gevia</v>
          </cell>
          <cell r="Z93" t="str">
            <v>Cartesia Directional</v>
          </cell>
          <cell r="AA93">
            <v>44022</v>
          </cell>
          <cell r="AB93">
            <v>68.63</v>
          </cell>
          <cell r="AC93" t="str">
            <v>Awake</v>
          </cell>
          <cell r="AD93">
            <v>44012</v>
          </cell>
          <cell r="AE93" t="str">
            <v>NA</v>
          </cell>
          <cell r="AF93" t="str">
            <v>NA</v>
          </cell>
          <cell r="AG93" t="str">
            <v>NA</v>
          </cell>
          <cell r="AH93" t="str">
            <v>NA</v>
          </cell>
          <cell r="AI93" t="str">
            <v>NA</v>
          </cell>
          <cell r="AJ93" t="str">
            <v xml:space="preserve">Has 'bone recon' postop CT. </v>
          </cell>
          <cell r="AK93">
            <v>44011</v>
          </cell>
          <cell r="AL93" t="str">
            <v>NA</v>
          </cell>
          <cell r="AM93" t="str">
            <v>NA</v>
          </cell>
          <cell r="AN93" t="str">
            <v>NA</v>
          </cell>
          <cell r="AO93">
            <v>10020134083</v>
          </cell>
          <cell r="AP93">
            <v>10020134083</v>
          </cell>
          <cell r="AQ93">
            <v>44012</v>
          </cell>
          <cell r="AR93" t="str">
            <v>NA</v>
          </cell>
          <cell r="AS93">
            <v>10020209387</v>
          </cell>
          <cell r="AT93" t="str">
            <v>Y</v>
          </cell>
          <cell r="AU93" t="str">
            <v>Y</v>
          </cell>
          <cell r="AV93" t="str">
            <v>NA</v>
          </cell>
          <cell r="AW93" t="str">
            <v>NA</v>
          </cell>
          <cell r="BP93">
            <v>202</v>
          </cell>
          <cell r="BR93">
            <v>43810</v>
          </cell>
        </row>
        <row r="94">
          <cell r="A94" t="str">
            <v>PDa093</v>
          </cell>
          <cell r="C94" t="str">
            <v>NA</v>
          </cell>
          <cell r="D94">
            <v>21</v>
          </cell>
          <cell r="E94" t="str">
            <v>Bahman Taheripour</v>
          </cell>
          <cell r="F94">
            <v>34408386</v>
          </cell>
          <cell r="G94">
            <v>44102</v>
          </cell>
          <cell r="H94" t="str">
            <v>Y</v>
          </cell>
          <cell r="I94" t="str">
            <v>Y</v>
          </cell>
          <cell r="J94" t="str">
            <v>N</v>
          </cell>
          <cell r="K94" t="str">
            <v>N</v>
          </cell>
          <cell r="L94" t="str">
            <v>M</v>
          </cell>
          <cell r="M94" t="str">
            <v>other</v>
          </cell>
          <cell r="N94">
            <v>21595</v>
          </cell>
          <cell r="O94" t="str">
            <v>RZ</v>
          </cell>
          <cell r="P94" t="str">
            <v>PS</v>
          </cell>
          <cell r="Q94" t="str">
            <v>PD</v>
          </cell>
          <cell r="R94">
            <v>2011</v>
          </cell>
          <cell r="S94">
            <v>9</v>
          </cell>
          <cell r="T94" t="str">
            <v>STN</v>
          </cell>
          <cell r="U94" t="str">
            <v>Bi</v>
          </cell>
          <cell r="V94" t="str">
            <v>Y</v>
          </cell>
          <cell r="W94" t="str">
            <v>NA</v>
          </cell>
          <cell r="X94" t="str">
            <v>Bos Sci</v>
          </cell>
          <cell r="Y94" t="str">
            <v>Vercise Gevia</v>
          </cell>
          <cell r="Z94" t="str">
            <v>Cartesia Directional</v>
          </cell>
          <cell r="AA94">
            <v>44113</v>
          </cell>
          <cell r="AB94">
            <v>61.69</v>
          </cell>
          <cell r="AC94" t="str">
            <v>Awake</v>
          </cell>
          <cell r="AD94">
            <v>44103</v>
          </cell>
          <cell r="AE94" t="str">
            <v>NA</v>
          </cell>
          <cell r="AF94" t="str">
            <v>NA</v>
          </cell>
          <cell r="AG94" t="str">
            <v>NA</v>
          </cell>
          <cell r="AH94" t="str">
            <v>NA</v>
          </cell>
          <cell r="AI94" t="str">
            <v>NA</v>
          </cell>
          <cell r="AJ94" t="str">
            <v xml:space="preserve"> Performed lead and IPG  implant on same day.
Unspecified postop CT type. </v>
          </cell>
          <cell r="AK94">
            <v>44102</v>
          </cell>
          <cell r="AL94" t="str">
            <v>NA</v>
          </cell>
          <cell r="AM94">
            <v>10020277294</v>
          </cell>
          <cell r="AN94" t="str">
            <v>NA</v>
          </cell>
          <cell r="AO94">
            <v>10020277294</v>
          </cell>
          <cell r="AP94">
            <v>10020277294</v>
          </cell>
          <cell r="AQ94">
            <v>44104</v>
          </cell>
          <cell r="AR94" t="str">
            <v>NA</v>
          </cell>
          <cell r="AS94">
            <v>10020420650</v>
          </cell>
          <cell r="AT94" t="str">
            <v>Y</v>
          </cell>
          <cell r="AU94" t="str">
            <v>Y</v>
          </cell>
          <cell r="BM94">
            <v>0.35456213355064398</v>
          </cell>
          <cell r="BN94">
            <v>0.173730328679085</v>
          </cell>
          <cell r="BO94">
            <v>0.33977088332176197</v>
          </cell>
          <cell r="BP94">
            <v>117</v>
          </cell>
          <cell r="BQ94">
            <v>127</v>
          </cell>
          <cell r="BR94">
            <v>43986</v>
          </cell>
          <cell r="BS94">
            <v>66.666666666666003</v>
          </cell>
        </row>
        <row r="95">
          <cell r="A95" t="str">
            <v>PDa094</v>
          </cell>
          <cell r="C95" t="str">
            <v>NA</v>
          </cell>
          <cell r="D95">
            <v>22</v>
          </cell>
          <cell r="E95" t="str">
            <v xml:space="preserve">Dutch Widler </v>
          </cell>
          <cell r="F95">
            <v>66041867</v>
          </cell>
          <cell r="G95">
            <v>44106</v>
          </cell>
          <cell r="H95" t="str">
            <v>Y</v>
          </cell>
          <cell r="I95" t="str">
            <v>Y</v>
          </cell>
          <cell r="J95" t="str">
            <v>N</v>
          </cell>
          <cell r="K95" t="str">
            <v>N</v>
          </cell>
          <cell r="L95" t="str">
            <v>M</v>
          </cell>
          <cell r="M95" t="str">
            <v>other</v>
          </cell>
          <cell r="N95">
            <v>21064</v>
          </cell>
          <cell r="O95" t="str">
            <v>CD</v>
          </cell>
          <cell r="P95" t="str">
            <v>DW</v>
          </cell>
          <cell r="Q95" t="str">
            <v>PD</v>
          </cell>
          <cell r="R95">
            <v>2013</v>
          </cell>
          <cell r="S95">
            <v>7</v>
          </cell>
          <cell r="T95" t="str">
            <v>GPi</v>
          </cell>
          <cell r="U95" t="str">
            <v>R</v>
          </cell>
          <cell r="V95" t="str">
            <v>Y</v>
          </cell>
          <cell r="W95" t="str">
            <v>NA</v>
          </cell>
          <cell r="X95" t="str">
            <v>Bos Sci</v>
          </cell>
          <cell r="Y95" t="str">
            <v>Vercise Gevia</v>
          </cell>
          <cell r="Z95" t="str">
            <v>Cartesia Directional</v>
          </cell>
          <cell r="AA95">
            <v>44120</v>
          </cell>
          <cell r="AB95">
            <v>63.17</v>
          </cell>
          <cell r="AC95" t="str">
            <v>Awake</v>
          </cell>
          <cell r="AD95">
            <v>44109</v>
          </cell>
          <cell r="AE95" t="str">
            <v>NA</v>
          </cell>
          <cell r="AF95" t="str">
            <v>NA</v>
          </cell>
          <cell r="AG95" t="str">
            <v>NA</v>
          </cell>
          <cell r="AH95" t="str">
            <v>NA</v>
          </cell>
          <cell r="AI95" t="str">
            <v>NA</v>
          </cell>
          <cell r="AJ95" t="str">
            <v>⎯⎯</v>
          </cell>
          <cell r="AK95">
            <v>44106</v>
          </cell>
          <cell r="AL95" t="str">
            <v>NA</v>
          </cell>
          <cell r="AM95">
            <v>10020325332</v>
          </cell>
          <cell r="AN95" t="str">
            <v>NA</v>
          </cell>
          <cell r="AO95">
            <v>10020325332</v>
          </cell>
          <cell r="AP95">
            <v>10020325332</v>
          </cell>
          <cell r="AQ95">
            <v>44111</v>
          </cell>
          <cell r="AR95">
            <v>10020438042</v>
          </cell>
          <cell r="AS95" t="str">
            <v>NA</v>
          </cell>
          <cell r="AT95" t="str">
            <v>Y</v>
          </cell>
          <cell r="AU95" t="str">
            <v>Y</v>
          </cell>
          <cell r="BM95">
            <v>0.30439424514770502</v>
          </cell>
          <cell r="BN95">
            <v>0.16681694984435999</v>
          </cell>
          <cell r="BO95">
            <v>0.27563592791557301</v>
          </cell>
          <cell r="BP95">
            <v>74</v>
          </cell>
          <cell r="BQ95">
            <v>85</v>
          </cell>
          <cell r="BR95">
            <v>44035</v>
          </cell>
          <cell r="BS95">
            <v>64.516190300000005</v>
          </cell>
        </row>
        <row r="96">
          <cell r="A96" t="str">
            <v>PDa095</v>
          </cell>
          <cell r="C96" t="str">
            <v>NA</v>
          </cell>
          <cell r="D96">
            <v>23</v>
          </cell>
          <cell r="E96" t="str">
            <v>Rodney Stambaugh</v>
          </cell>
          <cell r="G96">
            <v>44109</v>
          </cell>
          <cell r="H96" t="str">
            <v>Y</v>
          </cell>
          <cell r="I96" t="str">
            <v>Y</v>
          </cell>
          <cell r="J96" t="str">
            <v>N</v>
          </cell>
          <cell r="K96" t="str">
            <v>N</v>
          </cell>
          <cell r="L96" t="str">
            <v>M</v>
          </cell>
          <cell r="M96" t="str">
            <v>white</v>
          </cell>
          <cell r="N96">
            <v>17871</v>
          </cell>
          <cell r="O96" t="str">
            <v>RZ</v>
          </cell>
          <cell r="P96" t="str">
            <v>DW</v>
          </cell>
          <cell r="Q96" t="str">
            <v>PD</v>
          </cell>
          <cell r="R96">
            <v>2013</v>
          </cell>
          <cell r="S96">
            <v>7</v>
          </cell>
          <cell r="T96" t="str">
            <v>STN</v>
          </cell>
          <cell r="U96" t="str">
            <v>Bi</v>
          </cell>
          <cell r="V96" t="str">
            <v>N</v>
          </cell>
          <cell r="W96" t="str">
            <v>RC+S</v>
          </cell>
          <cell r="X96" t="str">
            <v>Medtronic</v>
          </cell>
          <cell r="Y96" t="str">
            <v>Summit RC+S</v>
          </cell>
          <cell r="Z96">
            <v>3389</v>
          </cell>
          <cell r="AA96">
            <v>44166</v>
          </cell>
          <cell r="AB96">
            <v>72.040000000000006</v>
          </cell>
          <cell r="AC96" t="str">
            <v>Awake</v>
          </cell>
          <cell r="AD96">
            <v>44110</v>
          </cell>
          <cell r="AE96" t="str">
            <v>NA</v>
          </cell>
          <cell r="AF96" t="str">
            <v>NA</v>
          </cell>
          <cell r="AG96" t="str">
            <v>NA</v>
          </cell>
          <cell r="AH96" t="str">
            <v>NA</v>
          </cell>
          <cell r="AI96" t="str">
            <v>NA</v>
          </cell>
          <cell r="AJ96" t="str">
            <v xml:space="preserve">Infection of spinal hardware (sx 2019) following DBS surgery delayed DBS programming.
Has 'bone recon' postop CT. </v>
          </cell>
          <cell r="AK96">
            <v>44109</v>
          </cell>
          <cell r="AL96" t="str">
            <v>NA</v>
          </cell>
          <cell r="AM96">
            <v>10020306471</v>
          </cell>
          <cell r="AN96" t="str">
            <v>NA</v>
          </cell>
          <cell r="AO96">
            <v>10020306471</v>
          </cell>
          <cell r="AP96">
            <v>10020306471</v>
          </cell>
          <cell r="AQ96">
            <v>44111</v>
          </cell>
          <cell r="AR96" t="str">
            <v>NA</v>
          </cell>
          <cell r="AS96">
            <v>10020437968</v>
          </cell>
          <cell r="AT96" t="str">
            <v>Y</v>
          </cell>
          <cell r="AU96" t="str">
            <v>Y</v>
          </cell>
          <cell r="BM96">
            <v>0.37421122193336498</v>
          </cell>
          <cell r="BN96">
            <v>0.16488043963909199</v>
          </cell>
          <cell r="BO96">
            <v>0.36159560084343001</v>
          </cell>
          <cell r="BP96">
            <v>166</v>
          </cell>
          <cell r="BQ96">
            <v>222</v>
          </cell>
          <cell r="BR96">
            <v>43944</v>
          </cell>
          <cell r="BS96">
            <v>58.620689659999996</v>
          </cell>
        </row>
        <row r="97">
          <cell r="A97" t="str">
            <v>PDa096</v>
          </cell>
          <cell r="C97" t="str">
            <v>NA</v>
          </cell>
          <cell r="D97">
            <v>24</v>
          </cell>
          <cell r="E97" t="str">
            <v>Rick Howell</v>
          </cell>
          <cell r="F97">
            <v>61778381</v>
          </cell>
          <cell r="G97">
            <v>44116</v>
          </cell>
          <cell r="H97" t="str">
            <v>Y</v>
          </cell>
          <cell r="I97" t="str">
            <v>Y</v>
          </cell>
          <cell r="J97" t="str">
            <v>N</v>
          </cell>
          <cell r="K97" t="str">
            <v>N</v>
          </cell>
          <cell r="L97" t="str">
            <v>M</v>
          </cell>
          <cell r="M97" t="str">
            <v>white</v>
          </cell>
          <cell r="N97">
            <v>20470</v>
          </cell>
          <cell r="O97" t="str">
            <v xml:space="preserve">NG </v>
          </cell>
          <cell r="P97" t="str">
            <v>PS</v>
          </cell>
          <cell r="Q97" t="str">
            <v xml:space="preserve">PD </v>
          </cell>
          <cell r="R97">
            <v>2015</v>
          </cell>
          <cell r="S97">
            <v>5</v>
          </cell>
          <cell r="T97" t="str">
            <v>STN</v>
          </cell>
          <cell r="U97" t="str">
            <v>R</v>
          </cell>
          <cell r="V97" t="str">
            <v>Y</v>
          </cell>
          <cell r="W97" t="str">
            <v>NA</v>
          </cell>
          <cell r="X97" t="str">
            <v>Bos Sci</v>
          </cell>
          <cell r="Y97" t="str">
            <v>Vercise Gevia</v>
          </cell>
          <cell r="Z97" t="str">
            <v>Cartesia Directional</v>
          </cell>
          <cell r="AA97">
            <v>44127</v>
          </cell>
          <cell r="AB97">
            <v>64.81</v>
          </cell>
          <cell r="AC97" t="str">
            <v>Awake</v>
          </cell>
          <cell r="AD97">
            <v>44117</v>
          </cell>
          <cell r="AE97" t="str">
            <v>NA</v>
          </cell>
          <cell r="AF97" t="str">
            <v>NA</v>
          </cell>
          <cell r="AG97" t="str">
            <v>NA</v>
          </cell>
          <cell r="AH97" t="str">
            <v>NA</v>
          </cell>
          <cell r="AI97" t="str">
            <v>NA</v>
          </cell>
          <cell r="AJ97" t="str">
            <v xml:space="preserve">Has 'bone recon' postop CT. </v>
          </cell>
          <cell r="AK97">
            <v>44116</v>
          </cell>
          <cell r="AL97" t="str">
            <v>NA</v>
          </cell>
          <cell r="AM97">
            <v>10020299298</v>
          </cell>
          <cell r="AN97" t="str">
            <v>NA</v>
          </cell>
          <cell r="AO97">
            <v>10020299298</v>
          </cell>
          <cell r="AP97">
            <v>10020299298</v>
          </cell>
          <cell r="AQ97">
            <v>44118</v>
          </cell>
          <cell r="AR97" t="str">
            <v>NA</v>
          </cell>
          <cell r="AS97">
            <v>10020456070</v>
          </cell>
          <cell r="AT97" t="str">
            <v>Y</v>
          </cell>
          <cell r="AU97" t="str">
            <v>Y</v>
          </cell>
          <cell r="BM97">
            <v>0.38831442594528198</v>
          </cell>
          <cell r="BN97">
            <v>0.16616004705429099</v>
          </cell>
          <cell r="BO97">
            <v>0.376965552568436</v>
          </cell>
          <cell r="BP97">
            <v>96</v>
          </cell>
          <cell r="BQ97">
            <v>106</v>
          </cell>
          <cell r="BR97">
            <v>44021</v>
          </cell>
          <cell r="BS97">
            <v>58.490566039999997</v>
          </cell>
        </row>
        <row r="98">
          <cell r="A98" t="str">
            <v>PDa097</v>
          </cell>
          <cell r="C98" t="str">
            <v>NA</v>
          </cell>
          <cell r="D98">
            <v>25</v>
          </cell>
          <cell r="E98" t="str">
            <v>Elaine Wolfe-Blank</v>
          </cell>
          <cell r="F98">
            <v>65641984</v>
          </cell>
          <cell r="G98">
            <v>44120</v>
          </cell>
          <cell r="H98" t="str">
            <v>Y</v>
          </cell>
          <cell r="I98" t="str">
            <v>Y</v>
          </cell>
          <cell r="J98" t="str">
            <v>N</v>
          </cell>
          <cell r="K98" t="str">
            <v>N</v>
          </cell>
          <cell r="L98" t="str">
            <v>F</v>
          </cell>
          <cell r="M98" t="str">
            <v>white</v>
          </cell>
          <cell r="N98">
            <v>19132</v>
          </cell>
          <cell r="O98" t="str">
            <v>RZ</v>
          </cell>
          <cell r="P98" t="str">
            <v>DW</v>
          </cell>
          <cell r="Q98" t="str">
            <v>PD</v>
          </cell>
          <cell r="R98">
            <v>2011</v>
          </cell>
          <cell r="S98">
            <v>9</v>
          </cell>
          <cell r="T98" t="str">
            <v>STN</v>
          </cell>
          <cell r="U98" t="str">
            <v>R</v>
          </cell>
          <cell r="V98" t="str">
            <v>Y</v>
          </cell>
          <cell r="W98" t="str">
            <v>NA</v>
          </cell>
          <cell r="X98" t="str">
            <v>Bos Sci</v>
          </cell>
          <cell r="Y98" t="str">
            <v>Vercise Gevia</v>
          </cell>
          <cell r="Z98" t="str">
            <v>Cartesia Directional</v>
          </cell>
          <cell r="AA98">
            <v>44134</v>
          </cell>
          <cell r="AB98">
            <v>68.5</v>
          </cell>
          <cell r="AC98" t="str">
            <v>Awake</v>
          </cell>
          <cell r="AD98">
            <v>44123</v>
          </cell>
          <cell r="AE98" t="str">
            <v>NA</v>
          </cell>
          <cell r="AF98" t="str">
            <v>NA</v>
          </cell>
          <cell r="AG98" t="str">
            <v>NA</v>
          </cell>
          <cell r="AH98" t="str">
            <v>NA</v>
          </cell>
          <cell r="AI98" t="str">
            <v>NA</v>
          </cell>
          <cell r="AJ98" t="str">
            <v>⎯⎯</v>
          </cell>
          <cell r="AK98">
            <v>44120</v>
          </cell>
          <cell r="AL98" t="str">
            <v>NA</v>
          </cell>
          <cell r="AM98">
            <v>10020345117</v>
          </cell>
          <cell r="AN98" t="str">
            <v>NA</v>
          </cell>
          <cell r="AO98">
            <v>10020345117</v>
          </cell>
          <cell r="AP98">
            <v>10020345117</v>
          </cell>
          <cell r="AQ98">
            <v>44124</v>
          </cell>
          <cell r="AR98">
            <v>10020470534</v>
          </cell>
          <cell r="AS98" t="str">
            <v>NA</v>
          </cell>
          <cell r="AT98" t="str">
            <v>Y</v>
          </cell>
          <cell r="AU98" t="str">
            <v>Y</v>
          </cell>
          <cell r="BM98">
            <v>0.36071717739105202</v>
          </cell>
          <cell r="BN98">
            <v>0.16700294613838201</v>
          </cell>
          <cell r="BO98">
            <v>0.34466889500617998</v>
          </cell>
          <cell r="BP98">
            <v>110</v>
          </cell>
          <cell r="BQ98">
            <v>121</v>
          </cell>
          <cell r="BR98">
            <v>44013</v>
          </cell>
          <cell r="BS98">
            <v>56.25</v>
          </cell>
        </row>
        <row r="99">
          <cell r="A99" t="str">
            <v>PDa098</v>
          </cell>
          <cell r="B99" t="str">
            <v>NA</v>
          </cell>
          <cell r="C99" t="str">
            <v>NA</v>
          </cell>
          <cell r="D99">
            <v>26</v>
          </cell>
          <cell r="E99" t="str">
            <v>Josef Gmuender</v>
          </cell>
          <cell r="F99">
            <v>69683320</v>
          </cell>
          <cell r="G99">
            <v>44130</v>
          </cell>
          <cell r="H99" t="str">
            <v>Y</v>
          </cell>
          <cell r="I99" t="str">
            <v>N</v>
          </cell>
          <cell r="L99" t="str">
            <v>M</v>
          </cell>
          <cell r="M99" t="str">
            <v>white</v>
          </cell>
          <cell r="N99">
            <v>22954</v>
          </cell>
          <cell r="O99" t="str">
            <v>NG</v>
          </cell>
          <cell r="P99" t="str">
            <v>PS</v>
          </cell>
          <cell r="Q99" t="str">
            <v>PD</v>
          </cell>
          <cell r="R99">
            <v>2010</v>
          </cell>
          <cell r="S99">
            <v>10</v>
          </cell>
          <cell r="T99" t="str">
            <v>STN/GPi</v>
          </cell>
          <cell r="U99" t="str">
            <v>Bi</v>
          </cell>
          <cell r="V99" t="str">
            <v>Y</v>
          </cell>
          <cell r="W99" t="str">
            <v>RC+S</v>
          </cell>
          <cell r="X99" t="str">
            <v>Medtronic</v>
          </cell>
          <cell r="Y99" t="str">
            <v xml:space="preserve">Percept PC </v>
          </cell>
          <cell r="Z99" t="str">
            <v>Subdural Quadripolar Paddle Lead (L &amp; R)
SenSight B33005</v>
          </cell>
          <cell r="AA99">
            <v>44166</v>
          </cell>
          <cell r="AB99">
            <v>58.12</v>
          </cell>
          <cell r="AC99" t="str">
            <v>Awake</v>
          </cell>
          <cell r="AD99">
            <v>44131</v>
          </cell>
          <cell r="AE99">
            <v>44937</v>
          </cell>
          <cell r="AF99" t="str">
            <v>NA</v>
          </cell>
          <cell r="AG99" t="str">
            <v>NA</v>
          </cell>
          <cell r="AH99">
            <v>44179</v>
          </cell>
          <cell r="AI99">
            <v>44937</v>
          </cell>
          <cell r="AJ99" t="str">
            <v xml:space="preserve">**NEED HELP FROM MELANIE- CONFUSING CHART
All DBS hardware on R side was removed on 12/14/20 d/t partial frontal wound dehisce; left side STN lead still implanted. 
RC+S IPG no longer available for new IPG insertion after right side hardware removal. 
Has 'bone recon' postop CT. </v>
          </cell>
          <cell r="AK99">
            <v>44130</v>
          </cell>
          <cell r="AL99" t="str">
            <v>NA</v>
          </cell>
          <cell r="AM99">
            <v>10020345129</v>
          </cell>
          <cell r="AN99" t="str">
            <v>NA</v>
          </cell>
          <cell r="AO99">
            <v>10020345129</v>
          </cell>
          <cell r="AP99">
            <v>10020345129</v>
          </cell>
          <cell r="AQ99">
            <v>44179</v>
          </cell>
          <cell r="AR99" t="str">
            <v>NA</v>
          </cell>
          <cell r="AS99">
            <v>10020608598</v>
          </cell>
          <cell r="AT99" t="str">
            <v>Y</v>
          </cell>
          <cell r="AU99" t="str">
            <v>Y</v>
          </cell>
          <cell r="BM99">
            <v>0.38471138477325401</v>
          </cell>
          <cell r="BN99">
            <v>0.16939428448677099</v>
          </cell>
          <cell r="BO99">
            <v>0.37523648142814597</v>
          </cell>
          <cell r="BP99">
            <v>131</v>
          </cell>
          <cell r="BQ99">
            <v>166</v>
          </cell>
          <cell r="BR99">
            <v>44000</v>
          </cell>
          <cell r="BS99">
            <v>73.529411760000002</v>
          </cell>
        </row>
        <row r="100">
          <cell r="A100" t="str">
            <v>PDa099</v>
          </cell>
          <cell r="C100" t="str">
            <v>NA</v>
          </cell>
          <cell r="D100">
            <v>66</v>
          </cell>
          <cell r="E100" t="str">
            <v>Orourk Swinney</v>
          </cell>
          <cell r="F100">
            <v>56877401</v>
          </cell>
          <cell r="G100">
            <v>44866</v>
          </cell>
          <cell r="H100" t="str">
            <v>N</v>
          </cell>
          <cell r="I100" t="str">
            <v>Y</v>
          </cell>
          <cell r="J100" t="str">
            <v>N</v>
          </cell>
          <cell r="K100" t="str">
            <v>N</v>
          </cell>
          <cell r="L100" t="str">
            <v>M</v>
          </cell>
          <cell r="M100" t="str">
            <v>white</v>
          </cell>
          <cell r="N100">
            <v>18773</v>
          </cell>
          <cell r="O100" t="str">
            <v>MSL</v>
          </cell>
          <cell r="P100" t="str">
            <v>PS</v>
          </cell>
          <cell r="Q100" t="str">
            <v>PD</v>
          </cell>
          <cell r="R100">
            <v>2010</v>
          </cell>
          <cell r="S100">
            <v>11</v>
          </cell>
          <cell r="T100" t="str">
            <v>GPi</v>
          </cell>
          <cell r="U100" t="str">
            <v>R</v>
          </cell>
          <cell r="V100" t="str">
            <v>Y</v>
          </cell>
          <cell r="W100" t="str">
            <v>NA</v>
          </cell>
          <cell r="X100" t="str">
            <v>Bos Sci</v>
          </cell>
          <cell r="Y100" t="str">
            <v>Vercise Gevia</v>
          </cell>
          <cell r="Z100" t="str">
            <v>Cartesia Directional</v>
          </cell>
          <cell r="AA100">
            <v>44260</v>
          </cell>
          <cell r="AB100">
            <v>69.83</v>
          </cell>
          <cell r="AC100" t="str">
            <v>Awake</v>
          </cell>
          <cell r="AD100">
            <v>44250</v>
          </cell>
          <cell r="AE100" t="str">
            <v>NA</v>
          </cell>
          <cell r="AF100" t="str">
            <v>NA</v>
          </cell>
          <cell r="AG100" t="str">
            <v>NA</v>
          </cell>
          <cell r="AH100" t="str">
            <v>NA</v>
          </cell>
          <cell r="AI100" t="str">
            <v>NA</v>
          </cell>
          <cell r="AJ100" t="str">
            <v xml:space="preserve">Has 'bone recon' postop CT. </v>
          </cell>
          <cell r="AK100">
            <v>44249</v>
          </cell>
          <cell r="AL100" t="str">
            <v>NA</v>
          </cell>
          <cell r="AM100">
            <v>10020733904</v>
          </cell>
          <cell r="AN100" t="str">
            <v>NA</v>
          </cell>
          <cell r="AO100">
            <v>10020733904</v>
          </cell>
          <cell r="AP100">
            <v>10020733904</v>
          </cell>
          <cell r="AQ100">
            <v>44250</v>
          </cell>
          <cell r="AR100" t="str">
            <v>NA</v>
          </cell>
          <cell r="AS100">
            <v>10020855747</v>
          </cell>
          <cell r="AT100" t="str">
            <v>Y</v>
          </cell>
          <cell r="AU100" t="str">
            <v>Y</v>
          </cell>
          <cell r="BP100">
            <v>48</v>
          </cell>
          <cell r="BQ100">
            <v>58</v>
          </cell>
          <cell r="BR100">
            <v>44202</v>
          </cell>
          <cell r="BS100">
            <v>71.428571430000005</v>
          </cell>
        </row>
        <row r="101">
          <cell r="A101" t="str">
            <v>PDa100</v>
          </cell>
          <cell r="C101" t="str">
            <v>NA</v>
          </cell>
          <cell r="D101">
            <v>27</v>
          </cell>
          <cell r="E101" t="str">
            <v>Ruth Kusamura</v>
          </cell>
          <cell r="F101">
            <v>78935197</v>
          </cell>
          <cell r="G101">
            <v>44253</v>
          </cell>
          <cell r="H101" t="str">
            <v>Y</v>
          </cell>
          <cell r="I101" t="str">
            <v>Y</v>
          </cell>
          <cell r="J101" t="str">
            <v>N</v>
          </cell>
          <cell r="K101" t="str">
            <v>N</v>
          </cell>
          <cell r="L101" t="str">
            <v>F</v>
          </cell>
          <cell r="M101" t="str">
            <v>asian</v>
          </cell>
          <cell r="N101">
            <v>16431</v>
          </cell>
          <cell r="O101" t="str">
            <v>RZ</v>
          </cell>
          <cell r="P101" t="str">
            <v>DW</v>
          </cell>
          <cell r="Q101" t="str">
            <v>PD</v>
          </cell>
          <cell r="R101">
            <v>2003</v>
          </cell>
          <cell r="S101">
            <v>18</v>
          </cell>
          <cell r="T101" t="str">
            <v>GPi</v>
          </cell>
          <cell r="U101" t="str">
            <v>Bi</v>
          </cell>
          <cell r="V101" t="str">
            <v>Y</v>
          </cell>
          <cell r="W101" t="str">
            <v>NA</v>
          </cell>
          <cell r="X101" t="str">
            <v>Bos Sci</v>
          </cell>
          <cell r="Y101" t="str">
            <v>Vercise Genus/Vercise Gevia</v>
          </cell>
          <cell r="Z101" t="str">
            <v>Cartesia Directional</v>
          </cell>
          <cell r="AA101">
            <v>44267</v>
          </cell>
          <cell r="AB101">
            <v>76.260000000000005</v>
          </cell>
          <cell r="AC101" t="str">
            <v>Awake</v>
          </cell>
          <cell r="AD101">
            <v>44256</v>
          </cell>
          <cell r="AE101">
            <v>44831</v>
          </cell>
          <cell r="AF101" t="str">
            <v>NA</v>
          </cell>
          <cell r="AG101" t="str">
            <v>NA</v>
          </cell>
          <cell r="AH101" t="str">
            <v>NA</v>
          </cell>
          <cell r="AI101" t="str">
            <v>NA</v>
          </cell>
          <cell r="AJ101" t="str">
            <v xml:space="preserve">Has 'bone recon' postop CT. </v>
          </cell>
          <cell r="AK101">
            <v>44253</v>
          </cell>
          <cell r="AL101" t="str">
            <v>NA</v>
          </cell>
          <cell r="AM101">
            <v>10020728354</v>
          </cell>
          <cell r="AN101" t="str">
            <v>NA</v>
          </cell>
          <cell r="AO101">
            <v>10020728354</v>
          </cell>
          <cell r="AP101">
            <v>10020728354</v>
          </cell>
          <cell r="AQ101">
            <v>44831</v>
          </cell>
          <cell r="AR101" t="str">
            <v>NA</v>
          </cell>
          <cell r="AS101">
            <v>10022467473</v>
          </cell>
          <cell r="AT101" t="str">
            <v>Y</v>
          </cell>
          <cell r="AU101" t="str">
            <v>Y</v>
          </cell>
          <cell r="BM101">
            <v>0.33144816756248502</v>
          </cell>
          <cell r="BN101">
            <v>0.17169450223445901</v>
          </cell>
          <cell r="BO101">
            <v>0.30945599079132102</v>
          </cell>
          <cell r="BP101">
            <v>45</v>
          </cell>
          <cell r="BQ101">
            <v>56</v>
          </cell>
          <cell r="BR101">
            <v>44211</v>
          </cell>
          <cell r="BS101">
            <v>62.162162160000001</v>
          </cell>
        </row>
        <row r="102">
          <cell r="A102" t="str">
            <v>PDa101</v>
          </cell>
          <cell r="B102" t="str">
            <v>PDpm014</v>
          </cell>
          <cell r="C102" t="str">
            <v>NA</v>
          </cell>
          <cell r="D102">
            <v>30</v>
          </cell>
          <cell r="E102" t="str">
            <v>David Redford</v>
          </cell>
          <cell r="F102">
            <v>78738871</v>
          </cell>
          <cell r="G102">
            <v>44277</v>
          </cell>
          <cell r="H102" t="str">
            <v>Y</v>
          </cell>
          <cell r="I102" t="str">
            <v>Y</v>
          </cell>
          <cell r="J102" t="str">
            <v>N</v>
          </cell>
          <cell r="K102" t="str">
            <v>N</v>
          </cell>
          <cell r="L102" t="str">
            <v>M</v>
          </cell>
          <cell r="M102" t="str">
            <v>white</v>
          </cell>
          <cell r="N102">
            <v>20215</v>
          </cell>
          <cell r="O102" t="str">
            <v>NG</v>
          </cell>
          <cell r="P102" t="str">
            <v>PS</v>
          </cell>
          <cell r="Q102" t="str">
            <v>PD</v>
          </cell>
          <cell r="R102">
            <v>2018</v>
          </cell>
          <cell r="S102">
            <v>3</v>
          </cell>
          <cell r="T102" t="str">
            <v>GPi</v>
          </cell>
          <cell r="U102" t="str">
            <v>L</v>
          </cell>
          <cell r="V102" t="str">
            <v>Y</v>
          </cell>
          <cell r="W102" t="str">
            <v>NA</v>
          </cell>
          <cell r="X102" t="str">
            <v>Medtronic</v>
          </cell>
          <cell r="Y102" t="str">
            <v>Summit</v>
          </cell>
          <cell r="Z102" t="str">
            <v xml:space="preserve">Quadripolar Paddle </v>
          </cell>
          <cell r="AA102">
            <v>44306</v>
          </cell>
          <cell r="AB102">
            <v>66</v>
          </cell>
          <cell r="AC102" t="str">
            <v>Awake</v>
          </cell>
          <cell r="AD102">
            <v>44278</v>
          </cell>
          <cell r="AE102" t="str">
            <v>NA</v>
          </cell>
          <cell r="AF102" t="str">
            <v>NA</v>
          </cell>
          <cell r="AG102" t="str">
            <v>NA</v>
          </cell>
          <cell r="AH102" t="str">
            <v>NA</v>
          </cell>
          <cell r="AI102" t="str">
            <v>NA</v>
          </cell>
          <cell r="AJ102" t="str">
            <v>Has postop CT 'STEALTH BONE ALGORITHM'. 
Missing documetnation for DBS intial programming on 4/20/21.</v>
          </cell>
          <cell r="AK102">
            <v>44277</v>
          </cell>
          <cell r="AL102" t="str">
            <v>NA</v>
          </cell>
          <cell r="AM102" t="str">
            <v>7T</v>
          </cell>
          <cell r="AN102" t="str">
            <v>NA</v>
          </cell>
          <cell r="AO102">
            <v>10020782808</v>
          </cell>
          <cell r="AP102">
            <v>10020782808</v>
          </cell>
          <cell r="AQ102">
            <v>44343</v>
          </cell>
          <cell r="AR102" t="str">
            <v>NA</v>
          </cell>
          <cell r="AS102">
            <v>10021023714</v>
          </cell>
          <cell r="AT102" t="str">
            <v>Y</v>
          </cell>
          <cell r="AU102" t="str">
            <v>Y</v>
          </cell>
          <cell r="BP102">
            <v>76</v>
          </cell>
          <cell r="BQ102">
            <v>104</v>
          </cell>
          <cell r="BR102">
            <v>44202</v>
          </cell>
          <cell r="BS102">
            <v>48.387096769999999</v>
          </cell>
        </row>
        <row r="103">
          <cell r="A103" t="str">
            <v>PDa102</v>
          </cell>
          <cell r="C103" t="str">
            <v>NA</v>
          </cell>
          <cell r="D103">
            <v>28</v>
          </cell>
          <cell r="E103" t="str">
            <v>Dagmar Wedel</v>
          </cell>
          <cell r="F103" t="str">
            <v>09778691</v>
          </cell>
          <cell r="G103">
            <v>44305</v>
          </cell>
          <cell r="H103" t="str">
            <v>Y</v>
          </cell>
          <cell r="I103" t="str">
            <v>Y</v>
          </cell>
          <cell r="J103" t="str">
            <v>N</v>
          </cell>
          <cell r="K103" t="str">
            <v>N</v>
          </cell>
          <cell r="L103" t="str">
            <v>F</v>
          </cell>
          <cell r="M103" t="str">
            <v>white</v>
          </cell>
          <cell r="N103">
            <v>20102</v>
          </cell>
          <cell r="O103" t="str">
            <v>MSL</v>
          </cell>
          <cell r="P103" t="str">
            <v>PS</v>
          </cell>
          <cell r="Q103" t="str">
            <v>PD</v>
          </cell>
          <cell r="R103">
            <v>2013</v>
          </cell>
          <cell r="S103">
            <v>8</v>
          </cell>
          <cell r="T103" t="str">
            <v>GPi</v>
          </cell>
          <cell r="U103" t="str">
            <v>Bi</v>
          </cell>
          <cell r="V103" t="str">
            <v>N</v>
          </cell>
          <cell r="W103" t="str">
            <v>NA</v>
          </cell>
          <cell r="X103" t="str">
            <v>Bos Sci</v>
          </cell>
          <cell r="Y103" t="str">
            <v>Vercise Gevia</v>
          </cell>
          <cell r="Z103" t="str">
            <v>Cartesia Directional</v>
          </cell>
          <cell r="AA103">
            <v>44321</v>
          </cell>
          <cell r="AB103">
            <v>66.349999999999994</v>
          </cell>
          <cell r="AC103" t="str">
            <v>Awake</v>
          </cell>
          <cell r="AD103">
            <v>44307</v>
          </cell>
          <cell r="AE103" t="str">
            <v>NA</v>
          </cell>
          <cell r="AF103" t="str">
            <v>NA</v>
          </cell>
          <cell r="AG103" t="str">
            <v>NA</v>
          </cell>
          <cell r="AH103" t="str">
            <v>NA</v>
          </cell>
          <cell r="AI103" t="str">
            <v>NA</v>
          </cell>
          <cell r="AJ103" t="str">
            <v xml:space="preserve">Has 'bone recon' postop CT. </v>
          </cell>
          <cell r="AK103">
            <v>44305</v>
          </cell>
          <cell r="AL103" t="str">
            <v>NA</v>
          </cell>
          <cell r="AM103">
            <v>10020991536</v>
          </cell>
          <cell r="AN103" t="str">
            <v>NA</v>
          </cell>
          <cell r="AO103">
            <v>10020991536</v>
          </cell>
          <cell r="AP103">
            <v>10020991536</v>
          </cell>
          <cell r="AQ103">
            <v>44308</v>
          </cell>
          <cell r="AR103" t="str">
            <v>NA</v>
          </cell>
          <cell r="AS103">
            <v>10021031792</v>
          </cell>
          <cell r="AT103" t="str">
            <v>Y</v>
          </cell>
          <cell r="AU103" t="str">
            <v>Y</v>
          </cell>
          <cell r="BM103">
            <v>0.33572414517402699</v>
          </cell>
          <cell r="BN103">
            <v>0.15969382226467099</v>
          </cell>
          <cell r="BO103">
            <v>0.32499167323112499</v>
          </cell>
          <cell r="BP103">
            <v>42</v>
          </cell>
          <cell r="BQ103">
            <v>56</v>
          </cell>
          <cell r="BR103">
            <v>44265</v>
          </cell>
          <cell r="BS103">
            <v>72.093023259999995</v>
          </cell>
        </row>
        <row r="104">
          <cell r="A104" t="str">
            <v>PDa103</v>
          </cell>
          <cell r="B104" t="str">
            <v>NA</v>
          </cell>
          <cell r="C104" t="str">
            <v>NA</v>
          </cell>
          <cell r="D104" t="str">
            <v>NA</v>
          </cell>
          <cell r="E104" t="str">
            <v>Gerald Hill</v>
          </cell>
          <cell r="F104">
            <v>46438817</v>
          </cell>
          <cell r="G104">
            <v>44139</v>
          </cell>
          <cell r="H104" t="str">
            <v>N</v>
          </cell>
          <cell r="I104" t="str">
            <v>N</v>
          </cell>
          <cell r="J104" t="str">
            <v>N</v>
          </cell>
          <cell r="K104" t="str">
            <v>N</v>
          </cell>
          <cell r="L104" t="str">
            <v>M</v>
          </cell>
          <cell r="M104" t="str">
            <v>white</v>
          </cell>
          <cell r="N104">
            <v>19485</v>
          </cell>
          <cell r="O104" t="str">
            <v>IB</v>
          </cell>
          <cell r="P104" t="str">
            <v>DW</v>
          </cell>
          <cell r="Q104" t="str">
            <v>PD</v>
          </cell>
          <cell r="R104">
            <v>2017</v>
          </cell>
          <cell r="S104">
            <v>4</v>
          </cell>
          <cell r="T104" t="str">
            <v>GPi</v>
          </cell>
          <cell r="U104" t="str">
            <v>Bi</v>
          </cell>
          <cell r="V104" t="str">
            <v>Y</v>
          </cell>
          <cell r="W104" t="str">
            <v>NA</v>
          </cell>
          <cell r="X104" t="str">
            <v>Bos Sci</v>
          </cell>
          <cell r="Y104" t="str">
            <v>Vercise Gevia</v>
          </cell>
          <cell r="Z104" t="str">
            <v>Cartesia Directional</v>
          </cell>
          <cell r="AA104">
            <v>44167</v>
          </cell>
          <cell r="AB104">
            <v>67.62</v>
          </cell>
          <cell r="AC104" t="str">
            <v>Awake</v>
          </cell>
          <cell r="AD104">
            <v>44140</v>
          </cell>
          <cell r="AE104">
            <v>44334</v>
          </cell>
          <cell r="AF104" t="str">
            <v>NA</v>
          </cell>
          <cell r="AG104" t="str">
            <v>NA</v>
          </cell>
          <cell r="AH104" t="str">
            <v>NA</v>
          </cell>
          <cell r="AI104" t="str">
            <v>NA</v>
          </cell>
          <cell r="AJ104" t="str">
            <v xml:space="preserve">DTI data acquired after first implant in 2020 with lead in brain at 1.5T.
Has 'bone recon' postop CT. </v>
          </cell>
          <cell r="AK104">
            <v>44333</v>
          </cell>
          <cell r="AL104" t="str">
            <v>NA</v>
          </cell>
          <cell r="AM104" t="str">
            <v>NA</v>
          </cell>
          <cell r="AN104" t="str">
            <v>NA</v>
          </cell>
          <cell r="AO104">
            <v>10020980986</v>
          </cell>
          <cell r="AP104">
            <v>10020980986</v>
          </cell>
          <cell r="AQ104">
            <v>44334</v>
          </cell>
          <cell r="AR104" t="str">
            <v>NA</v>
          </cell>
          <cell r="AS104">
            <v>10021105883</v>
          </cell>
          <cell r="AT104" t="str">
            <v>Y</v>
          </cell>
          <cell r="AU104" t="str">
            <v>Y</v>
          </cell>
          <cell r="AV104" t="str">
            <v>NA</v>
          </cell>
          <cell r="AW104" t="str">
            <v>NA</v>
          </cell>
          <cell r="BP104">
            <v>940</v>
          </cell>
          <cell r="BQ104">
            <v>967</v>
          </cell>
          <cell r="BR104">
            <v>43200</v>
          </cell>
          <cell r="BS104">
            <v>28.571428571428569</v>
          </cell>
        </row>
        <row r="105">
          <cell r="A105" t="str">
            <v>PDa104</v>
          </cell>
          <cell r="C105" t="str">
            <v>NA</v>
          </cell>
          <cell r="D105">
            <v>29</v>
          </cell>
          <cell r="E105" t="str">
            <v>Kevin O'Neill</v>
          </cell>
          <cell r="F105">
            <v>61155449</v>
          </cell>
          <cell r="G105">
            <v>44333</v>
          </cell>
          <cell r="H105" t="str">
            <v>Y</v>
          </cell>
          <cell r="I105" t="str">
            <v>Y</v>
          </cell>
          <cell r="J105" t="str">
            <v>N</v>
          </cell>
          <cell r="K105" t="str">
            <v>N</v>
          </cell>
          <cell r="L105" t="str">
            <v>M</v>
          </cell>
          <cell r="M105" t="str">
            <v>white</v>
          </cell>
          <cell r="N105">
            <v>21855</v>
          </cell>
          <cell r="O105" t="str">
            <v>SL</v>
          </cell>
          <cell r="P105" t="str">
            <v>PS</v>
          </cell>
          <cell r="Q105" t="str">
            <v>PD</v>
          </cell>
          <cell r="R105">
            <v>2016</v>
          </cell>
          <cell r="S105">
            <v>5</v>
          </cell>
          <cell r="T105" t="str">
            <v>STN</v>
          </cell>
          <cell r="U105" t="str">
            <v>Bi</v>
          </cell>
          <cell r="V105" t="str">
            <v>N</v>
          </cell>
          <cell r="W105" t="str">
            <v>RC+S</v>
          </cell>
          <cell r="X105" t="str">
            <v>Medtronic</v>
          </cell>
          <cell r="Y105" t="str">
            <v>Summit RC+S</v>
          </cell>
          <cell r="Z105">
            <v>3389</v>
          </cell>
          <cell r="AA105">
            <v>44368</v>
          </cell>
          <cell r="AB105">
            <v>61.68</v>
          </cell>
          <cell r="AC105" t="str">
            <v>Awake</v>
          </cell>
          <cell r="AD105">
            <v>44335</v>
          </cell>
          <cell r="AE105" t="str">
            <v>NA</v>
          </cell>
          <cell r="AF105" t="str">
            <v>NA</v>
          </cell>
          <cell r="AG105" t="str">
            <v>NA</v>
          </cell>
          <cell r="AH105" t="str">
            <v>NA</v>
          </cell>
          <cell r="AI105" t="str">
            <v>NA</v>
          </cell>
          <cell r="AJ105" t="str">
            <v xml:space="preserve">DTI/fMRI data acquired 2x before surgery, 1st time likely postponed 12/3/20 (Ax. 10020552112).
Unspecified postop CT type. </v>
          </cell>
          <cell r="AK105">
            <v>44333</v>
          </cell>
          <cell r="AL105" t="str">
            <v>NA</v>
          </cell>
          <cell r="AM105">
            <v>10020700583</v>
          </cell>
          <cell r="AN105" t="str">
            <v>NA</v>
          </cell>
          <cell r="AO105">
            <v>10020700583</v>
          </cell>
          <cell r="AP105">
            <v>10020700583</v>
          </cell>
          <cell r="AQ105">
            <v>44335</v>
          </cell>
          <cell r="AR105" t="str">
            <v>NA</v>
          </cell>
          <cell r="AS105">
            <v>10021109654</v>
          </cell>
          <cell r="AT105" t="str">
            <v>Y</v>
          </cell>
          <cell r="AU105" t="str">
            <v>Y</v>
          </cell>
          <cell r="BM105">
            <v>0.37866505980491599</v>
          </cell>
          <cell r="BN105">
            <v>0.18033204972743999</v>
          </cell>
          <cell r="BO105">
            <v>0.36660882830619801</v>
          </cell>
          <cell r="BP105">
            <v>210</v>
          </cell>
          <cell r="BQ105">
            <v>243</v>
          </cell>
          <cell r="BR105">
            <v>44125</v>
          </cell>
          <cell r="BS105">
            <v>68.571428569999995</v>
          </cell>
        </row>
        <row r="106">
          <cell r="A106" t="str">
            <v>PDa105</v>
          </cell>
          <cell r="B106" t="str">
            <v>NA</v>
          </cell>
          <cell r="C106" t="str">
            <v>NA</v>
          </cell>
          <cell r="D106" t="str">
            <v>NA</v>
          </cell>
          <cell r="E106" t="str">
            <v>Laurie Chamerblin</v>
          </cell>
          <cell r="F106">
            <v>79052434</v>
          </cell>
          <cell r="G106" t="str">
            <v>No Response</v>
          </cell>
          <cell r="H106" t="str">
            <v>N</v>
          </cell>
          <cell r="I106" t="str">
            <v>N</v>
          </cell>
          <cell r="J106" t="str">
            <v>N</v>
          </cell>
          <cell r="K106" t="str">
            <v>N</v>
          </cell>
          <cell r="L106" t="str">
            <v>F</v>
          </cell>
          <cell r="M106" t="str">
            <v>native american or alaska native/ white</v>
          </cell>
          <cell r="N106">
            <v>19022</v>
          </cell>
          <cell r="O106" t="str">
            <v>NL</v>
          </cell>
          <cell r="P106" t="str">
            <v>DW</v>
          </cell>
          <cell r="Q106" t="str">
            <v xml:space="preserve">PD </v>
          </cell>
          <cell r="R106">
            <v>2008</v>
          </cell>
          <cell r="S106">
            <v>13</v>
          </cell>
          <cell r="T106" t="str">
            <v>STN</v>
          </cell>
          <cell r="U106" t="str">
            <v>Bi</v>
          </cell>
          <cell r="V106" t="str">
            <v>N</v>
          </cell>
          <cell r="W106" t="str">
            <v>NA</v>
          </cell>
          <cell r="X106" t="str">
            <v>Medtronic</v>
          </cell>
          <cell r="Y106" t="str">
            <v>Percept PC</v>
          </cell>
          <cell r="Z106" t="str">
            <v>SenSight B33005</v>
          </cell>
          <cell r="AA106">
            <v>44372</v>
          </cell>
          <cell r="AB106">
            <v>69.45</v>
          </cell>
          <cell r="AC106" t="str">
            <v>Awake</v>
          </cell>
          <cell r="AD106">
            <v>44362</v>
          </cell>
          <cell r="AE106" t="str">
            <v>NA</v>
          </cell>
          <cell r="AF106" t="str">
            <v>NA</v>
          </cell>
          <cell r="AG106" t="str">
            <v>NA</v>
          </cell>
          <cell r="AH106">
            <v>44405</v>
          </cell>
          <cell r="AI106" t="str">
            <v>NA</v>
          </cell>
          <cell r="AJ106" t="str">
            <v xml:space="preserve">No general consent. Both electrodes removed and never replaced, therefore not eligible for postop studies. </v>
          </cell>
          <cell r="AK106">
            <v>44361</v>
          </cell>
          <cell r="AL106" t="str">
            <v>NA</v>
          </cell>
          <cell r="AM106" t="str">
            <v>NA</v>
          </cell>
          <cell r="AN106" t="str">
            <v>NA</v>
          </cell>
          <cell r="AO106">
            <v>10021113036</v>
          </cell>
          <cell r="AP106">
            <v>10021113036</v>
          </cell>
          <cell r="AQ106" t="str">
            <v>No Consent</v>
          </cell>
          <cell r="AR106" t="str">
            <v>No Consent</v>
          </cell>
          <cell r="AS106" t="str">
            <v>No Consent</v>
          </cell>
          <cell r="AT106" t="str">
            <v>No Consent</v>
          </cell>
          <cell r="AU106" t="str">
            <v>No Consent</v>
          </cell>
          <cell r="AV106" t="str">
            <v>No Consent</v>
          </cell>
          <cell r="AW106" t="str">
            <v>No Consent</v>
          </cell>
          <cell r="AX106" t="str">
            <v>No Consent</v>
          </cell>
          <cell r="AY106" t="str">
            <v>No Consent</v>
          </cell>
          <cell r="AZ106" t="str">
            <v>No Consent</v>
          </cell>
          <cell r="BA106" t="str">
            <v>No Consent</v>
          </cell>
          <cell r="BB106" t="str">
            <v>No Consent</v>
          </cell>
          <cell r="BC106" t="str">
            <v>No Consent</v>
          </cell>
          <cell r="BD106" t="str">
            <v>No Consent</v>
          </cell>
          <cell r="BE106" t="str">
            <v>No Consent</v>
          </cell>
          <cell r="BF106" t="str">
            <v>No Consent</v>
          </cell>
          <cell r="BG106" t="str">
            <v>No Consent</v>
          </cell>
          <cell r="BH106" t="str">
            <v>No Consent</v>
          </cell>
          <cell r="BI106" t="str">
            <v>No Consent</v>
          </cell>
          <cell r="BJ106" t="str">
            <v>No Consent</v>
          </cell>
          <cell r="BK106" t="str">
            <v>No Consent</v>
          </cell>
          <cell r="BL106" t="str">
            <v>No Consent</v>
          </cell>
          <cell r="BM106" t="str">
            <v>No Consent</v>
          </cell>
          <cell r="BN106" t="str">
            <v>No Consent</v>
          </cell>
          <cell r="BO106" t="str">
            <v>No Consent</v>
          </cell>
          <cell r="BP106" t="str">
            <v>No Consent</v>
          </cell>
          <cell r="BQ106" t="str">
            <v>No Consent</v>
          </cell>
          <cell r="BR106" t="str">
            <v>No Consent</v>
          </cell>
          <cell r="BS106" t="str">
            <v>No Consent</v>
          </cell>
        </row>
        <row r="107">
          <cell r="A107" t="str">
            <v>PDa106</v>
          </cell>
          <cell r="B107" t="str">
            <v>NA</v>
          </cell>
          <cell r="C107" t="str">
            <v>NA</v>
          </cell>
          <cell r="D107" t="str">
            <v>NA</v>
          </cell>
          <cell r="E107" t="str">
            <v>Cynthia Pound</v>
          </cell>
          <cell r="F107">
            <v>52411742</v>
          </cell>
          <cell r="G107" t="str">
            <v>Deceased</v>
          </cell>
          <cell r="H107" t="str">
            <v>N</v>
          </cell>
          <cell r="I107" t="str">
            <v>N</v>
          </cell>
          <cell r="J107" t="str">
            <v>N</v>
          </cell>
          <cell r="K107" t="str">
            <v>N</v>
          </cell>
          <cell r="L107" t="str">
            <v>F</v>
          </cell>
          <cell r="M107" t="str">
            <v>white</v>
          </cell>
          <cell r="N107">
            <v>21437</v>
          </cell>
          <cell r="O107" t="str">
            <v>RZ</v>
          </cell>
          <cell r="P107" t="str">
            <v>PS</v>
          </cell>
          <cell r="Q107" t="str">
            <v>PD</v>
          </cell>
          <cell r="R107">
            <v>2009</v>
          </cell>
          <cell r="S107">
            <v>12</v>
          </cell>
          <cell r="T107" t="str">
            <v>GPi</v>
          </cell>
          <cell r="U107" t="str">
            <v>L</v>
          </cell>
          <cell r="V107" t="str">
            <v>Y</v>
          </cell>
          <cell r="W107" t="str">
            <v>NA</v>
          </cell>
          <cell r="X107" t="str">
            <v>Medtronic</v>
          </cell>
          <cell r="Y107" t="str">
            <v>Percept PC</v>
          </cell>
          <cell r="Z107" t="str">
            <v>SenSight B33015</v>
          </cell>
          <cell r="AA107">
            <v>44372</v>
          </cell>
          <cell r="AB107">
            <v>62.84</v>
          </cell>
          <cell r="AC107" t="str">
            <v>Awake</v>
          </cell>
          <cell r="AD107">
            <v>44363</v>
          </cell>
          <cell r="AE107" t="str">
            <v>NA</v>
          </cell>
          <cell r="AF107" t="str">
            <v>NA</v>
          </cell>
          <cell r="AG107" t="str">
            <v>NA</v>
          </cell>
          <cell r="AH107" t="str">
            <v>NA</v>
          </cell>
          <cell r="AI107" t="str">
            <v>NA</v>
          </cell>
          <cell r="AJ107" t="str">
            <v>Patient deceased.
Performed lead and IPG  implant on same day.</v>
          </cell>
          <cell r="AK107">
            <v>44362</v>
          </cell>
          <cell r="AL107" t="str">
            <v>NA</v>
          </cell>
          <cell r="AM107">
            <v>10021079588</v>
          </cell>
          <cell r="AN107" t="str">
            <v>NA</v>
          </cell>
          <cell r="AO107">
            <v>10021079588</v>
          </cell>
          <cell r="AP107">
            <v>10021079588</v>
          </cell>
          <cell r="AQ107">
            <v>44364</v>
          </cell>
          <cell r="AR107">
            <v>10021194826</v>
          </cell>
          <cell r="AS107" t="str">
            <v>NA</v>
          </cell>
          <cell r="AT107" t="str">
            <v>No Consent</v>
          </cell>
          <cell r="AU107" t="str">
            <v>No Consent</v>
          </cell>
          <cell r="AV107" t="str">
            <v>No Consent</v>
          </cell>
          <cell r="AW107" t="str">
            <v>No Consent</v>
          </cell>
          <cell r="AX107" t="str">
            <v>No Consent</v>
          </cell>
          <cell r="AY107" t="str">
            <v>No Consent</v>
          </cell>
          <cell r="AZ107" t="str">
            <v>No Consent</v>
          </cell>
          <cell r="BA107" t="str">
            <v>No Consent</v>
          </cell>
          <cell r="BB107" t="str">
            <v>No Consent</v>
          </cell>
          <cell r="BC107" t="str">
            <v>No Consent</v>
          </cell>
          <cell r="BD107" t="str">
            <v>No Consent</v>
          </cell>
          <cell r="BE107" t="str">
            <v>No Consent</v>
          </cell>
          <cell r="BF107" t="str">
            <v>No Consent</v>
          </cell>
          <cell r="BG107" t="str">
            <v>No Consent</v>
          </cell>
          <cell r="BH107" t="str">
            <v>No Consent</v>
          </cell>
          <cell r="BI107" t="str">
            <v>No Consent</v>
          </cell>
          <cell r="BJ107" t="str">
            <v>No Consent</v>
          </cell>
          <cell r="BK107" t="str">
            <v>No Consent</v>
          </cell>
          <cell r="BL107" t="str">
            <v>No Consent</v>
          </cell>
          <cell r="BM107" t="str">
            <v>No Consent</v>
          </cell>
          <cell r="BN107" t="str">
            <v>No Consent</v>
          </cell>
          <cell r="BO107" t="str">
            <v>No Consent</v>
          </cell>
          <cell r="BP107" t="str">
            <v>No Consent</v>
          </cell>
          <cell r="BQ107" t="str">
            <v>No Consent</v>
          </cell>
          <cell r="BR107" t="str">
            <v>No Consent</v>
          </cell>
          <cell r="BS107" t="str">
            <v>No Consent</v>
          </cell>
        </row>
        <row r="108">
          <cell r="A108" t="str">
            <v>PDa107</v>
          </cell>
          <cell r="B108" t="str">
            <v>NA</v>
          </cell>
          <cell r="C108" t="str">
            <v>NA</v>
          </cell>
          <cell r="D108" t="str">
            <v>NA</v>
          </cell>
          <cell r="E108" t="str">
            <v>Lawrence Kaminsky</v>
          </cell>
          <cell r="F108" t="str">
            <v>01241451</v>
          </cell>
          <cell r="G108" t="str">
            <v>No Response</v>
          </cell>
          <cell r="H108" t="str">
            <v>N</v>
          </cell>
          <cell r="I108" t="str">
            <v>N</v>
          </cell>
          <cell r="J108" t="str">
            <v>N</v>
          </cell>
          <cell r="K108" t="str">
            <v>N</v>
          </cell>
          <cell r="L108" t="str">
            <v>M</v>
          </cell>
          <cell r="M108" t="str">
            <v>white</v>
          </cell>
          <cell r="N108">
            <v>19047</v>
          </cell>
          <cell r="O108" t="str">
            <v>MSL</v>
          </cell>
          <cell r="P108" t="str">
            <v>PS</v>
          </cell>
          <cell r="Q108" t="str">
            <v>PD</v>
          </cell>
          <cell r="R108">
            <v>2013</v>
          </cell>
          <cell r="S108">
            <v>8</v>
          </cell>
          <cell r="T108" t="str">
            <v>STN</v>
          </cell>
          <cell r="U108" t="str">
            <v>Bi</v>
          </cell>
          <cell r="V108" t="str">
            <v>Y</v>
          </cell>
          <cell r="W108" t="str">
            <v>NA</v>
          </cell>
          <cell r="X108" t="str">
            <v>Bos Sci</v>
          </cell>
          <cell r="Y108" t="str">
            <v>Vercise Genus</v>
          </cell>
          <cell r="Z108" t="str">
            <v>Cartesia Directional</v>
          </cell>
          <cell r="AA108">
            <v>44384</v>
          </cell>
          <cell r="AB108">
            <v>69.42</v>
          </cell>
          <cell r="AC108" t="str">
            <v>Awake</v>
          </cell>
          <cell r="AD108">
            <v>44370</v>
          </cell>
          <cell r="AE108">
            <v>44573</v>
          </cell>
          <cell r="AF108" t="str">
            <v>NA</v>
          </cell>
          <cell r="AG108" t="str">
            <v>NA</v>
          </cell>
          <cell r="AH108" t="str">
            <v>NA</v>
          </cell>
          <cell r="AI108" t="str">
            <v>NA</v>
          </cell>
          <cell r="AJ108" t="str">
            <v xml:space="preserve">No general consent. 
Has 'bone recon' postop CT. </v>
          </cell>
          <cell r="AK108">
            <v>44266</v>
          </cell>
          <cell r="AL108" t="str">
            <v>NA</v>
          </cell>
          <cell r="AM108" t="str">
            <v>NA</v>
          </cell>
          <cell r="AN108" t="str">
            <v>NA</v>
          </cell>
          <cell r="AO108">
            <v>10020770042</v>
          </cell>
          <cell r="AP108">
            <v>10020770042</v>
          </cell>
          <cell r="AQ108">
            <v>44573</v>
          </cell>
          <cell r="AR108" t="str">
            <v>NA</v>
          </cell>
          <cell r="AS108">
            <v>10021752156</v>
          </cell>
          <cell r="AT108" t="str">
            <v>No Consent</v>
          </cell>
          <cell r="AU108" t="str">
            <v>No Consent</v>
          </cell>
          <cell r="AV108" t="str">
            <v>No Consent</v>
          </cell>
          <cell r="AW108" t="str">
            <v>No Consent</v>
          </cell>
          <cell r="AX108" t="str">
            <v>No Consent</v>
          </cell>
          <cell r="AY108" t="str">
            <v>No Consent</v>
          </cell>
          <cell r="AZ108" t="str">
            <v>No Consent</v>
          </cell>
          <cell r="BA108" t="str">
            <v>No Consent</v>
          </cell>
          <cell r="BB108" t="str">
            <v>No Consent</v>
          </cell>
          <cell r="BC108" t="str">
            <v>No Consent</v>
          </cell>
          <cell r="BD108" t="str">
            <v>No Consent</v>
          </cell>
          <cell r="BE108" t="str">
            <v>No Consent</v>
          </cell>
          <cell r="BF108" t="str">
            <v>No Consent</v>
          </cell>
          <cell r="BG108" t="str">
            <v>No Consent</v>
          </cell>
          <cell r="BH108" t="str">
            <v>No Consent</v>
          </cell>
          <cell r="BI108" t="str">
            <v>No Consent</v>
          </cell>
          <cell r="BJ108" t="str">
            <v>No Consent</v>
          </cell>
          <cell r="BK108" t="str">
            <v>No Consent</v>
          </cell>
          <cell r="BL108" t="str">
            <v>No Consent</v>
          </cell>
          <cell r="BM108" t="str">
            <v>No Consent</v>
          </cell>
          <cell r="BN108" t="str">
            <v>No Consent</v>
          </cell>
          <cell r="BO108" t="str">
            <v>No Consent</v>
          </cell>
          <cell r="BP108" t="str">
            <v>No Consent</v>
          </cell>
          <cell r="BQ108" t="str">
            <v>No Consent</v>
          </cell>
          <cell r="BR108" t="str">
            <v>No Consent</v>
          </cell>
          <cell r="BS108" t="str">
            <v>No Consent</v>
          </cell>
        </row>
        <row r="109">
          <cell r="A109" t="str">
            <v>PDa108</v>
          </cell>
          <cell r="B109" t="str">
            <v>NA</v>
          </cell>
          <cell r="C109" t="str">
            <v>NA</v>
          </cell>
          <cell r="D109" t="str">
            <v>NA</v>
          </cell>
          <cell r="E109" t="str">
            <v>Michael Kroemer</v>
          </cell>
          <cell r="F109">
            <v>81184917</v>
          </cell>
          <cell r="G109">
            <v>44868</v>
          </cell>
          <cell r="H109" t="str">
            <v>N</v>
          </cell>
          <cell r="I109" t="str">
            <v>N</v>
          </cell>
          <cell r="J109" t="str">
            <v>N</v>
          </cell>
          <cell r="K109" t="str">
            <v>N</v>
          </cell>
          <cell r="L109" t="str">
            <v>M</v>
          </cell>
          <cell r="M109" t="str">
            <v>white</v>
          </cell>
          <cell r="N109">
            <v>18760</v>
          </cell>
          <cell r="O109" t="str">
            <v>NG</v>
          </cell>
          <cell r="P109" t="str">
            <v>DW</v>
          </cell>
          <cell r="Q109" t="str">
            <v>PD</v>
          </cell>
          <cell r="R109">
            <v>2014</v>
          </cell>
          <cell r="S109">
            <v>7</v>
          </cell>
          <cell r="T109" t="str">
            <v>STN</v>
          </cell>
          <cell r="U109" t="str">
            <v>R</v>
          </cell>
          <cell r="V109" t="str">
            <v>Y</v>
          </cell>
          <cell r="W109" t="str">
            <v>NA</v>
          </cell>
          <cell r="X109" t="str">
            <v>Bos Sci</v>
          </cell>
          <cell r="Y109" t="str">
            <v>Vercise Genus</v>
          </cell>
          <cell r="Z109" t="str">
            <v>Cartesia Directional</v>
          </cell>
          <cell r="AA109">
            <v>44391</v>
          </cell>
          <cell r="AB109">
            <v>70.22</v>
          </cell>
          <cell r="AC109" t="str">
            <v>Awake</v>
          </cell>
          <cell r="AD109">
            <v>44377</v>
          </cell>
          <cell r="AE109" t="str">
            <v>NA</v>
          </cell>
          <cell r="AF109" t="str">
            <v>NA</v>
          </cell>
          <cell r="AG109" t="str">
            <v>NA</v>
          </cell>
          <cell r="AH109" t="str">
            <v>NA</v>
          </cell>
          <cell r="AI109" t="str">
            <v>NA</v>
          </cell>
          <cell r="AJ109" t="str">
            <v xml:space="preserve">Has 'bone recon' postop CT. </v>
          </cell>
          <cell r="AK109">
            <v>44376</v>
          </cell>
          <cell r="AL109" t="str">
            <v>NA</v>
          </cell>
          <cell r="AM109" t="str">
            <v>NA</v>
          </cell>
          <cell r="AN109" t="str">
            <v>NA</v>
          </cell>
          <cell r="AO109">
            <v>10021192994</v>
          </cell>
          <cell r="AP109">
            <v>10021192994</v>
          </cell>
          <cell r="AQ109">
            <v>44377</v>
          </cell>
          <cell r="AR109" t="str">
            <v>NA</v>
          </cell>
          <cell r="AS109">
            <v>10021238088</v>
          </cell>
          <cell r="AT109" t="str">
            <v>Y</v>
          </cell>
          <cell r="AU109" t="str">
            <v>Y</v>
          </cell>
          <cell r="AV109" t="str">
            <v>NA</v>
          </cell>
          <cell r="AW109" t="str">
            <v>NA</v>
          </cell>
          <cell r="BP109">
            <v>49</v>
          </cell>
          <cell r="BQ109">
            <v>63</v>
          </cell>
          <cell r="BR109">
            <v>44328</v>
          </cell>
          <cell r="BS109">
            <v>23.076923076923077</v>
          </cell>
        </row>
        <row r="110">
          <cell r="A110" t="str">
            <v>PDa109</v>
          </cell>
          <cell r="D110">
            <v>67</v>
          </cell>
          <cell r="E110" t="str">
            <v>Ronald Knapp</v>
          </cell>
          <cell r="F110">
            <v>76016836</v>
          </cell>
          <cell r="G110">
            <v>44909</v>
          </cell>
          <cell r="H110" t="str">
            <v>N</v>
          </cell>
          <cell r="I110" t="str">
            <v>Y</v>
          </cell>
          <cell r="J110" t="str">
            <v>Y</v>
          </cell>
          <cell r="K110" t="str">
            <v>Y</v>
          </cell>
          <cell r="L110" t="str">
            <v>M</v>
          </cell>
          <cell r="M110" t="str">
            <v>white</v>
          </cell>
          <cell r="N110">
            <v>16273</v>
          </cell>
          <cell r="O110" t="str">
            <v>NG</v>
          </cell>
          <cell r="P110" t="str">
            <v>DW</v>
          </cell>
          <cell r="Q110" t="str">
            <v>PD</v>
          </cell>
          <cell r="R110">
            <v>2013</v>
          </cell>
          <cell r="S110">
            <v>7</v>
          </cell>
          <cell r="T110" t="str">
            <v>VIM</v>
          </cell>
          <cell r="U110" t="str">
            <v>L</v>
          </cell>
          <cell r="V110" t="str">
            <v>Y</v>
          </cell>
          <cell r="W110" t="str">
            <v>NA</v>
          </cell>
          <cell r="X110" t="str">
            <v>Medtronic</v>
          </cell>
          <cell r="Y110" t="str">
            <v>Percept PC</v>
          </cell>
          <cell r="Z110" t="str">
            <v>SenSight B33005</v>
          </cell>
          <cell r="AA110">
            <v>44405</v>
          </cell>
          <cell r="AB110">
            <v>77.069999999999993</v>
          </cell>
          <cell r="AC110" t="str">
            <v>Awake</v>
          </cell>
          <cell r="AD110">
            <v>44384</v>
          </cell>
          <cell r="AE110" t="str">
            <v>NA</v>
          </cell>
          <cell r="AF110" t="str">
            <v>NA</v>
          </cell>
          <cell r="AG110" t="str">
            <v>NA</v>
          </cell>
          <cell r="AH110" t="str">
            <v>NA</v>
          </cell>
          <cell r="AI110" t="str">
            <v>NA</v>
          </cell>
          <cell r="AJ110" t="str">
            <v>⎯⎯</v>
          </cell>
          <cell r="AK110">
            <v>44383</v>
          </cell>
          <cell r="AL110" t="str">
            <v>NA</v>
          </cell>
          <cell r="AM110">
            <v>10021173548</v>
          </cell>
          <cell r="AN110" t="str">
            <v>NA</v>
          </cell>
          <cell r="AO110">
            <v>10021173548</v>
          </cell>
          <cell r="AP110">
            <v>10021173548</v>
          </cell>
          <cell r="AQ110">
            <v>44385</v>
          </cell>
          <cell r="AR110">
            <v>10021258728</v>
          </cell>
          <cell r="AS110" t="str">
            <v>NA</v>
          </cell>
          <cell r="AT110" t="str">
            <v>Y</v>
          </cell>
          <cell r="AU110" t="str">
            <v>Y</v>
          </cell>
          <cell r="BP110">
            <v>294</v>
          </cell>
          <cell r="BQ110">
            <v>315</v>
          </cell>
          <cell r="BR110">
            <v>44090</v>
          </cell>
          <cell r="BS110">
            <v>27.272727270000001</v>
          </cell>
        </row>
        <row r="111">
          <cell r="A111" t="str">
            <v>PDa110</v>
          </cell>
          <cell r="B111" t="str">
            <v>NA</v>
          </cell>
          <cell r="C111" t="str">
            <v>NA</v>
          </cell>
          <cell r="D111" t="str">
            <v>NA</v>
          </cell>
          <cell r="E111" t="str">
            <v>Kenneth Meyerhoffer</v>
          </cell>
          <cell r="F111">
            <v>22214870</v>
          </cell>
          <cell r="G111">
            <v>44424</v>
          </cell>
          <cell r="H111" t="str">
            <v>N</v>
          </cell>
          <cell r="I111" t="str">
            <v>N</v>
          </cell>
          <cell r="J111" t="str">
            <v>N</v>
          </cell>
          <cell r="K111" t="str">
            <v>N</v>
          </cell>
          <cell r="L111" t="str">
            <v>M</v>
          </cell>
          <cell r="M111" t="str">
            <v>white</v>
          </cell>
          <cell r="N111">
            <v>18077</v>
          </cell>
          <cell r="O111" t="str">
            <v>SL</v>
          </cell>
          <cell r="P111" t="str">
            <v>DW</v>
          </cell>
          <cell r="Q111" t="str">
            <v>PD</v>
          </cell>
          <cell r="R111">
            <v>2011</v>
          </cell>
          <cell r="S111">
            <v>10</v>
          </cell>
          <cell r="T111" t="str">
            <v>GPi</v>
          </cell>
          <cell r="U111" t="str">
            <v>Bi</v>
          </cell>
          <cell r="V111" t="str">
            <v>Y</v>
          </cell>
          <cell r="W111" t="str">
            <v>NA</v>
          </cell>
          <cell r="X111" t="str">
            <v>Bos Sci</v>
          </cell>
          <cell r="Y111" t="str">
            <v>Vercise Gevia</v>
          </cell>
          <cell r="Z111" t="str">
            <v>Cartesia Directional</v>
          </cell>
          <cell r="AA111">
            <v>44438</v>
          </cell>
          <cell r="AB111">
            <v>72.22</v>
          </cell>
          <cell r="AC111" t="str">
            <v>Awake</v>
          </cell>
          <cell r="AD111">
            <v>44426</v>
          </cell>
          <cell r="AE111">
            <v>44537</v>
          </cell>
          <cell r="AF111" t="str">
            <v>NA</v>
          </cell>
          <cell r="AG111" t="str">
            <v>NA</v>
          </cell>
          <cell r="AH111" t="str">
            <v>NA</v>
          </cell>
          <cell r="AI111" t="str">
            <v>NA</v>
          </cell>
          <cell r="AJ111" t="str">
            <v xml:space="preserve"> Performed lead and IPG implant on same day.
Has 'bone recon' postop CT.</v>
          </cell>
          <cell r="AK111">
            <v>44424</v>
          </cell>
          <cell r="AL111" t="str">
            <v>NA</v>
          </cell>
          <cell r="AM111" t="str">
            <v>NA</v>
          </cell>
          <cell r="AN111" t="str">
            <v>NA</v>
          </cell>
          <cell r="AO111">
            <v>10021264585</v>
          </cell>
          <cell r="AP111">
            <v>10021264585</v>
          </cell>
          <cell r="AQ111">
            <v>44537</v>
          </cell>
          <cell r="AR111" t="str">
            <v>NA</v>
          </cell>
          <cell r="AS111">
            <v>10021668981</v>
          </cell>
          <cell r="AT111" t="str">
            <v>Y</v>
          </cell>
          <cell r="AU111" t="str">
            <v>Y</v>
          </cell>
          <cell r="AV111" t="str">
            <v>NA</v>
          </cell>
          <cell r="AW111" t="str">
            <v>NA</v>
          </cell>
          <cell r="BP111">
            <v>49</v>
          </cell>
          <cell r="BQ111">
            <v>61</v>
          </cell>
          <cell r="BR111">
            <v>44377</v>
          </cell>
          <cell r="BS111">
            <v>50</v>
          </cell>
        </row>
        <row r="112">
          <cell r="A112" t="str">
            <v>PDa111</v>
          </cell>
          <cell r="B112" t="str">
            <v>NA</v>
          </cell>
          <cell r="D112" t="str">
            <v>NA</v>
          </cell>
          <cell r="E112" t="str">
            <v>Mike Roemmler</v>
          </cell>
          <cell r="F112">
            <v>81397520</v>
          </cell>
          <cell r="G112" t="str">
            <v>No Response</v>
          </cell>
          <cell r="H112" t="str">
            <v>N</v>
          </cell>
          <cell r="I112" t="str">
            <v>N</v>
          </cell>
          <cell r="J112" t="str">
            <v>Y</v>
          </cell>
          <cell r="K112" t="str">
            <v>Y</v>
          </cell>
          <cell r="L112" t="str">
            <v>M</v>
          </cell>
          <cell r="M112" t="str">
            <v>white</v>
          </cell>
          <cell r="N112">
            <v>22974</v>
          </cell>
          <cell r="O112" t="str">
            <v>MSL</v>
          </cell>
          <cell r="P112" t="str">
            <v>PS</v>
          </cell>
          <cell r="Q112" t="str">
            <v>PD</v>
          </cell>
          <cell r="R112">
            <v>2015</v>
          </cell>
          <cell r="S112">
            <v>6</v>
          </cell>
          <cell r="T112" t="str">
            <v>GPi</v>
          </cell>
          <cell r="U112" t="str">
            <v>R</v>
          </cell>
          <cell r="V112" t="str">
            <v>Y</v>
          </cell>
          <cell r="W112" t="str">
            <v>NA</v>
          </cell>
          <cell r="X112" t="str">
            <v>Medtronic</v>
          </cell>
          <cell r="Y112" t="str">
            <v>Percept PC</v>
          </cell>
          <cell r="Z112" t="str">
            <v>SenSight B33015</v>
          </cell>
          <cell r="AA112">
            <v>44466</v>
          </cell>
          <cell r="AB112">
            <v>58.88</v>
          </cell>
          <cell r="AC112" t="str">
            <v>Asleep Regular OR</v>
          </cell>
          <cell r="AD112">
            <v>44454</v>
          </cell>
          <cell r="AE112" t="str">
            <v>NA</v>
          </cell>
          <cell r="AF112" t="str">
            <v>NA</v>
          </cell>
          <cell r="AG112" t="str">
            <v>NA</v>
          </cell>
          <cell r="AH112" t="str">
            <v>NA</v>
          </cell>
          <cell r="AI112" t="str">
            <v>NA</v>
          </cell>
          <cell r="AJ112" t="str">
            <v xml:space="preserve">No general consent. 
Has 'bone recon' postop CT. </v>
          </cell>
          <cell r="AK112">
            <v>44452</v>
          </cell>
          <cell r="AL112" t="str">
            <v>NA</v>
          </cell>
          <cell r="AM112">
            <v>10021345398</v>
          </cell>
          <cell r="AN112" t="str">
            <v>NA</v>
          </cell>
          <cell r="AO112">
            <v>10021345398</v>
          </cell>
          <cell r="AP112">
            <v>10021345398</v>
          </cell>
          <cell r="AQ112">
            <v>44454</v>
          </cell>
          <cell r="AR112" t="str">
            <v>NA</v>
          </cell>
          <cell r="AS112">
            <v>10021448463</v>
          </cell>
          <cell r="AT112" t="str">
            <v>No Consent</v>
          </cell>
          <cell r="AU112" t="str">
            <v>No Consent</v>
          </cell>
          <cell r="AV112" t="str">
            <v>No Consent</v>
          </cell>
          <cell r="AW112" t="str">
            <v>No Consent</v>
          </cell>
          <cell r="AX112" t="str">
            <v>No Consent</v>
          </cell>
          <cell r="AY112" t="str">
            <v>No Consent</v>
          </cell>
          <cell r="AZ112" t="str">
            <v>No Consent</v>
          </cell>
          <cell r="BA112" t="str">
            <v>No Consent</v>
          </cell>
          <cell r="BB112" t="str">
            <v>No Consent</v>
          </cell>
          <cell r="BC112" t="str">
            <v>No Consent</v>
          </cell>
          <cell r="BD112" t="str">
            <v>No Consent</v>
          </cell>
          <cell r="BE112" t="str">
            <v>No Consent</v>
          </cell>
          <cell r="BF112" t="str">
            <v>No Consent</v>
          </cell>
          <cell r="BG112" t="str">
            <v>No Consent</v>
          </cell>
          <cell r="BH112" t="str">
            <v>No Consent</v>
          </cell>
          <cell r="BI112" t="str">
            <v>No Consent</v>
          </cell>
          <cell r="BJ112" t="str">
            <v>No Consent</v>
          </cell>
          <cell r="BK112" t="str">
            <v>No Consent</v>
          </cell>
          <cell r="BL112" t="str">
            <v>No Consent</v>
          </cell>
          <cell r="BM112" t="str">
            <v>No Consent</v>
          </cell>
          <cell r="BN112" t="str">
            <v>No Consent</v>
          </cell>
          <cell r="BO112" t="str">
            <v>No Consent</v>
          </cell>
          <cell r="BP112" t="str">
            <v>No Consent</v>
          </cell>
          <cell r="BQ112" t="str">
            <v>No Consent</v>
          </cell>
          <cell r="BR112" t="str">
            <v>No Consent</v>
          </cell>
          <cell r="BS112" t="str">
            <v>No Consent</v>
          </cell>
        </row>
        <row r="113">
          <cell r="A113" t="str">
            <v>PDa112</v>
          </cell>
          <cell r="C113" t="str">
            <v>NA</v>
          </cell>
          <cell r="D113">
            <v>31</v>
          </cell>
          <cell r="E113" t="str">
            <v>Diane Levine</v>
          </cell>
          <cell r="F113">
            <v>21856991</v>
          </cell>
          <cell r="G113">
            <v>44477</v>
          </cell>
          <cell r="H113" t="str">
            <v>N</v>
          </cell>
          <cell r="I113" t="str">
            <v>Y</v>
          </cell>
          <cell r="J113" t="str">
            <v>N</v>
          </cell>
          <cell r="K113" t="str">
            <v>N</v>
          </cell>
          <cell r="L113" t="str">
            <v>F</v>
          </cell>
          <cell r="M113" t="str">
            <v>white</v>
          </cell>
          <cell r="N113">
            <v>18139</v>
          </cell>
          <cell r="O113" t="str">
            <v>NL</v>
          </cell>
          <cell r="P113" t="str">
            <v>DW</v>
          </cell>
          <cell r="Q113" t="str">
            <v>PD</v>
          </cell>
          <cell r="R113">
            <v>2012</v>
          </cell>
          <cell r="S113">
            <v>9</v>
          </cell>
          <cell r="T113" t="str">
            <v>STN</v>
          </cell>
          <cell r="U113" t="str">
            <v xml:space="preserve">Bi </v>
          </cell>
          <cell r="V113" t="str">
            <v>N</v>
          </cell>
          <cell r="W113" t="str">
            <v>NA</v>
          </cell>
          <cell r="X113" t="str">
            <v>Bos Sci</v>
          </cell>
          <cell r="Y113" t="str">
            <v>Vercise Genus</v>
          </cell>
          <cell r="Z113" t="str">
            <v>Cartesia Directional</v>
          </cell>
          <cell r="AA113">
            <v>44470</v>
          </cell>
          <cell r="AB113">
            <v>72.14</v>
          </cell>
          <cell r="AC113" t="str">
            <v>Awake</v>
          </cell>
          <cell r="AD113">
            <v>44460</v>
          </cell>
          <cell r="AE113" t="str">
            <v>NA</v>
          </cell>
          <cell r="AF113" t="str">
            <v>NA</v>
          </cell>
          <cell r="AG113" t="str">
            <v>NA</v>
          </cell>
          <cell r="AH113" t="str">
            <v>NA</v>
          </cell>
          <cell r="AI113" t="str">
            <v>NA</v>
          </cell>
          <cell r="AJ113" t="str">
            <v xml:space="preserve"> Performed lead and IPG implant on same day.
Has 'bone recon' postop CT.</v>
          </cell>
          <cell r="AK113">
            <v>44459</v>
          </cell>
          <cell r="AL113" t="str">
            <v>NA</v>
          </cell>
          <cell r="AM113">
            <v>10021394154</v>
          </cell>
          <cell r="AN113" t="str">
            <v>NA</v>
          </cell>
          <cell r="AO113">
            <v>10021394154</v>
          </cell>
          <cell r="AP113">
            <v>10021394154</v>
          </cell>
          <cell r="AQ113">
            <v>44460</v>
          </cell>
          <cell r="AR113" t="str">
            <v>NA</v>
          </cell>
          <cell r="AS113">
            <v>10021463555</v>
          </cell>
          <cell r="AT113" t="str">
            <v>Y</v>
          </cell>
          <cell r="AU113" t="str">
            <v>Y</v>
          </cell>
          <cell r="BP113">
            <v>43</v>
          </cell>
          <cell r="BQ113">
            <v>53</v>
          </cell>
          <cell r="BR113">
            <v>44417</v>
          </cell>
          <cell r="BS113">
            <v>51.785714290000001</v>
          </cell>
        </row>
        <row r="114">
          <cell r="A114" t="str">
            <v>PDa113</v>
          </cell>
          <cell r="B114" t="str">
            <v>NA</v>
          </cell>
          <cell r="D114" t="str">
            <v>NA</v>
          </cell>
          <cell r="E114" t="str">
            <v>Rafael Zamorano</v>
          </cell>
          <cell r="F114">
            <v>43191322</v>
          </cell>
          <cell r="G114">
            <v>44946</v>
          </cell>
          <cell r="H114" t="str">
            <v>N</v>
          </cell>
          <cell r="I114" t="str">
            <v>N</v>
          </cell>
          <cell r="J114" t="str">
            <v xml:space="preserve">N </v>
          </cell>
          <cell r="K114" t="str">
            <v>N</v>
          </cell>
          <cell r="L114" t="str">
            <v>M</v>
          </cell>
          <cell r="M114" t="str">
            <v>other</v>
          </cell>
          <cell r="N114">
            <v>29127</v>
          </cell>
          <cell r="O114" t="str">
            <v>NG</v>
          </cell>
          <cell r="P114" t="str">
            <v>PS</v>
          </cell>
          <cell r="Q114" t="str">
            <v>PD/Dys</v>
          </cell>
          <cell r="R114">
            <v>1992</v>
          </cell>
          <cell r="S114">
            <v>26</v>
          </cell>
          <cell r="T114" t="str">
            <v>STN/GPi</v>
          </cell>
          <cell r="U114" t="str">
            <v>Bi</v>
          </cell>
          <cell r="V114" t="str">
            <v>Y</v>
          </cell>
          <cell r="W114" t="str">
            <v>NA</v>
          </cell>
          <cell r="X114" t="str">
            <v>Medtronic</v>
          </cell>
          <cell r="Y114" t="str">
            <v>Percept PC</v>
          </cell>
          <cell r="Z114" t="str">
            <v>Old model/SenSight B33015</v>
          </cell>
          <cell r="AA114">
            <v>44475</v>
          </cell>
          <cell r="AB114">
            <v>42.05</v>
          </cell>
          <cell r="AC114" t="str">
            <v>Awake</v>
          </cell>
          <cell r="AD114">
            <v>38503</v>
          </cell>
          <cell r="AE114">
            <v>44461</v>
          </cell>
          <cell r="AF114" t="str">
            <v>NA</v>
          </cell>
          <cell r="AG114" t="str">
            <v>NA</v>
          </cell>
          <cell r="AH114" t="str">
            <v>NA</v>
          </cell>
          <cell r="AI114" t="str">
            <v>NA</v>
          </cell>
          <cell r="AJ114" t="str">
            <v>*Initial dbs on date not available in charts?
No preop fMRI/DTI. 4 Leads Total. For this reason, not suitable for post-op at the moment.</v>
          </cell>
          <cell r="AK114">
            <v>38503</v>
          </cell>
          <cell r="AL114" t="str">
            <v>NA</v>
          </cell>
          <cell r="AM114" t="str">
            <v>NA</v>
          </cell>
          <cell r="AN114" t="str">
            <v>NA</v>
          </cell>
          <cell r="AO114" t="str">
            <v>NA</v>
          </cell>
          <cell r="AP114">
            <v>4879130</v>
          </cell>
          <cell r="AQ114">
            <v>44463</v>
          </cell>
          <cell r="AR114">
            <v>10021467176</v>
          </cell>
          <cell r="AS114" t="str">
            <v>NA</v>
          </cell>
          <cell r="AT114" t="str">
            <v>Y</v>
          </cell>
          <cell r="AU114" t="str">
            <v>Y</v>
          </cell>
          <cell r="AV114" t="str">
            <v>NA</v>
          </cell>
          <cell r="AW114" t="str">
            <v>NA</v>
          </cell>
        </row>
        <row r="115">
          <cell r="A115" t="str">
            <v>PDa114</v>
          </cell>
          <cell r="B115" t="str">
            <v>NA</v>
          </cell>
          <cell r="D115" t="str">
            <v>NA</v>
          </cell>
          <cell r="E115" t="str">
            <v>Cathy Canaday</v>
          </cell>
          <cell r="F115">
            <v>51878094</v>
          </cell>
          <cell r="G115" t="str">
            <v>No Response</v>
          </cell>
          <cell r="H115" t="str">
            <v>N</v>
          </cell>
          <cell r="I115" t="str">
            <v>N</v>
          </cell>
          <cell r="J115" t="str">
            <v>Y</v>
          </cell>
          <cell r="K115" t="str">
            <v>Y</v>
          </cell>
          <cell r="L115" t="str">
            <v>F</v>
          </cell>
          <cell r="M115" t="str">
            <v>white</v>
          </cell>
          <cell r="N115">
            <v>17938</v>
          </cell>
          <cell r="O115" t="str">
            <v>CD</v>
          </cell>
          <cell r="P115" t="str">
            <v>PS</v>
          </cell>
          <cell r="Q115" t="str">
            <v>PD</v>
          </cell>
          <cell r="R115">
            <v>2011</v>
          </cell>
          <cell r="S115">
            <v>10</v>
          </cell>
          <cell r="T115" t="str">
            <v>GPi</v>
          </cell>
          <cell r="U115" t="str">
            <v>R</v>
          </cell>
          <cell r="V115" t="str">
            <v>Y</v>
          </cell>
          <cell r="W115" t="str">
            <v>NA</v>
          </cell>
          <cell r="X115" t="str">
            <v>Medtronic</v>
          </cell>
          <cell r="Y115" t="str">
            <v>Percept PC</v>
          </cell>
          <cell r="Z115" t="str">
            <v>SenSight B33015</v>
          </cell>
          <cell r="AA115">
            <v>44482</v>
          </cell>
          <cell r="AB115">
            <v>72.72</v>
          </cell>
          <cell r="AC115" t="str">
            <v>Asleep Regular OR</v>
          </cell>
          <cell r="AD115">
            <v>44468</v>
          </cell>
          <cell r="AE115" t="str">
            <v>NA</v>
          </cell>
          <cell r="AF115" t="str">
            <v>NA</v>
          </cell>
          <cell r="AG115" t="str">
            <v>NA</v>
          </cell>
          <cell r="AH115" t="str">
            <v>NA</v>
          </cell>
          <cell r="AI115" t="str">
            <v>NA</v>
          </cell>
          <cell r="AJ115" t="str">
            <v xml:space="preserve">No general consent. No Preop fMRI/DTI. 
Havent downloaded postop CT; has 'bone recon' postop CT. </v>
          </cell>
          <cell r="AK115">
            <v>44334</v>
          </cell>
          <cell r="AL115" t="str">
            <v>NA</v>
          </cell>
          <cell r="AM115" t="str">
            <v>NA</v>
          </cell>
          <cell r="AN115" t="str">
            <v>NA</v>
          </cell>
          <cell r="AO115" t="str">
            <v>NA</v>
          </cell>
          <cell r="AP115">
            <v>10021075637</v>
          </cell>
          <cell r="AQ115">
            <v>44468</v>
          </cell>
          <cell r="AR115" t="str">
            <v>NA</v>
          </cell>
          <cell r="AS115">
            <v>10021486343</v>
          </cell>
          <cell r="AT115" t="str">
            <v>No Consent</v>
          </cell>
          <cell r="AU115" t="str">
            <v>No Consent</v>
          </cell>
          <cell r="AV115" t="str">
            <v>No Consent</v>
          </cell>
          <cell r="AW115" t="str">
            <v>No Consent</v>
          </cell>
          <cell r="AX115" t="str">
            <v>No Consent</v>
          </cell>
          <cell r="AY115" t="str">
            <v>No Consent</v>
          </cell>
          <cell r="AZ115" t="str">
            <v>No Consent</v>
          </cell>
          <cell r="BA115" t="str">
            <v>No Consent</v>
          </cell>
          <cell r="BB115" t="str">
            <v>No Consent</v>
          </cell>
          <cell r="BC115" t="str">
            <v>No Consent</v>
          </cell>
          <cell r="BD115" t="str">
            <v>No Consent</v>
          </cell>
          <cell r="BE115" t="str">
            <v>No Consent</v>
          </cell>
          <cell r="BF115" t="str">
            <v>No Consent</v>
          </cell>
          <cell r="BG115" t="str">
            <v>No Consent</v>
          </cell>
          <cell r="BH115" t="str">
            <v>No Consent</v>
          </cell>
          <cell r="BI115" t="str">
            <v>No Consent</v>
          </cell>
          <cell r="BJ115" t="str">
            <v>No Consent</v>
          </cell>
          <cell r="BK115" t="str">
            <v>No Consent</v>
          </cell>
          <cell r="BL115" t="str">
            <v>No Consent</v>
          </cell>
          <cell r="BM115" t="str">
            <v>No Consent</v>
          </cell>
          <cell r="BN115" t="str">
            <v>No Consent</v>
          </cell>
          <cell r="BO115" t="str">
            <v>No Consent</v>
          </cell>
          <cell r="BP115" t="str">
            <v>No Consent</v>
          </cell>
          <cell r="BQ115" t="str">
            <v>No Consent</v>
          </cell>
          <cell r="BR115" t="str">
            <v>No Consent</v>
          </cell>
          <cell r="BS115" t="str">
            <v>No Consent</v>
          </cell>
        </row>
        <row r="116">
          <cell r="A116" t="str">
            <v>PDa115</v>
          </cell>
          <cell r="D116">
            <v>85</v>
          </cell>
          <cell r="E116" t="str">
            <v>Karim Andrew Kader</v>
          </cell>
          <cell r="F116">
            <v>82821775</v>
          </cell>
          <cell r="G116">
            <v>45139</v>
          </cell>
          <cell r="H116" t="str">
            <v>N</v>
          </cell>
          <cell r="I116" t="str">
            <v>Y</v>
          </cell>
          <cell r="J116" t="str">
            <v>Y</v>
          </cell>
          <cell r="K116" t="str">
            <v>Y</v>
          </cell>
          <cell r="L116" t="str">
            <v>M</v>
          </cell>
          <cell r="M116" t="str">
            <v>white</v>
          </cell>
          <cell r="N116">
            <v>25003</v>
          </cell>
          <cell r="O116" t="str">
            <v>MSL</v>
          </cell>
          <cell r="P116" t="str">
            <v>PS</v>
          </cell>
          <cell r="Q116" t="str">
            <v>PD</v>
          </cell>
          <cell r="R116">
            <v>2010</v>
          </cell>
          <cell r="S116">
            <v>11</v>
          </cell>
          <cell r="T116" t="str">
            <v>STN/GPi</v>
          </cell>
          <cell r="U116" t="str">
            <v>Bi STN
L GPi
(3 total)</v>
          </cell>
          <cell r="V116" t="str">
            <v>Y</v>
          </cell>
          <cell r="W116" t="str">
            <v>NA</v>
          </cell>
          <cell r="X116" t="str">
            <v>Medtronic</v>
          </cell>
          <cell r="Y116" t="str">
            <v>Percept PC</v>
          </cell>
          <cell r="Z116" t="str">
            <v>L GPi: SenSight B33015
Bi STN:  SenSight B33005</v>
          </cell>
          <cell r="AA116">
            <v>44498</v>
          </cell>
          <cell r="AB116">
            <v>53.41</v>
          </cell>
          <cell r="AC116" t="str">
            <v>Awake</v>
          </cell>
          <cell r="AD116">
            <v>44488</v>
          </cell>
          <cell r="AE116">
            <v>45105</v>
          </cell>
          <cell r="AF116" t="str">
            <v>NA</v>
          </cell>
          <cell r="AG116" t="str">
            <v>NA</v>
          </cell>
          <cell r="AH116" t="str">
            <v>NA</v>
          </cell>
          <cell r="AI116" t="str">
            <v>NA</v>
          </cell>
          <cell r="AJ116" t="str">
            <v>**NO POSTOP IMAGING AFTER THIRD LEAD IMPLANTED??
3 leads implanted.</v>
          </cell>
          <cell r="AK116">
            <v>44487</v>
          </cell>
          <cell r="AL116" t="str">
            <v>NA</v>
          </cell>
          <cell r="AM116">
            <v>10021444829</v>
          </cell>
          <cell r="AN116" t="str">
            <v>NA</v>
          </cell>
          <cell r="AO116">
            <v>10021444829</v>
          </cell>
          <cell r="AP116">
            <v>10021444829</v>
          </cell>
          <cell r="AQ116">
            <v>45105</v>
          </cell>
          <cell r="AT116" t="str">
            <v>add post</v>
          </cell>
          <cell r="AU116" t="str">
            <v>add post</v>
          </cell>
          <cell r="BP116">
            <v>55</v>
          </cell>
          <cell r="BQ116">
            <v>65</v>
          </cell>
          <cell r="BR116">
            <v>44433</v>
          </cell>
          <cell r="BS116">
            <v>46.666666669999998</v>
          </cell>
        </row>
        <row r="117">
          <cell r="A117" t="str">
            <v>PDa116</v>
          </cell>
          <cell r="B117" t="str">
            <v>PDpm010</v>
          </cell>
          <cell r="C117" t="str">
            <v>PDpf013</v>
          </cell>
          <cell r="D117">
            <v>32</v>
          </cell>
          <cell r="E117" t="str">
            <v>Steve Magee</v>
          </cell>
          <cell r="F117">
            <v>56100938</v>
          </cell>
          <cell r="G117">
            <v>44502</v>
          </cell>
          <cell r="H117" t="str">
            <v>N</v>
          </cell>
          <cell r="I117" t="str">
            <v>Y</v>
          </cell>
          <cell r="J117" t="str">
            <v>Y</v>
          </cell>
          <cell r="K117" t="str">
            <v>Y</v>
          </cell>
          <cell r="L117" t="str">
            <v>M</v>
          </cell>
          <cell r="M117" t="str">
            <v>white</v>
          </cell>
          <cell r="N117">
            <v>24824</v>
          </cell>
          <cell r="O117" t="str">
            <v>NG</v>
          </cell>
          <cell r="P117" t="str">
            <v>DW</v>
          </cell>
          <cell r="Q117" t="str">
            <v>PD</v>
          </cell>
          <cell r="R117">
            <v>2012</v>
          </cell>
          <cell r="S117">
            <v>9</v>
          </cell>
          <cell r="T117" t="str">
            <v>STN</v>
          </cell>
          <cell r="U117" t="str">
            <v>Bi</v>
          </cell>
          <cell r="V117" t="str">
            <v>N</v>
          </cell>
          <cell r="W117" t="str">
            <v>NA</v>
          </cell>
          <cell r="X117" t="str">
            <v>Medtronic</v>
          </cell>
          <cell r="Y117" t="str">
            <v>Percept PC</v>
          </cell>
          <cell r="Z117" t="str">
            <v>SenSight B33005</v>
          </cell>
          <cell r="AA117">
            <v>44515</v>
          </cell>
          <cell r="AB117">
            <v>53.95</v>
          </cell>
          <cell r="AC117" t="str">
            <v>Awake</v>
          </cell>
          <cell r="AD117">
            <v>44503</v>
          </cell>
          <cell r="AE117" t="str">
            <v>NA</v>
          </cell>
          <cell r="AF117" t="str">
            <v>NA</v>
          </cell>
          <cell r="AG117" t="str">
            <v>NA</v>
          </cell>
          <cell r="AH117" t="str">
            <v>NA</v>
          </cell>
          <cell r="AI117" t="str">
            <v>NA</v>
          </cell>
          <cell r="AJ117" t="str">
            <v>DTI data acquired 2x before surgery. fMRI 1x, 1st time likely postponed 3/2/21 (Ax. 10020843606).</v>
          </cell>
          <cell r="AK117">
            <v>44502</v>
          </cell>
          <cell r="AL117" t="str">
            <v>NA</v>
          </cell>
          <cell r="AM117">
            <v>10020843606</v>
          </cell>
          <cell r="AN117" t="str">
            <v>NA</v>
          </cell>
          <cell r="AO117">
            <v>10021515930</v>
          </cell>
          <cell r="AP117">
            <v>10021515930</v>
          </cell>
          <cell r="AQ117">
            <v>44504</v>
          </cell>
          <cell r="AR117">
            <v>10021584706</v>
          </cell>
          <cell r="AS117" t="str">
            <v>NA</v>
          </cell>
          <cell r="AT117" t="str">
            <v>Y</v>
          </cell>
          <cell r="AU117" t="str">
            <v>Y</v>
          </cell>
          <cell r="BE117" t="str">
            <v>Y</v>
          </cell>
          <cell r="BF117" t="str">
            <v>Y</v>
          </cell>
          <cell r="BG117" t="str">
            <v>Y</v>
          </cell>
          <cell r="BH117" t="str">
            <v>COV: Y
NOV: Y
BSC: Y</v>
          </cell>
          <cell r="BI117" t="str">
            <v>Y</v>
          </cell>
          <cell r="BJ117" t="str">
            <v>Y</v>
          </cell>
          <cell r="BK117" t="str">
            <v>Y</v>
          </cell>
          <cell r="BP117">
            <v>245</v>
          </cell>
          <cell r="BQ117">
            <v>257</v>
          </cell>
          <cell r="BR117">
            <v>44258</v>
          </cell>
          <cell r="BS117">
            <v>57.142857139999997</v>
          </cell>
        </row>
        <row r="118">
          <cell r="A118" t="str">
            <v>PDa117</v>
          </cell>
          <cell r="C118" t="str">
            <v>PDpf012</v>
          </cell>
          <cell r="D118">
            <v>86</v>
          </cell>
          <cell r="E118" t="str">
            <v>Roozbeh Mahdavi</v>
          </cell>
          <cell r="F118">
            <v>57621087</v>
          </cell>
          <cell r="G118" t="str">
            <v>5/4/23- Consent 3T</v>
          </cell>
          <cell r="H118" t="str">
            <v>N</v>
          </cell>
          <cell r="I118" t="str">
            <v>Y</v>
          </cell>
          <cell r="J118" t="str">
            <v>Y</v>
          </cell>
          <cell r="K118" t="str">
            <v>Y</v>
          </cell>
          <cell r="L118" t="str">
            <v>M</v>
          </cell>
          <cell r="M118" t="str">
            <v>white</v>
          </cell>
          <cell r="N118">
            <v>18080</v>
          </cell>
          <cell r="O118" t="str">
            <v>NG</v>
          </cell>
          <cell r="P118" t="str">
            <v>PS</v>
          </cell>
          <cell r="Q118" t="str">
            <v>PD</v>
          </cell>
          <cell r="R118">
            <v>2012</v>
          </cell>
          <cell r="S118">
            <v>9</v>
          </cell>
          <cell r="T118" t="str">
            <v>STN</v>
          </cell>
          <cell r="U118" t="str">
            <v>R</v>
          </cell>
          <cell r="V118" t="str">
            <v>Y</v>
          </cell>
          <cell r="W118" t="str">
            <v>NA</v>
          </cell>
          <cell r="X118" t="str">
            <v>Medtronic</v>
          </cell>
          <cell r="Y118" t="str">
            <v>Percept PC</v>
          </cell>
          <cell r="Z118" t="str">
            <v>SenSight B33005</v>
          </cell>
          <cell r="AA118">
            <v>44523</v>
          </cell>
          <cell r="AB118">
            <v>72.45</v>
          </cell>
          <cell r="AC118" t="str">
            <v>Awake</v>
          </cell>
          <cell r="AD118">
            <v>44510</v>
          </cell>
          <cell r="AE118" t="str">
            <v>NA</v>
          </cell>
          <cell r="AF118" t="str">
            <v>NA</v>
          </cell>
          <cell r="AG118" t="str">
            <v>NA</v>
          </cell>
          <cell r="AH118" t="str">
            <v>NA</v>
          </cell>
          <cell r="AI118" t="str">
            <v>NA</v>
          </cell>
          <cell r="AJ118" t="str">
            <v>No general consent, but received consent for 3T study. 
Performed lead and IPG  implant on same day.</v>
          </cell>
          <cell r="AK118">
            <v>44477</v>
          </cell>
          <cell r="AL118" t="str">
            <v>NA</v>
          </cell>
          <cell r="AM118">
            <v>10021547692</v>
          </cell>
          <cell r="AN118" t="str">
            <v>NA</v>
          </cell>
          <cell r="AO118">
            <v>10021547692</v>
          </cell>
          <cell r="AP118">
            <v>10021547692</v>
          </cell>
          <cell r="AQ118">
            <v>44511</v>
          </cell>
          <cell r="AR118">
            <v>10021603139</v>
          </cell>
          <cell r="AS118" t="str">
            <v>NA</v>
          </cell>
          <cell r="AT118" t="str">
            <v>Y</v>
          </cell>
          <cell r="AU118" t="str">
            <v>Y</v>
          </cell>
          <cell r="BE118" t="str">
            <v>Y</v>
          </cell>
          <cell r="BF118" t="str">
            <v>Y</v>
          </cell>
          <cell r="BG118" t="str">
            <v>Y</v>
          </cell>
          <cell r="BH118" t="str">
            <v>COV: Y
NOV: Y
BSC: Y</v>
          </cell>
          <cell r="BI118" t="str">
            <v>Y</v>
          </cell>
          <cell r="BJ118" t="str">
            <v>Y</v>
          </cell>
          <cell r="BK118" t="str">
            <v>Y</v>
          </cell>
          <cell r="BP118">
            <v>62</v>
          </cell>
          <cell r="BQ118">
            <v>75</v>
          </cell>
          <cell r="BR118">
            <v>44448</v>
          </cell>
          <cell r="BS118">
            <v>67.741935483870961</v>
          </cell>
        </row>
        <row r="119">
          <cell r="A119" t="str">
            <v>PDa118</v>
          </cell>
          <cell r="D119">
            <v>33</v>
          </cell>
          <cell r="E119" t="str">
            <v>Carla Olson</v>
          </cell>
          <cell r="F119">
            <v>52407206</v>
          </cell>
          <cell r="G119">
            <v>44515</v>
          </cell>
          <cell r="H119" t="str">
            <v>N</v>
          </cell>
          <cell r="I119" t="str">
            <v>Y</v>
          </cell>
          <cell r="J119" t="str">
            <v>Y</v>
          </cell>
          <cell r="K119" t="str">
            <v>Y</v>
          </cell>
          <cell r="L119" t="str">
            <v>F</v>
          </cell>
          <cell r="M119" t="str">
            <v>white</v>
          </cell>
          <cell r="N119">
            <v>17129</v>
          </cell>
          <cell r="O119" t="str">
            <v>SL</v>
          </cell>
          <cell r="P119" t="str">
            <v>DW</v>
          </cell>
          <cell r="Q119" t="str">
            <v>PD</v>
          </cell>
          <cell r="R119">
            <v>2011</v>
          </cell>
          <cell r="S119">
            <v>10</v>
          </cell>
          <cell r="T119" t="str">
            <v>GPi</v>
          </cell>
          <cell r="U119" t="str">
            <v>Bi</v>
          </cell>
          <cell r="V119" t="str">
            <v>N</v>
          </cell>
          <cell r="W119" t="str">
            <v>NA</v>
          </cell>
          <cell r="X119" t="str">
            <v>Medtronic</v>
          </cell>
          <cell r="Y119" t="str">
            <v>Percept PC</v>
          </cell>
          <cell r="Z119" t="str">
            <v>SenSight B33015</v>
          </cell>
          <cell r="AA119">
            <v>44529</v>
          </cell>
          <cell r="AB119">
            <v>75.069999999999993</v>
          </cell>
          <cell r="AC119" t="str">
            <v>Awake</v>
          </cell>
          <cell r="AD119">
            <v>44516</v>
          </cell>
          <cell r="AE119" t="str">
            <v>NA</v>
          </cell>
          <cell r="AF119" t="str">
            <v>NA</v>
          </cell>
          <cell r="AG119" t="str">
            <v>NA</v>
          </cell>
          <cell r="AH119" t="str">
            <v>NA</v>
          </cell>
          <cell r="AI119" t="str">
            <v>NA</v>
          </cell>
          <cell r="AJ119" t="str">
            <v>⎯⎯</v>
          </cell>
          <cell r="AK119">
            <v>44515</v>
          </cell>
          <cell r="AL119" t="str">
            <v>NA</v>
          </cell>
          <cell r="AM119">
            <v>10021516128</v>
          </cell>
          <cell r="AN119" t="str">
            <v>NA</v>
          </cell>
          <cell r="AO119">
            <v>10021516128</v>
          </cell>
          <cell r="AP119">
            <v>10021516128</v>
          </cell>
          <cell r="AQ119">
            <v>44517</v>
          </cell>
          <cell r="AR119">
            <v>10021618516</v>
          </cell>
          <cell r="AS119" t="str">
            <v>NA</v>
          </cell>
          <cell r="AT119" t="str">
            <v>Y</v>
          </cell>
          <cell r="AU119" t="str">
            <v>Y</v>
          </cell>
          <cell r="BP119">
            <v>69</v>
          </cell>
          <cell r="BQ119">
            <v>82</v>
          </cell>
          <cell r="BR119">
            <v>44447</v>
          </cell>
          <cell r="BS119">
            <v>48.780487800000003</v>
          </cell>
        </row>
        <row r="120">
          <cell r="A120" t="str">
            <v>PDa119</v>
          </cell>
          <cell r="B120" t="str">
            <v>NA</v>
          </cell>
          <cell r="C120" t="str">
            <v>NA</v>
          </cell>
          <cell r="D120" t="str">
            <v>NA</v>
          </cell>
          <cell r="E120" t="str">
            <v>Randall Moon</v>
          </cell>
          <cell r="F120">
            <v>83491124</v>
          </cell>
          <cell r="G120">
            <v>44525</v>
          </cell>
          <cell r="H120" t="str">
            <v>N</v>
          </cell>
          <cell r="I120" t="str">
            <v>N</v>
          </cell>
          <cell r="J120" t="str">
            <v xml:space="preserve">N </v>
          </cell>
          <cell r="K120" t="str">
            <v>N</v>
          </cell>
          <cell r="L120" t="str">
            <v>M</v>
          </cell>
          <cell r="M120" t="str">
            <v>white</v>
          </cell>
          <cell r="N120">
            <v>20468</v>
          </cell>
          <cell r="O120" t="str">
            <v>NG</v>
          </cell>
          <cell r="P120" t="str">
            <v>PS</v>
          </cell>
          <cell r="Q120" t="str">
            <v>PD</v>
          </cell>
          <cell r="R120">
            <v>2003</v>
          </cell>
          <cell r="S120">
            <v>18</v>
          </cell>
          <cell r="T120" t="str">
            <v>GPi</v>
          </cell>
          <cell r="U120" t="str">
            <v>Bi</v>
          </cell>
          <cell r="V120" t="str">
            <v>N</v>
          </cell>
          <cell r="W120" t="str">
            <v>RC+S</v>
          </cell>
          <cell r="X120" t="str">
            <v>Medtronic</v>
          </cell>
          <cell r="Y120" t="str">
            <v>Summit RC+S</v>
          </cell>
          <cell r="Z120">
            <v>3387</v>
          </cell>
          <cell r="AA120">
            <v>44551</v>
          </cell>
          <cell r="AB120">
            <v>65.98</v>
          </cell>
          <cell r="AC120" t="str">
            <v>Awake</v>
          </cell>
          <cell r="AD120">
            <v>44517</v>
          </cell>
          <cell r="AE120" t="str">
            <v>NA</v>
          </cell>
          <cell r="AF120" t="str">
            <v>NA</v>
          </cell>
          <cell r="AG120" t="str">
            <v>NA</v>
          </cell>
          <cell r="AH120" t="str">
            <v>NA</v>
          </cell>
          <cell r="AI120" t="str">
            <v>NA</v>
          </cell>
          <cell r="AJ120" t="str">
            <v xml:space="preserve">Has 'bone recon' postop CT. </v>
          </cell>
          <cell r="AK120">
            <v>44516</v>
          </cell>
          <cell r="AL120" t="str">
            <v>NA</v>
          </cell>
          <cell r="AM120" t="str">
            <v>NA</v>
          </cell>
          <cell r="AN120" t="str">
            <v>NA</v>
          </cell>
          <cell r="AO120">
            <v>10021516255</v>
          </cell>
          <cell r="AP120">
            <v>10021516255</v>
          </cell>
          <cell r="AQ120">
            <v>44518</v>
          </cell>
          <cell r="AR120" t="str">
            <v>NA</v>
          </cell>
          <cell r="AS120">
            <v>10021622981</v>
          </cell>
          <cell r="AT120" t="str">
            <v>Y</v>
          </cell>
          <cell r="AU120" t="str">
            <v>Y</v>
          </cell>
          <cell r="AV120" t="str">
            <v>NA</v>
          </cell>
          <cell r="AW120" t="str">
            <v>NA</v>
          </cell>
          <cell r="BE120" t="str">
            <v>Y</v>
          </cell>
          <cell r="BF120" t="str">
            <v>Y</v>
          </cell>
          <cell r="BG120" t="str">
            <v>Y</v>
          </cell>
          <cell r="BH120" t="str">
            <v>Y</v>
          </cell>
          <cell r="BI120" t="str">
            <v>Y</v>
          </cell>
          <cell r="BJ120" t="str">
            <v>Y</v>
          </cell>
          <cell r="BP120">
            <v>21</v>
          </cell>
          <cell r="BR120">
            <v>44496</v>
          </cell>
          <cell r="BS120">
            <v>40.479999999999997</v>
          </cell>
        </row>
        <row r="121">
          <cell r="A121" t="str">
            <v>PDa120</v>
          </cell>
          <cell r="C121" t="str">
            <v>NA</v>
          </cell>
          <cell r="D121">
            <v>34</v>
          </cell>
          <cell r="E121" t="str">
            <v>Robert Mitchell</v>
          </cell>
          <cell r="F121">
            <v>57002093</v>
          </cell>
          <cell r="G121">
            <v>44529</v>
          </cell>
          <cell r="H121" t="str">
            <v>N</v>
          </cell>
          <cell r="I121" t="str">
            <v>Y</v>
          </cell>
          <cell r="J121" t="str">
            <v xml:space="preserve">N </v>
          </cell>
          <cell r="K121" t="str">
            <v>N</v>
          </cell>
          <cell r="L121" t="str">
            <v>M</v>
          </cell>
          <cell r="M121" t="str">
            <v>black or african american</v>
          </cell>
          <cell r="N121">
            <v>21886</v>
          </cell>
          <cell r="O121" t="str">
            <v>MSL</v>
          </cell>
          <cell r="P121" t="str">
            <v>DW/PS</v>
          </cell>
          <cell r="Q121" t="str">
            <v>PD</v>
          </cell>
          <cell r="R121">
            <v>2012</v>
          </cell>
          <cell r="S121">
            <v>10</v>
          </cell>
          <cell r="T121" t="str">
            <v>GPi</v>
          </cell>
          <cell r="U121" t="str">
            <v>Bi</v>
          </cell>
          <cell r="V121" t="str">
            <v>Y</v>
          </cell>
          <cell r="W121" t="str">
            <v>RC+S</v>
          </cell>
          <cell r="X121" t="str">
            <v>Medtronic</v>
          </cell>
          <cell r="Y121" t="str">
            <v>Summit RC+S</v>
          </cell>
          <cell r="Z121">
            <v>3387</v>
          </cell>
          <cell r="AA121">
            <v>44567</v>
          </cell>
          <cell r="AB121">
            <v>62.14</v>
          </cell>
          <cell r="AC121" t="str">
            <v>Awake</v>
          </cell>
          <cell r="AD121">
            <v>44531</v>
          </cell>
          <cell r="AE121">
            <v>44839</v>
          </cell>
          <cell r="AF121" t="str">
            <v>NA</v>
          </cell>
          <cell r="AG121" t="str">
            <v>NA</v>
          </cell>
          <cell r="AH121" t="str">
            <v>NA</v>
          </cell>
          <cell r="AI121" t="str">
            <v>NA</v>
          </cell>
          <cell r="AJ121" t="str">
            <v xml:space="preserve">Has 'bone recon' postop CT. </v>
          </cell>
          <cell r="AK121">
            <v>44529</v>
          </cell>
          <cell r="AL121" t="str">
            <v>NA</v>
          </cell>
          <cell r="AM121">
            <v>10021570062</v>
          </cell>
          <cell r="AN121" t="str">
            <v>NA</v>
          </cell>
          <cell r="AO121">
            <v>10021570062</v>
          </cell>
          <cell r="AP121">
            <v>10021570062</v>
          </cell>
          <cell r="AQ121">
            <v>44840</v>
          </cell>
          <cell r="AR121" t="str">
            <v>NA</v>
          </cell>
          <cell r="AS121">
            <v>10022495048</v>
          </cell>
          <cell r="AT121" t="str">
            <v>Y</v>
          </cell>
          <cell r="AU121" t="str">
            <v>Y</v>
          </cell>
          <cell r="BE121" t="str">
            <v>Y</v>
          </cell>
          <cell r="BF121" t="str">
            <v>Y</v>
          </cell>
          <cell r="BG121" t="str">
            <v>Y</v>
          </cell>
          <cell r="BH121" t="str">
            <v>Y</v>
          </cell>
          <cell r="BI121" t="str">
            <v>Y</v>
          </cell>
          <cell r="BJ121" t="str">
            <v>Y</v>
          </cell>
          <cell r="BP121">
            <v>96</v>
          </cell>
          <cell r="BQ121">
            <v>132</v>
          </cell>
          <cell r="BR121">
            <v>44435</v>
          </cell>
          <cell r="BS121">
            <v>54.76190476</v>
          </cell>
        </row>
        <row r="122">
          <cell r="A122" t="str">
            <v>PDa121</v>
          </cell>
          <cell r="B122" t="str">
            <v>PDpm007</v>
          </cell>
          <cell r="D122">
            <v>35</v>
          </cell>
          <cell r="E122" t="str">
            <v>Randy Cober</v>
          </cell>
          <cell r="F122">
            <v>82836314</v>
          </cell>
          <cell r="G122">
            <v>44543</v>
          </cell>
          <cell r="H122" t="str">
            <v>N</v>
          </cell>
          <cell r="I122" t="str">
            <v>N</v>
          </cell>
          <cell r="J122" t="str">
            <v>Y</v>
          </cell>
          <cell r="K122" t="str">
            <v>Y</v>
          </cell>
          <cell r="L122" t="str">
            <v>M</v>
          </cell>
          <cell r="M122" t="str">
            <v>white</v>
          </cell>
          <cell r="N122">
            <v>19247</v>
          </cell>
          <cell r="O122" t="str">
            <v>JM</v>
          </cell>
          <cell r="P122" t="str">
            <v>PS</v>
          </cell>
          <cell r="Q122" t="str">
            <v>PD</v>
          </cell>
          <cell r="R122">
            <v>2013</v>
          </cell>
          <cell r="S122">
            <v>8</v>
          </cell>
          <cell r="T122" t="str">
            <v>STN</v>
          </cell>
          <cell r="U122" t="str">
            <v>Bi</v>
          </cell>
          <cell r="V122" t="str">
            <v>N</v>
          </cell>
          <cell r="W122" t="str">
            <v>NA</v>
          </cell>
          <cell r="X122" t="str">
            <v>Medtronic</v>
          </cell>
          <cell r="Y122" t="str">
            <v>Percept PC</v>
          </cell>
          <cell r="Z122" t="str">
            <v>SenSight B33005</v>
          </cell>
          <cell r="AA122">
            <v>44550</v>
          </cell>
          <cell r="AB122">
            <v>69.319999999999993</v>
          </cell>
          <cell r="AC122" t="str">
            <v>Awake</v>
          </cell>
          <cell r="AD122">
            <v>44545</v>
          </cell>
          <cell r="AE122" t="str">
            <v>NA</v>
          </cell>
          <cell r="AF122" t="str">
            <v>NA</v>
          </cell>
          <cell r="AG122" t="str">
            <v>NA</v>
          </cell>
          <cell r="AH122" t="str">
            <v>NA</v>
          </cell>
          <cell r="AI122" t="str">
            <v>NA</v>
          </cell>
          <cell r="AJ122" t="str">
            <v>⎯⎯</v>
          </cell>
          <cell r="AK122">
            <v>44543</v>
          </cell>
          <cell r="AL122" t="str">
            <v>NA</v>
          </cell>
          <cell r="AM122">
            <v>10021584454</v>
          </cell>
          <cell r="AN122" t="str">
            <v>NA</v>
          </cell>
          <cell r="AO122">
            <v>10021584454</v>
          </cell>
          <cell r="AP122">
            <v>10021584454</v>
          </cell>
          <cell r="AQ122">
            <v>44546</v>
          </cell>
          <cell r="AR122">
            <v>10021694074</v>
          </cell>
          <cell r="AS122" t="str">
            <v>NA</v>
          </cell>
          <cell r="AT122" t="str">
            <v>Y</v>
          </cell>
          <cell r="AU122" t="str">
            <v>Y</v>
          </cell>
          <cell r="BP122">
            <v>65</v>
          </cell>
          <cell r="BQ122">
            <v>70</v>
          </cell>
          <cell r="BR122">
            <v>44480</v>
          </cell>
          <cell r="BS122">
            <v>64</v>
          </cell>
        </row>
        <row r="123">
          <cell r="A123" t="str">
            <v>PDa122</v>
          </cell>
          <cell r="B123" t="str">
            <v>NA</v>
          </cell>
          <cell r="C123" t="str">
            <v>PDpf006</v>
          </cell>
          <cell r="D123" t="str">
            <v>NA</v>
          </cell>
          <cell r="E123" t="str">
            <v>Jason Lee Tracy</v>
          </cell>
          <cell r="F123">
            <v>45755312</v>
          </cell>
          <cell r="G123">
            <v>44550</v>
          </cell>
          <cell r="H123" t="str">
            <v>N</v>
          </cell>
          <cell r="I123" t="str">
            <v>N</v>
          </cell>
          <cell r="J123" t="str">
            <v>Y</v>
          </cell>
          <cell r="K123" t="str">
            <v>Y</v>
          </cell>
          <cell r="L123" t="str">
            <v>M</v>
          </cell>
          <cell r="M123" t="str">
            <v>white</v>
          </cell>
          <cell r="N123">
            <v>25078</v>
          </cell>
          <cell r="O123" t="str">
            <v>RZ</v>
          </cell>
          <cell r="P123" t="str">
            <v>DW</v>
          </cell>
          <cell r="Q123" t="str">
            <v>PD</v>
          </cell>
          <cell r="R123">
            <v>2004</v>
          </cell>
          <cell r="S123">
            <v>18</v>
          </cell>
          <cell r="T123" t="str">
            <v>STN</v>
          </cell>
          <cell r="U123" t="str">
            <v>Bi</v>
          </cell>
          <cell r="V123" t="str">
            <v>N</v>
          </cell>
          <cell r="W123" t="str">
            <v>NA</v>
          </cell>
          <cell r="X123" t="str">
            <v>Medtronic</v>
          </cell>
          <cell r="Y123" t="str">
            <v>Percept PC</v>
          </cell>
          <cell r="Z123" t="str">
            <v>SenSight B33005</v>
          </cell>
          <cell r="AA123">
            <v>44575</v>
          </cell>
          <cell r="AB123">
            <v>53.42</v>
          </cell>
          <cell r="AC123" t="str">
            <v>Awake</v>
          </cell>
          <cell r="AD123">
            <v>44565</v>
          </cell>
          <cell r="AE123" t="str">
            <v>NA</v>
          </cell>
          <cell r="AF123" t="str">
            <v>NA</v>
          </cell>
          <cell r="AG123" t="str">
            <v>NA</v>
          </cell>
          <cell r="AH123" t="str">
            <v>NA</v>
          </cell>
          <cell r="AI123" t="str">
            <v>NA</v>
          </cell>
          <cell r="AJ123" t="str">
            <v xml:space="preserve">DTI data acquired 3x before surgery 8/11/15 (Ax. 10498570); 4/8/16  (Ax.10770689). 
Underwent gene therapy 10/7/15 and received burr holes, but nothing implanted; preop imaging taken after this, but before DBS surgery. </v>
          </cell>
          <cell r="AK123">
            <v>44564</v>
          </cell>
          <cell r="AL123" t="str">
            <v>NA</v>
          </cell>
          <cell r="AM123" t="str">
            <v>NA</v>
          </cell>
          <cell r="AN123" t="str">
            <v>NA</v>
          </cell>
          <cell r="AO123">
            <v>10021693719</v>
          </cell>
          <cell r="AP123">
            <v>10021693719</v>
          </cell>
          <cell r="AQ123">
            <v>44566</v>
          </cell>
          <cell r="AR123">
            <v>10021730422</v>
          </cell>
          <cell r="AS123" t="str">
            <v>NA</v>
          </cell>
          <cell r="AT123" t="str">
            <v>Y</v>
          </cell>
          <cell r="AU123" t="str">
            <v>Y</v>
          </cell>
          <cell r="AV123" t="str">
            <v>NA</v>
          </cell>
          <cell r="AW123" t="str">
            <v>NA</v>
          </cell>
          <cell r="BE123" t="str">
            <v>Y</v>
          </cell>
          <cell r="BF123" t="str">
            <v>Y</v>
          </cell>
          <cell r="BG123" t="str">
            <v>Y</v>
          </cell>
          <cell r="BH123" t="str">
            <v>COV: Y
NOV: Y
BSC: Y</v>
          </cell>
          <cell r="BI123" t="str">
            <v>Y</v>
          </cell>
          <cell r="BJ123" t="str">
            <v>Y</v>
          </cell>
          <cell r="BK123" t="str">
            <v>Y</v>
          </cell>
          <cell r="BP123">
            <v>68</v>
          </cell>
          <cell r="BQ123">
            <v>78</v>
          </cell>
          <cell r="BR123">
            <v>44497</v>
          </cell>
          <cell r="BS123">
            <v>33.333333330000002</v>
          </cell>
        </row>
        <row r="124">
          <cell r="A124" t="str">
            <v>PDa123</v>
          </cell>
          <cell r="B124" t="str">
            <v>PDpm008</v>
          </cell>
          <cell r="C124" t="str">
            <v>NA</v>
          </cell>
          <cell r="D124">
            <v>36</v>
          </cell>
          <cell r="E124" t="str">
            <v>Marie Carroll</v>
          </cell>
          <cell r="F124">
            <v>83010886</v>
          </cell>
          <cell r="G124">
            <v>44552</v>
          </cell>
          <cell r="H124" t="str">
            <v>N</v>
          </cell>
          <cell r="I124" t="str">
            <v>N</v>
          </cell>
          <cell r="J124" t="str">
            <v>N</v>
          </cell>
          <cell r="K124" t="str">
            <v>N</v>
          </cell>
          <cell r="L124" t="str">
            <v>F</v>
          </cell>
          <cell r="M124" t="str">
            <v>native american or alaska native/ white</v>
          </cell>
          <cell r="N124">
            <v>19396</v>
          </cell>
          <cell r="O124" t="str">
            <v>SL</v>
          </cell>
          <cell r="P124" t="str">
            <v>DW</v>
          </cell>
          <cell r="Q124" t="str">
            <v>PD</v>
          </cell>
          <cell r="R124">
            <v>2016</v>
          </cell>
          <cell r="S124">
            <v>6</v>
          </cell>
          <cell r="T124" t="str">
            <v>GPi</v>
          </cell>
          <cell r="U124" t="str">
            <v>Bi</v>
          </cell>
          <cell r="V124" t="str">
            <v>N</v>
          </cell>
          <cell r="W124" t="str">
            <v>NA</v>
          </cell>
          <cell r="X124" t="str">
            <v>Bos Sci</v>
          </cell>
          <cell r="Y124" t="str">
            <v>Vercise Genus</v>
          </cell>
          <cell r="Z124" t="str">
            <v>Cartesia Directional</v>
          </cell>
          <cell r="AA124">
            <v>44571</v>
          </cell>
          <cell r="AB124">
            <v>68.97</v>
          </cell>
          <cell r="AC124" t="str">
            <v>Awake</v>
          </cell>
          <cell r="AD124">
            <v>44566</v>
          </cell>
          <cell r="AE124" t="str">
            <v>NA</v>
          </cell>
          <cell r="AF124" t="str">
            <v>NA</v>
          </cell>
          <cell r="AG124" t="str">
            <v>NA</v>
          </cell>
          <cell r="AH124" t="str">
            <v>NA</v>
          </cell>
          <cell r="AI124" t="str">
            <v>NA</v>
          </cell>
          <cell r="AJ124" t="str">
            <v>Has 'HEAD AND FACE' postop CT.</v>
          </cell>
          <cell r="AK124">
            <v>44565</v>
          </cell>
          <cell r="AL124" t="str">
            <v>NA</v>
          </cell>
          <cell r="AM124">
            <v>10021634727</v>
          </cell>
          <cell r="AN124" t="str">
            <v>NA</v>
          </cell>
          <cell r="AO124">
            <v>10021634727</v>
          </cell>
          <cell r="AP124">
            <v>10021634727</v>
          </cell>
          <cell r="AQ124">
            <v>44566</v>
          </cell>
          <cell r="AR124" t="str">
            <v>NA</v>
          </cell>
          <cell r="AS124">
            <v>10021733852</v>
          </cell>
          <cell r="AT124" t="str">
            <v>Y</v>
          </cell>
          <cell r="AU124" t="str">
            <v>Y</v>
          </cell>
          <cell r="BP124">
            <v>77</v>
          </cell>
          <cell r="BQ124">
            <v>82</v>
          </cell>
          <cell r="BR124">
            <v>44489</v>
          </cell>
          <cell r="BS124">
            <v>46.511627910000001</v>
          </cell>
        </row>
        <row r="125">
          <cell r="A125" t="str">
            <v>PDa124</v>
          </cell>
          <cell r="B125" t="str">
            <v>NA</v>
          </cell>
          <cell r="C125" t="str">
            <v>NA</v>
          </cell>
          <cell r="D125" t="str">
            <v>NA</v>
          </cell>
          <cell r="E125" t="str">
            <v>John Buller</v>
          </cell>
          <cell r="F125">
            <v>59126504</v>
          </cell>
          <cell r="G125">
            <v>43752</v>
          </cell>
          <cell r="H125" t="str">
            <v>N</v>
          </cell>
          <cell r="I125" t="str">
            <v>N</v>
          </cell>
          <cell r="J125" t="str">
            <v>N</v>
          </cell>
          <cell r="K125" t="str">
            <v>Y</v>
          </cell>
          <cell r="L125" t="str">
            <v>M</v>
          </cell>
          <cell r="M125" t="str">
            <v>white</v>
          </cell>
          <cell r="N125">
            <v>23386</v>
          </cell>
          <cell r="P125" t="str">
            <v>DW</v>
          </cell>
          <cell r="Q125" t="str">
            <v>PD</v>
          </cell>
          <cell r="R125">
            <v>2014</v>
          </cell>
          <cell r="S125">
            <v>5</v>
          </cell>
          <cell r="T125" t="str">
            <v>STN</v>
          </cell>
          <cell r="U125" t="str">
            <v>Bi</v>
          </cell>
          <cell r="V125" t="str">
            <v>N</v>
          </cell>
          <cell r="W125" t="str">
            <v>NA</v>
          </cell>
          <cell r="X125" t="str">
            <v>Medtronic</v>
          </cell>
          <cell r="Y125" t="str">
            <v>Activa SC</v>
          </cell>
          <cell r="Z125">
            <v>3389</v>
          </cell>
          <cell r="AA125">
            <v>43762</v>
          </cell>
          <cell r="AB125">
            <v>55.82</v>
          </cell>
          <cell r="AC125" t="str">
            <v>Asleep</v>
          </cell>
          <cell r="AD125">
            <v>43753</v>
          </cell>
          <cell r="AE125" t="str">
            <v>NA</v>
          </cell>
          <cell r="AF125" t="str">
            <v>NA</v>
          </cell>
          <cell r="AG125" t="str">
            <v>NA</v>
          </cell>
          <cell r="AH125" t="str">
            <v>NA</v>
          </cell>
          <cell r="AI125" t="str">
            <v>NA</v>
          </cell>
          <cell r="AJ125" t="str">
            <v>**Who is neurologist??</v>
          </cell>
          <cell r="AK125">
            <v>43752</v>
          </cell>
          <cell r="AL125" t="str">
            <v>NA</v>
          </cell>
          <cell r="AM125" t="str">
            <v>NA</v>
          </cell>
          <cell r="AN125" t="str">
            <v>NA</v>
          </cell>
          <cell r="AO125">
            <v>13146751</v>
          </cell>
          <cell r="AP125">
            <v>13146751</v>
          </cell>
          <cell r="AQ125">
            <v>43754</v>
          </cell>
          <cell r="AR125">
            <v>13281506</v>
          </cell>
          <cell r="AS125" t="str">
            <v>NA</v>
          </cell>
          <cell r="AT125" t="str">
            <v>Y</v>
          </cell>
          <cell r="AU125" t="str">
            <v>Y</v>
          </cell>
          <cell r="AV125" t="str">
            <v>NA</v>
          </cell>
          <cell r="AW125" t="str">
            <v>NA</v>
          </cell>
        </row>
        <row r="126">
          <cell r="A126" t="str">
            <v>PDa125</v>
          </cell>
          <cell r="B126" t="str">
            <v>NA</v>
          </cell>
          <cell r="C126" t="str">
            <v>NA</v>
          </cell>
          <cell r="D126" t="str">
            <v>NA</v>
          </cell>
          <cell r="E126" t="str">
            <v>Mitra Shari</v>
          </cell>
          <cell r="F126">
            <v>51263006</v>
          </cell>
          <cell r="G126">
            <v>42445</v>
          </cell>
          <cell r="H126" t="str">
            <v>N</v>
          </cell>
          <cell r="I126" t="str">
            <v>N</v>
          </cell>
          <cell r="J126" t="str">
            <v>N</v>
          </cell>
          <cell r="K126" t="str">
            <v>Y</v>
          </cell>
          <cell r="L126" t="str">
            <v>F</v>
          </cell>
          <cell r="M126" t="str">
            <v>white</v>
          </cell>
          <cell r="N126">
            <v>21743</v>
          </cell>
          <cell r="O126" t="str">
            <v>JO</v>
          </cell>
          <cell r="P126" t="str">
            <v>PS</v>
          </cell>
          <cell r="Q126" t="str">
            <v>PD</v>
          </cell>
          <cell r="R126">
            <v>2008</v>
          </cell>
          <cell r="S126">
            <v>8</v>
          </cell>
          <cell r="T126" t="str">
            <v>GPi</v>
          </cell>
          <cell r="U126" t="str">
            <v>L</v>
          </cell>
          <cell r="V126" t="str">
            <v>Y</v>
          </cell>
          <cell r="W126" t="str">
            <v>NA</v>
          </cell>
          <cell r="X126" t="str">
            <v>Medtronic</v>
          </cell>
          <cell r="Y126" t="str">
            <v>Activa SC</v>
          </cell>
          <cell r="Z126">
            <v>3389</v>
          </cell>
          <cell r="AA126">
            <v>42460</v>
          </cell>
          <cell r="AB126">
            <v>56.76</v>
          </cell>
          <cell r="AC126" t="str">
            <v>iMRI</v>
          </cell>
          <cell r="AD126">
            <v>42446</v>
          </cell>
          <cell r="AE126" t="str">
            <v>NA</v>
          </cell>
          <cell r="AF126" t="str">
            <v>NA</v>
          </cell>
          <cell r="AG126" t="str">
            <v>NA</v>
          </cell>
          <cell r="AH126" t="str">
            <v>NA</v>
          </cell>
          <cell r="AI126" t="str">
            <v>NA</v>
          </cell>
          <cell r="AJ126" t="str">
            <v>⎯⎯</v>
          </cell>
          <cell r="AK126">
            <v>42373</v>
          </cell>
          <cell r="AL126" t="str">
            <v>NA</v>
          </cell>
          <cell r="AM126" t="str">
            <v>NA</v>
          </cell>
          <cell r="AN126" t="str">
            <v>NA</v>
          </cell>
          <cell r="AO126">
            <v>10655282</v>
          </cell>
          <cell r="AP126">
            <v>10655282</v>
          </cell>
          <cell r="AQ126">
            <v>42446</v>
          </cell>
          <cell r="AR126">
            <v>10811304</v>
          </cell>
          <cell r="AS126" t="str">
            <v>NA</v>
          </cell>
          <cell r="AT126" t="str">
            <v>Y</v>
          </cell>
          <cell r="AU126" t="str">
            <v>Y</v>
          </cell>
          <cell r="AV126" t="str">
            <v>NA</v>
          </cell>
          <cell r="AW126" t="str">
            <v>NA</v>
          </cell>
          <cell r="BP126">
            <v>73</v>
          </cell>
          <cell r="BR126">
            <v>42373</v>
          </cell>
        </row>
        <row r="127">
          <cell r="A127" t="str">
            <v>PDa126</v>
          </cell>
          <cell r="B127" t="str">
            <v>NA</v>
          </cell>
          <cell r="D127" t="str">
            <v>NA</v>
          </cell>
          <cell r="E127" t="str">
            <v>Aura Oslapas</v>
          </cell>
          <cell r="F127">
            <v>55334617</v>
          </cell>
          <cell r="G127">
            <v>44648</v>
          </cell>
          <cell r="H127" t="str">
            <v>N</v>
          </cell>
          <cell r="I127" t="str">
            <v>N</v>
          </cell>
          <cell r="J127" t="str">
            <v>Y</v>
          </cell>
          <cell r="K127" t="str">
            <v>Y</v>
          </cell>
          <cell r="L127" t="str">
            <v>F</v>
          </cell>
          <cell r="M127" t="str">
            <v>white</v>
          </cell>
          <cell r="N127">
            <v>20944</v>
          </cell>
          <cell r="O127" t="str">
            <v>MSL</v>
          </cell>
          <cell r="P127" t="str">
            <v>PS</v>
          </cell>
          <cell r="Q127" t="str">
            <v>PD</v>
          </cell>
          <cell r="R127">
            <v>2012</v>
          </cell>
          <cell r="S127">
            <v>10</v>
          </cell>
          <cell r="T127" t="str">
            <v>STN</v>
          </cell>
          <cell r="U127" t="str">
            <v>Bi</v>
          </cell>
          <cell r="V127" t="str">
            <v>Y</v>
          </cell>
          <cell r="W127" t="str">
            <v>NA</v>
          </cell>
          <cell r="X127" t="str">
            <v>Medtronic</v>
          </cell>
          <cell r="Y127" t="str">
            <v>Percept PC x2</v>
          </cell>
          <cell r="Z127" t="str">
            <v>SenSight B33005</v>
          </cell>
          <cell r="AA127">
            <v>44664</v>
          </cell>
          <cell r="AB127">
            <v>64.989999999999995</v>
          </cell>
          <cell r="AC127" t="str">
            <v>Awake</v>
          </cell>
          <cell r="AD127">
            <v>44650</v>
          </cell>
          <cell r="AE127">
            <v>45189</v>
          </cell>
          <cell r="AF127" t="str">
            <v>NA</v>
          </cell>
          <cell r="AG127" t="str">
            <v>NA</v>
          </cell>
          <cell r="AH127" t="str">
            <v>NA</v>
          </cell>
          <cell r="AI127" t="str">
            <v>NA</v>
          </cell>
          <cell r="AJ127" t="str">
            <v>⎯⎯</v>
          </cell>
          <cell r="AK127">
            <v>44648</v>
          </cell>
          <cell r="AL127" t="str">
            <v>NA</v>
          </cell>
          <cell r="AM127" t="str">
            <v>NA</v>
          </cell>
          <cell r="AN127" t="str">
            <v>NA</v>
          </cell>
          <cell r="AO127">
            <v>10021817314</v>
          </cell>
          <cell r="AP127">
            <v>10021817314</v>
          </cell>
          <cell r="AQ127">
            <v>44651</v>
          </cell>
          <cell r="AR127">
            <v>10021963641</v>
          </cell>
          <cell r="AS127" t="str">
            <v>NA</v>
          </cell>
          <cell r="AT127" t="str">
            <v>add post</v>
          </cell>
          <cell r="AU127" t="str">
            <v>add post</v>
          </cell>
          <cell r="AV127" t="str">
            <v>NA</v>
          </cell>
          <cell r="AW127" t="str">
            <v>NA</v>
          </cell>
          <cell r="BP127">
            <v>105</v>
          </cell>
          <cell r="BQ127">
            <v>119</v>
          </cell>
          <cell r="BR127">
            <v>44545</v>
          </cell>
          <cell r="BS127">
            <v>60</v>
          </cell>
        </row>
        <row r="128">
          <cell r="A128" t="str">
            <v>PDa127</v>
          </cell>
          <cell r="C128" t="str">
            <v>NA</v>
          </cell>
          <cell r="D128">
            <v>68</v>
          </cell>
          <cell r="E128" t="str">
            <v>Barbara Jones</v>
          </cell>
          <cell r="F128">
            <v>82741747</v>
          </cell>
          <cell r="G128">
            <v>44868</v>
          </cell>
          <cell r="H128" t="str">
            <v>N</v>
          </cell>
          <cell r="I128" t="str">
            <v>Y</v>
          </cell>
          <cell r="J128" t="str">
            <v>N</v>
          </cell>
          <cell r="K128" t="str">
            <v>N</v>
          </cell>
          <cell r="L128" t="str">
            <v>F</v>
          </cell>
          <cell r="M128" t="str">
            <v>white</v>
          </cell>
          <cell r="N128">
            <v>22960</v>
          </cell>
          <cell r="O128" t="str">
            <v>NL</v>
          </cell>
          <cell r="P128" t="str">
            <v>DW</v>
          </cell>
          <cell r="Q128" t="str">
            <v>PD</v>
          </cell>
          <cell r="R128">
            <v>2014</v>
          </cell>
          <cell r="S128">
            <v>8</v>
          </cell>
          <cell r="T128" t="str">
            <v>GPi</v>
          </cell>
          <cell r="U128" t="str">
            <v>Bi</v>
          </cell>
          <cell r="V128" t="str">
            <v>N</v>
          </cell>
          <cell r="W128" t="str">
            <v>RC+S</v>
          </cell>
          <cell r="X128" t="str">
            <v>Medtronic</v>
          </cell>
          <cell r="Y128" t="str">
            <v>Summit RC+S</v>
          </cell>
          <cell r="Z128">
            <v>3387</v>
          </cell>
          <cell r="AA128">
            <v>44630</v>
          </cell>
          <cell r="AB128">
            <v>59.37</v>
          </cell>
          <cell r="AC128" t="str">
            <v>Awake</v>
          </cell>
          <cell r="AD128">
            <v>44594</v>
          </cell>
          <cell r="AE128" t="str">
            <v>NA</v>
          </cell>
          <cell r="AF128" t="str">
            <v>NA</v>
          </cell>
          <cell r="AG128" t="str">
            <v>NA</v>
          </cell>
          <cell r="AH128" t="str">
            <v>NA</v>
          </cell>
          <cell r="AI128" t="str">
            <v>NA</v>
          </cell>
          <cell r="AJ128" t="str">
            <v xml:space="preserve">Has 'bone recon' postop CT. </v>
          </cell>
          <cell r="AK128">
            <v>44592</v>
          </cell>
          <cell r="AL128" t="str">
            <v>NA</v>
          </cell>
          <cell r="AM128">
            <v>10021731965</v>
          </cell>
          <cell r="AN128" t="str">
            <v>NA</v>
          </cell>
          <cell r="AO128">
            <v>10021731965</v>
          </cell>
          <cell r="AP128">
            <v>10021731965</v>
          </cell>
          <cell r="AQ128">
            <v>44595</v>
          </cell>
          <cell r="AR128" t="str">
            <v>NA</v>
          </cell>
          <cell r="AS128">
            <v>10021807297</v>
          </cell>
          <cell r="AT128" t="str">
            <v>Y</v>
          </cell>
          <cell r="AU128" t="str">
            <v>Y</v>
          </cell>
          <cell r="BE128" t="str">
            <v>Y</v>
          </cell>
          <cell r="BF128" t="str">
            <v>Y</v>
          </cell>
          <cell r="BG128" t="str">
            <v>Y</v>
          </cell>
          <cell r="BH128" t="str">
            <v>Y</v>
          </cell>
          <cell r="BI128" t="str">
            <v>Y</v>
          </cell>
          <cell r="BJ128" t="str">
            <v>Y</v>
          </cell>
          <cell r="BP128">
            <v>86</v>
          </cell>
          <cell r="BQ128">
            <v>122</v>
          </cell>
          <cell r="BR128">
            <v>44508</v>
          </cell>
          <cell r="BS128">
            <v>49.122807020000003</v>
          </cell>
        </row>
        <row r="129">
          <cell r="A129" t="str">
            <v>PDa128</v>
          </cell>
          <cell r="B129" t="str">
            <v>PDpm011</v>
          </cell>
          <cell r="C129" t="str">
            <v>NA</v>
          </cell>
          <cell r="D129">
            <v>37</v>
          </cell>
          <cell r="E129" t="str">
            <v>Brenda "Sharon" Maxfield</v>
          </cell>
          <cell r="F129">
            <v>63663786</v>
          </cell>
          <cell r="G129">
            <v>44606</v>
          </cell>
          <cell r="H129" t="str">
            <v>N</v>
          </cell>
          <cell r="I129" t="str">
            <v>Y</v>
          </cell>
          <cell r="J129" t="str">
            <v>N</v>
          </cell>
          <cell r="K129" t="str">
            <v>N</v>
          </cell>
          <cell r="L129" t="str">
            <v>F</v>
          </cell>
          <cell r="M129" t="str">
            <v>white</v>
          </cell>
          <cell r="N129">
            <v>16577</v>
          </cell>
          <cell r="O129" t="str">
            <v>JO</v>
          </cell>
          <cell r="P129" t="str">
            <v>DW</v>
          </cell>
          <cell r="Q129" t="str">
            <v>PD</v>
          </cell>
          <cell r="R129">
            <v>1998</v>
          </cell>
          <cell r="S129">
            <v>13</v>
          </cell>
          <cell r="T129" t="str">
            <v>STN</v>
          </cell>
          <cell r="U129" t="str">
            <v>Bi</v>
          </cell>
          <cell r="V129" t="str">
            <v>N</v>
          </cell>
          <cell r="W129" t="str">
            <v>NA</v>
          </cell>
          <cell r="X129" t="str">
            <v>Bos Sci</v>
          </cell>
          <cell r="Y129" t="str">
            <v>Vercise Genus</v>
          </cell>
          <cell r="Z129" t="str">
            <v>Cartesia Directional</v>
          </cell>
          <cell r="AA129">
            <v>44617</v>
          </cell>
          <cell r="AB129">
            <v>76.819999999999993</v>
          </cell>
          <cell r="AC129" t="str">
            <v>Awake</v>
          </cell>
          <cell r="AD129">
            <v>44607</v>
          </cell>
          <cell r="AE129" t="str">
            <v>NA</v>
          </cell>
          <cell r="AF129" t="str">
            <v>NA</v>
          </cell>
          <cell r="AG129" t="str">
            <v>NA</v>
          </cell>
          <cell r="AH129" t="str">
            <v>NA</v>
          </cell>
          <cell r="AI129" t="str">
            <v>NA</v>
          </cell>
          <cell r="AJ129" t="str">
            <v xml:space="preserve">Has 'bone recon' postop CT. </v>
          </cell>
          <cell r="AK129">
            <v>44606</v>
          </cell>
          <cell r="AL129" t="str">
            <v>NA</v>
          </cell>
          <cell r="AM129">
            <v>10021781974</v>
          </cell>
          <cell r="AN129" t="str">
            <v>NA</v>
          </cell>
          <cell r="AO129">
            <v>10021781974</v>
          </cell>
          <cell r="AP129">
            <v>10021781974</v>
          </cell>
          <cell r="AQ129">
            <v>44607</v>
          </cell>
          <cell r="AR129" t="str">
            <v>NA</v>
          </cell>
          <cell r="AS129">
            <v>10021842486</v>
          </cell>
          <cell r="AT129" t="str">
            <v>Y</v>
          </cell>
          <cell r="AU129" t="str">
            <v>Y</v>
          </cell>
          <cell r="BP129">
            <v>74</v>
          </cell>
          <cell r="BQ129">
            <v>84</v>
          </cell>
          <cell r="BR129">
            <v>44533</v>
          </cell>
          <cell r="BS129">
            <v>31.03448276</v>
          </cell>
        </row>
        <row r="130">
          <cell r="A130" t="str">
            <v>PDa129</v>
          </cell>
          <cell r="E130" t="str">
            <v>Carlin Wiegner</v>
          </cell>
          <cell r="F130">
            <v>57550678</v>
          </cell>
          <cell r="G130" t="str">
            <v xml:space="preserve">DECLINED </v>
          </cell>
          <cell r="H130" t="str">
            <v>N</v>
          </cell>
          <cell r="I130" t="str">
            <v>Y</v>
          </cell>
          <cell r="J130" t="str">
            <v>N</v>
          </cell>
          <cell r="K130" t="str">
            <v>Y</v>
          </cell>
          <cell r="L130" t="str">
            <v>M</v>
          </cell>
          <cell r="M130" t="str">
            <v>white</v>
          </cell>
          <cell r="N130">
            <v>27235</v>
          </cell>
          <cell r="O130" t="str">
            <v>JO</v>
          </cell>
          <cell r="P130" t="str">
            <v>PS</v>
          </cell>
          <cell r="Q130" t="str">
            <v>PD</v>
          </cell>
          <cell r="R130">
            <v>2016</v>
          </cell>
          <cell r="S130">
            <v>6</v>
          </cell>
          <cell r="T130" t="str">
            <v>STN</v>
          </cell>
          <cell r="U130" t="str">
            <v>Bi</v>
          </cell>
          <cell r="V130" t="str">
            <v>N</v>
          </cell>
          <cell r="W130" t="str">
            <v>NA</v>
          </cell>
          <cell r="X130" t="str">
            <v>Medtronic</v>
          </cell>
          <cell r="Y130" t="str">
            <v>Percept PC</v>
          </cell>
          <cell r="Z130" t="str">
            <v>SenSight B33005</v>
          </cell>
          <cell r="AA130">
            <v>44673</v>
          </cell>
          <cell r="AB130">
            <v>47.78</v>
          </cell>
          <cell r="AC130" t="str">
            <v>Awake</v>
          </cell>
          <cell r="AD130">
            <v>44659</v>
          </cell>
          <cell r="AE130" t="str">
            <v>NA</v>
          </cell>
          <cell r="AF130" t="str">
            <v>NA</v>
          </cell>
          <cell r="AG130" t="str">
            <v>NA</v>
          </cell>
          <cell r="AH130" t="str">
            <v>NA</v>
          </cell>
          <cell r="AI130" t="str">
            <v>NA</v>
          </cell>
          <cell r="AJ130" t="str">
            <v xml:space="preserve">Declined consent. </v>
          </cell>
          <cell r="AK130">
            <v>44622</v>
          </cell>
          <cell r="AL130" t="str">
            <v>NA</v>
          </cell>
          <cell r="AM130">
            <v>10021827991</v>
          </cell>
          <cell r="AN130" t="str">
            <v>NA</v>
          </cell>
          <cell r="AO130">
            <v>10021827991</v>
          </cell>
          <cell r="AP130">
            <v>10021827991</v>
          </cell>
          <cell r="AQ130">
            <v>44660</v>
          </cell>
          <cell r="AR130">
            <v>10021989276</v>
          </cell>
          <cell r="AS130" t="str">
            <v>NA</v>
          </cell>
          <cell r="AT130" t="str">
            <v>No Consent</v>
          </cell>
          <cell r="AU130" t="str">
            <v>No Consent</v>
          </cell>
          <cell r="AV130" t="str">
            <v>No Consent</v>
          </cell>
          <cell r="AW130" t="str">
            <v>No Consent</v>
          </cell>
          <cell r="AX130" t="str">
            <v>No Consent</v>
          </cell>
          <cell r="AY130" t="str">
            <v>No Consent</v>
          </cell>
          <cell r="AZ130" t="str">
            <v>No Consent</v>
          </cell>
          <cell r="BA130" t="str">
            <v>No Consent</v>
          </cell>
          <cell r="BB130" t="str">
            <v>No Consent</v>
          </cell>
          <cell r="BC130" t="str">
            <v>No Consent</v>
          </cell>
          <cell r="BD130" t="str">
            <v>No Consent</v>
          </cell>
          <cell r="BE130" t="str">
            <v>No Consent</v>
          </cell>
          <cell r="BF130" t="str">
            <v>No Consent</v>
          </cell>
          <cell r="BG130" t="str">
            <v>No Consent</v>
          </cell>
          <cell r="BH130" t="str">
            <v>No Consent</v>
          </cell>
          <cell r="BI130" t="str">
            <v>No Consent</v>
          </cell>
          <cell r="BJ130" t="str">
            <v>No Consent</v>
          </cell>
          <cell r="BK130" t="str">
            <v>No Consent</v>
          </cell>
          <cell r="BL130" t="str">
            <v>No Consent</v>
          </cell>
          <cell r="BM130" t="str">
            <v>No Consent</v>
          </cell>
          <cell r="BN130" t="str">
            <v>No Consent</v>
          </cell>
          <cell r="BO130" t="str">
            <v>No Consent</v>
          </cell>
          <cell r="BP130">
            <v>16</v>
          </cell>
          <cell r="BQ130">
            <v>30</v>
          </cell>
          <cell r="BR130">
            <v>44643</v>
          </cell>
          <cell r="BS130">
            <v>50</v>
          </cell>
        </row>
        <row r="131">
          <cell r="A131" t="str">
            <v>PDa130</v>
          </cell>
          <cell r="B131" t="str">
            <v>NA</v>
          </cell>
          <cell r="D131" t="str">
            <v>NA</v>
          </cell>
          <cell r="E131" t="str">
            <v>David Brown (2- Colorado)</v>
          </cell>
          <cell r="F131">
            <v>78543400</v>
          </cell>
          <cell r="G131">
            <v>44601</v>
          </cell>
          <cell r="H131" t="str">
            <v>N</v>
          </cell>
          <cell r="I131" t="str">
            <v>N</v>
          </cell>
          <cell r="J131" t="str">
            <v>Y</v>
          </cell>
          <cell r="K131" t="str">
            <v>Y</v>
          </cell>
          <cell r="L131" t="str">
            <v>M</v>
          </cell>
          <cell r="M131" t="str">
            <v>white</v>
          </cell>
          <cell r="N131">
            <v>24190</v>
          </cell>
          <cell r="O131" t="str">
            <v>SL</v>
          </cell>
          <cell r="P131" t="str">
            <v>PS</v>
          </cell>
          <cell r="Q131" t="str">
            <v>PD</v>
          </cell>
          <cell r="R131">
            <v>2015</v>
          </cell>
          <cell r="S131">
            <v>7</v>
          </cell>
          <cell r="T131" t="str">
            <v>STN</v>
          </cell>
          <cell r="U131" t="str">
            <v>Bi</v>
          </cell>
          <cell r="V131" t="str">
            <v>N</v>
          </cell>
          <cell r="W131" t="str">
            <v>NA</v>
          </cell>
          <cell r="X131" t="str">
            <v>Medtronic</v>
          </cell>
          <cell r="Y131" t="str">
            <v>Percept PC</v>
          </cell>
          <cell r="Z131" t="str">
            <v>SenSight B33005</v>
          </cell>
          <cell r="AA131">
            <v>44623</v>
          </cell>
          <cell r="AB131">
            <v>55.98</v>
          </cell>
          <cell r="AC131" t="str">
            <v>Awake</v>
          </cell>
          <cell r="AD131">
            <v>44608</v>
          </cell>
          <cell r="AE131" t="str">
            <v>NA</v>
          </cell>
          <cell r="AF131" t="str">
            <v>NA</v>
          </cell>
          <cell r="AG131" t="str">
            <v>NA</v>
          </cell>
          <cell r="AH131" t="str">
            <v>NA</v>
          </cell>
          <cell r="AI131" t="str">
            <v>NA</v>
          </cell>
          <cell r="AJ131" t="str">
            <v>⎯⎯</v>
          </cell>
          <cell r="AK131">
            <v>44607</v>
          </cell>
          <cell r="AL131" t="str">
            <v>NA</v>
          </cell>
          <cell r="AM131" t="str">
            <v>NA</v>
          </cell>
          <cell r="AN131" t="str">
            <v>NA</v>
          </cell>
          <cell r="AO131">
            <v>10021750175</v>
          </cell>
          <cell r="AP131">
            <v>10021750175</v>
          </cell>
          <cell r="AQ131">
            <v>44609</v>
          </cell>
          <cell r="AR131">
            <v>10021847372</v>
          </cell>
          <cell r="AS131" t="str">
            <v>NA</v>
          </cell>
          <cell r="AT131" t="str">
            <v>Y</v>
          </cell>
          <cell r="AU131" t="str">
            <v>Y</v>
          </cell>
          <cell r="AV131" t="str">
            <v>NA</v>
          </cell>
          <cell r="AW131" t="str">
            <v>NA</v>
          </cell>
          <cell r="BP131">
            <v>378</v>
          </cell>
          <cell r="BQ131">
            <v>393</v>
          </cell>
          <cell r="BR131">
            <v>44230</v>
          </cell>
          <cell r="BS131">
            <v>61.764705882352942</v>
          </cell>
        </row>
        <row r="132">
          <cell r="A132" t="str">
            <v>PDa131</v>
          </cell>
          <cell r="B132" t="str">
            <v>NA</v>
          </cell>
          <cell r="C132" t="str">
            <v>NA</v>
          </cell>
          <cell r="D132" t="str">
            <v>NA</v>
          </cell>
          <cell r="E132" t="str">
            <v>David Brown (1-Texas)</v>
          </cell>
          <cell r="F132">
            <v>59736914</v>
          </cell>
          <cell r="G132" t="str">
            <v>No Response</v>
          </cell>
          <cell r="H132" t="str">
            <v>N</v>
          </cell>
          <cell r="I132" t="str">
            <v>N</v>
          </cell>
          <cell r="J132" t="str">
            <v>N</v>
          </cell>
          <cell r="K132" t="str">
            <v>N</v>
          </cell>
          <cell r="L132" t="str">
            <v>M</v>
          </cell>
          <cell r="M132" t="str">
            <v>white</v>
          </cell>
          <cell r="N132">
            <v>17743</v>
          </cell>
          <cell r="O132" t="str">
            <v>MSL</v>
          </cell>
          <cell r="P132" t="str">
            <v>PS</v>
          </cell>
          <cell r="Q132" t="str">
            <v>PD</v>
          </cell>
          <cell r="R132">
            <v>2016</v>
          </cell>
          <cell r="S132">
            <v>5</v>
          </cell>
          <cell r="T132" t="str">
            <v>STN</v>
          </cell>
          <cell r="U132" t="str">
            <v xml:space="preserve">Bi </v>
          </cell>
          <cell r="V132" t="str">
            <v>Y</v>
          </cell>
          <cell r="W132" t="str">
            <v>NA</v>
          </cell>
          <cell r="X132" t="str">
            <v>Bos Sci</v>
          </cell>
          <cell r="Y132" t="str">
            <v>Vercise Gevia</v>
          </cell>
          <cell r="Z132" t="str">
            <v>Cartesia Directional</v>
          </cell>
          <cell r="AA132">
            <v>44333</v>
          </cell>
          <cell r="AB132">
            <v>72.849999999999994</v>
          </cell>
          <cell r="AC132" t="str">
            <v>Awake</v>
          </cell>
          <cell r="AD132">
            <v>44328</v>
          </cell>
          <cell r="AE132">
            <v>44706</v>
          </cell>
          <cell r="AF132" t="str">
            <v>NA</v>
          </cell>
          <cell r="AG132" t="str">
            <v>NA</v>
          </cell>
          <cell r="AH132" t="str">
            <v>NA</v>
          </cell>
          <cell r="AI132" t="str">
            <v>NA</v>
          </cell>
          <cell r="AJ132" t="str">
            <v xml:space="preserve">No general consent. No DTI/fMRI data available.
Has 'bone recon' postop CT. </v>
          </cell>
          <cell r="AK132">
            <v>44327</v>
          </cell>
          <cell r="AL132" t="str">
            <v>NA</v>
          </cell>
          <cell r="AM132" t="str">
            <v>NA</v>
          </cell>
          <cell r="AN132" t="str">
            <v>NA</v>
          </cell>
          <cell r="AO132" t="str">
            <v>NA</v>
          </cell>
          <cell r="AP132">
            <v>10020965201</v>
          </cell>
          <cell r="AQ132">
            <v>44708</v>
          </cell>
          <cell r="AR132" t="str">
            <v>NA</v>
          </cell>
          <cell r="AS132">
            <v>10022118993</v>
          </cell>
          <cell r="AT132" t="str">
            <v>No Consent</v>
          </cell>
          <cell r="AU132" t="str">
            <v>No Consent</v>
          </cell>
          <cell r="AV132" t="str">
            <v>No Consent</v>
          </cell>
          <cell r="AW132" t="str">
            <v>No Consent</v>
          </cell>
          <cell r="AX132" t="str">
            <v>No Consent</v>
          </cell>
          <cell r="AY132" t="str">
            <v>No Consent</v>
          </cell>
          <cell r="AZ132" t="str">
            <v>No Consent</v>
          </cell>
          <cell r="BA132" t="str">
            <v>No Consent</v>
          </cell>
          <cell r="BB132" t="str">
            <v>No Consent</v>
          </cell>
          <cell r="BC132" t="str">
            <v>No Consent</v>
          </cell>
          <cell r="BD132" t="str">
            <v>No Consent</v>
          </cell>
          <cell r="BE132" t="str">
            <v>No Consent</v>
          </cell>
          <cell r="BF132" t="str">
            <v>No Consent</v>
          </cell>
          <cell r="BG132" t="str">
            <v>No Consent</v>
          </cell>
          <cell r="BH132" t="str">
            <v>No Consent</v>
          </cell>
          <cell r="BI132" t="str">
            <v>No Consent</v>
          </cell>
          <cell r="BJ132" t="str">
            <v>No Consent</v>
          </cell>
          <cell r="BK132" t="str">
            <v>No Consent</v>
          </cell>
          <cell r="BL132" t="str">
            <v>No Consent</v>
          </cell>
          <cell r="BM132" t="str">
            <v>No Consent</v>
          </cell>
          <cell r="BN132" t="str">
            <v>No Consent</v>
          </cell>
          <cell r="BO132" t="str">
            <v>No Consent</v>
          </cell>
          <cell r="BP132" t="str">
            <v>No Consent</v>
          </cell>
          <cell r="BQ132" t="str">
            <v>No Consent</v>
          </cell>
          <cell r="BR132" t="str">
            <v>No Consent</v>
          </cell>
          <cell r="BS132" t="str">
            <v>No Consent</v>
          </cell>
        </row>
        <row r="133">
          <cell r="A133" t="str">
            <v>PDa132</v>
          </cell>
          <cell r="B133" t="str">
            <v>NA</v>
          </cell>
          <cell r="C133" t="str">
            <v>NA</v>
          </cell>
          <cell r="D133" t="str">
            <v>NA</v>
          </cell>
          <cell r="E133" t="str">
            <v>Helen Ekins</v>
          </cell>
          <cell r="F133">
            <v>47865778</v>
          </cell>
          <cell r="G133">
            <v>44630</v>
          </cell>
          <cell r="H133" t="str">
            <v>N</v>
          </cell>
          <cell r="I133" t="str">
            <v>N</v>
          </cell>
          <cell r="J133" t="str">
            <v>N</v>
          </cell>
          <cell r="K133" t="str">
            <v>N</v>
          </cell>
          <cell r="L133" t="str">
            <v>F</v>
          </cell>
          <cell r="M133" t="str">
            <v>white</v>
          </cell>
          <cell r="N133">
            <v>18375</v>
          </cell>
          <cell r="O133" t="str">
            <v>JM</v>
          </cell>
          <cell r="P133" t="str">
            <v>PS</v>
          </cell>
          <cell r="Q133" t="str">
            <v>PD</v>
          </cell>
          <cell r="R133">
            <v>2011</v>
          </cell>
          <cell r="S133">
            <v>11</v>
          </cell>
          <cell r="T133" t="str">
            <v>STN</v>
          </cell>
          <cell r="U133" t="str">
            <v>Bi</v>
          </cell>
          <cell r="V133" t="str">
            <v>Y</v>
          </cell>
          <cell r="W133" t="str">
            <v>NA</v>
          </cell>
          <cell r="X133" t="str">
            <v>Bos Sci</v>
          </cell>
          <cell r="Y133" t="str">
            <v>Vercise Gevia</v>
          </cell>
          <cell r="Z133" t="str">
            <v>Cartesia Directional</v>
          </cell>
          <cell r="AA133">
            <v>44662</v>
          </cell>
          <cell r="AB133">
            <v>72.02</v>
          </cell>
          <cell r="AC133" t="str">
            <v>Awake</v>
          </cell>
          <cell r="AD133">
            <v>44657</v>
          </cell>
          <cell r="AE133">
            <v>44895</v>
          </cell>
          <cell r="AF133" t="str">
            <v>NA</v>
          </cell>
          <cell r="AG133" t="str">
            <v>NA</v>
          </cell>
          <cell r="AH133" t="str">
            <v>NA</v>
          </cell>
          <cell r="AI133" t="str">
            <v>NA</v>
          </cell>
          <cell r="AJ133" t="str">
            <v xml:space="preserve">Has 'bone recon' postop CT. </v>
          </cell>
          <cell r="AK133">
            <v>44656</v>
          </cell>
          <cell r="AL133" t="str">
            <v>NA</v>
          </cell>
          <cell r="AM133" t="str">
            <v>NA</v>
          </cell>
          <cell r="AN133" t="str">
            <v>NA</v>
          </cell>
          <cell r="AO133">
            <v>10021816815</v>
          </cell>
          <cell r="AP133">
            <v>10021816815</v>
          </cell>
          <cell r="AQ133">
            <v>44896</v>
          </cell>
          <cell r="AR133" t="str">
            <v>NA</v>
          </cell>
          <cell r="AS133">
            <v>10022668368</v>
          </cell>
          <cell r="AT133" t="str">
            <v>Y</v>
          </cell>
          <cell r="AU133" t="str">
            <v>Y</v>
          </cell>
          <cell r="AV133" t="str">
            <v>NA</v>
          </cell>
          <cell r="AW133" t="str">
            <v>NA</v>
          </cell>
          <cell r="BP133">
            <v>142</v>
          </cell>
          <cell r="BQ133">
            <v>147</v>
          </cell>
          <cell r="BR133">
            <v>44515</v>
          </cell>
          <cell r="BS133">
            <v>65</v>
          </cell>
        </row>
        <row r="134">
          <cell r="A134" t="str">
            <v>PDa133</v>
          </cell>
          <cell r="B134" t="str">
            <v>NA</v>
          </cell>
          <cell r="D134" t="str">
            <v>NA</v>
          </cell>
          <cell r="E134" t="str">
            <v>Jay Margulies</v>
          </cell>
          <cell r="F134">
            <v>58713740</v>
          </cell>
          <cell r="G134">
            <v>44675</v>
          </cell>
          <cell r="H134" t="str">
            <v>N</v>
          </cell>
          <cell r="I134" t="str">
            <v>N</v>
          </cell>
          <cell r="J134" t="str">
            <v>Y</v>
          </cell>
          <cell r="K134" t="str">
            <v>Y</v>
          </cell>
          <cell r="L134" t="str">
            <v>M</v>
          </cell>
          <cell r="M134" t="str">
            <v>white</v>
          </cell>
          <cell r="N134">
            <v>15979</v>
          </cell>
          <cell r="O134" t="str">
            <v>RZ</v>
          </cell>
          <cell r="P134" t="str">
            <v>PS</v>
          </cell>
          <cell r="Q134" t="str">
            <v>PD</v>
          </cell>
          <cell r="R134">
            <v>2008</v>
          </cell>
          <cell r="S134">
            <v>14</v>
          </cell>
          <cell r="T134" t="str">
            <v>GPi</v>
          </cell>
          <cell r="U134" t="str">
            <v>L</v>
          </cell>
          <cell r="V134" t="str">
            <v>Y</v>
          </cell>
          <cell r="W134" t="str">
            <v>NA</v>
          </cell>
          <cell r="X134" t="str">
            <v>Medtronic</v>
          </cell>
          <cell r="Y134" t="str">
            <v>Percept PC</v>
          </cell>
          <cell r="Z134" t="str">
            <v>SenSight B33015</v>
          </cell>
          <cell r="AA134">
            <v>44685</v>
          </cell>
          <cell r="AB134">
            <v>78.650000000000006</v>
          </cell>
          <cell r="AC134" t="str">
            <v>Asleep Regular OR</v>
          </cell>
          <cell r="AD134">
            <v>44671</v>
          </cell>
          <cell r="AE134" t="str">
            <v>NA</v>
          </cell>
          <cell r="AF134" t="str">
            <v>NA</v>
          </cell>
          <cell r="AG134" t="str">
            <v>NA</v>
          </cell>
          <cell r="AH134" t="str">
            <v>NA</v>
          </cell>
          <cell r="AI134" t="str">
            <v>NA</v>
          </cell>
          <cell r="AJ134" t="str">
            <v>⎯⎯</v>
          </cell>
          <cell r="AK134">
            <v>44304</v>
          </cell>
          <cell r="AL134" t="str">
            <v>NA</v>
          </cell>
          <cell r="AM134" t="str">
            <v>NA</v>
          </cell>
          <cell r="AN134" t="str">
            <v>NA</v>
          </cell>
          <cell r="AO134">
            <v>10021842271</v>
          </cell>
          <cell r="AP134">
            <v>10021842271</v>
          </cell>
          <cell r="AQ134">
            <v>44673</v>
          </cell>
          <cell r="AR134">
            <v>10022024531</v>
          </cell>
          <cell r="AS134" t="str">
            <v>NA</v>
          </cell>
          <cell r="AT134" t="str">
            <v>Y</v>
          </cell>
          <cell r="AU134" t="str">
            <v>Y</v>
          </cell>
          <cell r="AV134" t="str">
            <v>NA</v>
          </cell>
          <cell r="AW134" t="str">
            <v>NA</v>
          </cell>
          <cell r="BP134" t="str">
            <v>NA</v>
          </cell>
          <cell r="BQ134" t="str">
            <v>NA</v>
          </cell>
          <cell r="BR134" t="str">
            <v>NA</v>
          </cell>
          <cell r="BS134" t="str">
            <v>NA</v>
          </cell>
        </row>
        <row r="135">
          <cell r="A135" t="str">
            <v>PDa134</v>
          </cell>
          <cell r="B135" t="str">
            <v>PDpm009</v>
          </cell>
          <cell r="D135">
            <v>38</v>
          </cell>
          <cell r="E135" t="str">
            <v>Jeffrey Leal</v>
          </cell>
          <cell r="F135">
            <v>56905308</v>
          </cell>
          <cell r="G135">
            <v>44655</v>
          </cell>
          <cell r="H135" t="str">
            <v>N</v>
          </cell>
          <cell r="I135" t="str">
            <v>Y</v>
          </cell>
          <cell r="J135" t="str">
            <v>Y</v>
          </cell>
          <cell r="K135" t="str">
            <v>Y</v>
          </cell>
          <cell r="L135" t="str">
            <v>M</v>
          </cell>
          <cell r="M135" t="str">
            <v>white</v>
          </cell>
          <cell r="N135">
            <v>27148</v>
          </cell>
          <cell r="O135" t="str">
            <v>JM</v>
          </cell>
          <cell r="P135" t="str">
            <v>DW</v>
          </cell>
          <cell r="Q135" t="str">
            <v>PD</v>
          </cell>
          <cell r="R135">
            <v>2015</v>
          </cell>
          <cell r="S135">
            <v>7</v>
          </cell>
          <cell r="T135" t="str">
            <v>STN</v>
          </cell>
          <cell r="U135" t="str">
            <v>Bi</v>
          </cell>
          <cell r="V135" t="str">
            <v>N</v>
          </cell>
          <cell r="W135" t="str">
            <v>NA</v>
          </cell>
          <cell r="X135" t="str">
            <v>Medtronic</v>
          </cell>
          <cell r="Y135" t="str">
            <v>Percept PC</v>
          </cell>
          <cell r="Z135" t="str">
            <v>SenSight B33005</v>
          </cell>
          <cell r="AA135">
            <v>44666</v>
          </cell>
          <cell r="AB135">
            <v>47.99</v>
          </cell>
          <cell r="AC135" t="str">
            <v>Awake</v>
          </cell>
          <cell r="AD135">
            <v>44656</v>
          </cell>
          <cell r="AE135" t="str">
            <v>NA</v>
          </cell>
          <cell r="AF135" t="str">
            <v>NA</v>
          </cell>
          <cell r="AG135" t="str">
            <v>NA</v>
          </cell>
          <cell r="AH135" t="str">
            <v>NA</v>
          </cell>
          <cell r="AI135" t="str">
            <v>NA</v>
          </cell>
          <cell r="AJ135" t="str">
            <v>⎯⎯</v>
          </cell>
          <cell r="AK135">
            <v>44655</v>
          </cell>
          <cell r="AL135" t="str">
            <v>NA</v>
          </cell>
          <cell r="AM135">
            <v>10021893093</v>
          </cell>
          <cell r="AN135" t="str">
            <v>NA</v>
          </cell>
          <cell r="AO135">
            <v>10021893093</v>
          </cell>
          <cell r="AP135">
            <v>10021893093</v>
          </cell>
          <cell r="AQ135">
            <v>44657</v>
          </cell>
          <cell r="AR135">
            <v>10021978994</v>
          </cell>
          <cell r="AS135" t="str">
            <v>NA</v>
          </cell>
          <cell r="AT135" t="str">
            <v>Y</v>
          </cell>
          <cell r="AU135" t="str">
            <v>Y</v>
          </cell>
          <cell r="BP135">
            <v>61</v>
          </cell>
          <cell r="BQ135">
            <v>71</v>
          </cell>
          <cell r="BR135">
            <v>44595</v>
          </cell>
          <cell r="BS135">
            <v>41.935483869999999</v>
          </cell>
        </row>
        <row r="136">
          <cell r="A136" t="str">
            <v>PDa135</v>
          </cell>
          <cell r="B136" t="str">
            <v>PDpm003</v>
          </cell>
          <cell r="C136" t="str">
            <v>NA</v>
          </cell>
          <cell r="D136">
            <v>39</v>
          </cell>
          <cell r="E136" t="str">
            <v>Jim Haynie</v>
          </cell>
          <cell r="F136">
            <v>83733268</v>
          </cell>
          <cell r="G136">
            <v>44687</v>
          </cell>
          <cell r="H136" t="str">
            <v>N</v>
          </cell>
          <cell r="I136" t="str">
            <v>Y</v>
          </cell>
          <cell r="J136" t="str">
            <v>N</v>
          </cell>
          <cell r="K136" t="str">
            <v>N</v>
          </cell>
          <cell r="L136" t="str">
            <v>M</v>
          </cell>
          <cell r="M136" t="str">
            <v>white</v>
          </cell>
          <cell r="N136">
            <v>20175</v>
          </cell>
          <cell r="O136" t="str">
            <v>SL</v>
          </cell>
          <cell r="P136" t="str">
            <v>PS</v>
          </cell>
          <cell r="Q136" t="str">
            <v>PD</v>
          </cell>
          <cell r="R136">
            <v>2014</v>
          </cell>
          <cell r="S136">
            <v>8</v>
          </cell>
          <cell r="T136" t="str">
            <v>STN</v>
          </cell>
          <cell r="U136" t="str">
            <v xml:space="preserve">Bi </v>
          </cell>
          <cell r="V136" t="str">
            <v>Y</v>
          </cell>
          <cell r="W136" t="str">
            <v>RC+S</v>
          </cell>
          <cell r="X136" t="str">
            <v>Medtronic</v>
          </cell>
          <cell r="Y136" t="str">
            <v>Summit RC+S</v>
          </cell>
          <cell r="Z136">
            <v>3389</v>
          </cell>
          <cell r="AA136">
            <v>44736</v>
          </cell>
          <cell r="AB136">
            <v>67.290000000000006</v>
          </cell>
          <cell r="AC136" t="str">
            <v>Awake</v>
          </cell>
          <cell r="AD136">
            <v>44692</v>
          </cell>
          <cell r="AE136">
            <v>44825</v>
          </cell>
          <cell r="AF136" t="str">
            <v>NA</v>
          </cell>
          <cell r="AG136" t="str">
            <v>NA</v>
          </cell>
          <cell r="AH136" t="str">
            <v>NA</v>
          </cell>
          <cell r="AI136" t="str">
            <v>NA</v>
          </cell>
          <cell r="AJ136" t="str">
            <v xml:space="preserve">Has 'bone recon' postop CT. </v>
          </cell>
          <cell r="AK136">
            <v>44691</v>
          </cell>
          <cell r="AL136" t="str">
            <v>NA</v>
          </cell>
          <cell r="AM136">
            <v>10021943135</v>
          </cell>
          <cell r="AN136" t="str">
            <v>NA</v>
          </cell>
          <cell r="AO136">
            <v>10021943135</v>
          </cell>
          <cell r="AP136">
            <v>10021943135</v>
          </cell>
          <cell r="AQ136">
            <v>44825</v>
          </cell>
          <cell r="AR136" t="str">
            <v>NA</v>
          </cell>
          <cell r="AS136">
            <v>10022448099</v>
          </cell>
          <cell r="AT136" t="str">
            <v>Y</v>
          </cell>
          <cell r="AU136" t="str">
            <v>Y</v>
          </cell>
          <cell r="BP136">
            <v>140</v>
          </cell>
          <cell r="BQ136">
            <v>184</v>
          </cell>
          <cell r="BR136">
            <v>44552</v>
          </cell>
          <cell r="BS136">
            <v>76.666666669999998</v>
          </cell>
        </row>
        <row r="137">
          <cell r="A137" t="str">
            <v>PDa136</v>
          </cell>
          <cell r="D137">
            <v>40</v>
          </cell>
          <cell r="E137" t="str">
            <v>Kevin Milligan</v>
          </cell>
          <cell r="F137">
            <v>79095591</v>
          </cell>
          <cell r="G137">
            <v>44557</v>
          </cell>
          <cell r="H137" t="str">
            <v>N</v>
          </cell>
          <cell r="I137" t="str">
            <v>Y</v>
          </cell>
          <cell r="J137" t="str">
            <v>Y</v>
          </cell>
          <cell r="K137" t="str">
            <v>Y</v>
          </cell>
          <cell r="L137" t="str">
            <v>M</v>
          </cell>
          <cell r="M137" t="str">
            <v>white</v>
          </cell>
          <cell r="N137">
            <v>20040</v>
          </cell>
          <cell r="O137" t="str">
            <v>NL</v>
          </cell>
          <cell r="P137" t="str">
            <v>DW</v>
          </cell>
          <cell r="Q137" t="str">
            <v>PD</v>
          </cell>
          <cell r="R137">
            <v>2018</v>
          </cell>
          <cell r="S137">
            <v>4</v>
          </cell>
          <cell r="T137" t="str">
            <v>GPi</v>
          </cell>
          <cell r="U137" t="str">
            <v>Bi</v>
          </cell>
          <cell r="V137" t="str">
            <v>Y</v>
          </cell>
          <cell r="W137" t="str">
            <v>NA</v>
          </cell>
          <cell r="X137" t="str">
            <v>Medtronic</v>
          </cell>
          <cell r="Y137" t="str">
            <v>Percept PC</v>
          </cell>
          <cell r="Z137" t="str">
            <v>SenSight B33015</v>
          </cell>
          <cell r="AA137">
            <v>44603</v>
          </cell>
          <cell r="AB137">
            <v>67.3</v>
          </cell>
          <cell r="AC137" t="str">
            <v xml:space="preserve">Asleep Regular OR </v>
          </cell>
          <cell r="AD137">
            <v>44593</v>
          </cell>
          <cell r="AE137">
            <v>44685</v>
          </cell>
          <cell r="AF137" t="str">
            <v>NA</v>
          </cell>
          <cell r="AG137" t="str">
            <v>NA</v>
          </cell>
          <cell r="AH137" t="str">
            <v>NA</v>
          </cell>
          <cell r="AI137" t="str">
            <v>NA</v>
          </cell>
          <cell r="AJ137" t="str">
            <v>⎯⎯</v>
          </cell>
          <cell r="AK137">
            <v>44592</v>
          </cell>
          <cell r="AL137" t="str">
            <v>NA</v>
          </cell>
          <cell r="AM137">
            <v>10021634608</v>
          </cell>
          <cell r="AN137" t="str">
            <v>NA</v>
          </cell>
          <cell r="AO137">
            <v>10021634608</v>
          </cell>
          <cell r="AP137">
            <v>10021634608</v>
          </cell>
          <cell r="AQ137">
            <v>44686</v>
          </cell>
          <cell r="AR137">
            <v>10022061625</v>
          </cell>
          <cell r="AS137" t="str">
            <v>NA</v>
          </cell>
          <cell r="AT137" t="str">
            <v>Y</v>
          </cell>
          <cell r="AU137" t="str">
            <v>Y</v>
          </cell>
          <cell r="BP137">
            <v>112</v>
          </cell>
          <cell r="BQ137">
            <v>122</v>
          </cell>
          <cell r="BR137">
            <v>44481</v>
          </cell>
          <cell r="BS137">
            <v>44</v>
          </cell>
        </row>
        <row r="138">
          <cell r="A138" t="str">
            <v>PDa137</v>
          </cell>
          <cell r="B138" t="str">
            <v>PDpm006</v>
          </cell>
          <cell r="C138" t="str">
            <v>PDpf003</v>
          </cell>
          <cell r="D138">
            <v>41</v>
          </cell>
          <cell r="E138" t="str">
            <v>Liza Bobrow</v>
          </cell>
          <cell r="F138">
            <v>76361134</v>
          </cell>
          <cell r="G138">
            <v>44683</v>
          </cell>
          <cell r="H138" t="str">
            <v>N</v>
          </cell>
          <cell r="I138" t="str">
            <v>N</v>
          </cell>
          <cell r="J138" t="str">
            <v>Y</v>
          </cell>
          <cell r="K138" t="str">
            <v>Y</v>
          </cell>
          <cell r="L138" t="str">
            <v>F</v>
          </cell>
          <cell r="M138" t="str">
            <v>white</v>
          </cell>
          <cell r="N138">
            <v>24207</v>
          </cell>
          <cell r="O138" t="str">
            <v>NG</v>
          </cell>
          <cell r="P138" t="str">
            <v>DW</v>
          </cell>
          <cell r="Q138" t="str">
            <v>PD</v>
          </cell>
          <cell r="R138">
            <v>2018</v>
          </cell>
          <cell r="S138">
            <v>4</v>
          </cell>
          <cell r="T138" t="str">
            <v>GPi</v>
          </cell>
          <cell r="U138" t="str">
            <v>Bi</v>
          </cell>
          <cell r="V138" t="str">
            <v>N</v>
          </cell>
          <cell r="W138" t="str">
            <v>NA</v>
          </cell>
          <cell r="X138" t="str">
            <v>Medtronic</v>
          </cell>
          <cell r="Y138" t="str">
            <v>Percept PC</v>
          </cell>
          <cell r="Z138" t="str">
            <v>SenSight B33015</v>
          </cell>
          <cell r="AA138">
            <v>44694</v>
          </cell>
          <cell r="AB138">
            <v>56.13</v>
          </cell>
          <cell r="AC138" t="str">
            <v>Awake</v>
          </cell>
          <cell r="AD138">
            <v>44684</v>
          </cell>
          <cell r="AE138" t="str">
            <v>NA</v>
          </cell>
          <cell r="AF138" t="str">
            <v>NA</v>
          </cell>
          <cell r="AG138" t="str">
            <v>NA</v>
          </cell>
          <cell r="AH138" t="str">
            <v>NA</v>
          </cell>
          <cell r="AI138" t="str">
            <v>NA</v>
          </cell>
          <cell r="AJ138" t="str">
            <v>⎯⎯</v>
          </cell>
          <cell r="AK138">
            <v>44683</v>
          </cell>
          <cell r="AL138" t="str">
            <v>NA</v>
          </cell>
          <cell r="AM138">
            <v>10021940817</v>
          </cell>
          <cell r="AN138" t="str">
            <v>NA</v>
          </cell>
          <cell r="AO138">
            <v>10021940817</v>
          </cell>
          <cell r="AP138">
            <v>10021940817</v>
          </cell>
          <cell r="AQ138">
            <v>44686</v>
          </cell>
          <cell r="AR138">
            <v>10022059336</v>
          </cell>
          <cell r="AS138" t="str">
            <v>NA</v>
          </cell>
          <cell r="AT138" t="str">
            <v>Y</v>
          </cell>
          <cell r="AU138" t="str">
            <v>Y</v>
          </cell>
          <cell r="BE138" t="str">
            <v>Y</v>
          </cell>
          <cell r="BF138" t="str">
            <v>Y</v>
          </cell>
          <cell r="BG138" t="str">
            <v>Y</v>
          </cell>
          <cell r="BH138" t="str">
            <v>COV: Y
NOV: Y
BSC: Y</v>
          </cell>
          <cell r="BI138" t="str">
            <v>Y</v>
          </cell>
          <cell r="BJ138" t="str">
            <v>Y</v>
          </cell>
          <cell r="BK138" t="str">
            <v>Y</v>
          </cell>
          <cell r="BP138">
            <v>89</v>
          </cell>
          <cell r="BQ138">
            <v>99</v>
          </cell>
          <cell r="BR138">
            <v>44595</v>
          </cell>
          <cell r="BS138">
            <v>60.714285709999999</v>
          </cell>
        </row>
        <row r="139">
          <cell r="A139" t="str">
            <v>PDa138</v>
          </cell>
          <cell r="C139" t="str">
            <v>NA</v>
          </cell>
          <cell r="D139">
            <v>42</v>
          </cell>
          <cell r="E139" t="str">
            <v>Neil Saretsky</v>
          </cell>
          <cell r="F139">
            <v>69962068</v>
          </cell>
          <cell r="G139">
            <v>44697</v>
          </cell>
          <cell r="H139" t="str">
            <v>N</v>
          </cell>
          <cell r="I139" t="str">
            <v>Y</v>
          </cell>
          <cell r="J139" t="str">
            <v>N</v>
          </cell>
          <cell r="K139" t="str">
            <v>N</v>
          </cell>
          <cell r="L139" t="str">
            <v>M</v>
          </cell>
          <cell r="M139" t="str">
            <v>white</v>
          </cell>
          <cell r="N139">
            <v>17591</v>
          </cell>
          <cell r="O139" t="str">
            <v>NG</v>
          </cell>
          <cell r="P139" t="str">
            <v>PS</v>
          </cell>
          <cell r="Q139" t="str">
            <v>PD</v>
          </cell>
          <cell r="R139">
            <v>2012</v>
          </cell>
          <cell r="S139">
            <v>10</v>
          </cell>
          <cell r="T139" t="str">
            <v>STN</v>
          </cell>
          <cell r="U139" t="str">
            <v>Bi</v>
          </cell>
          <cell r="V139" t="str">
            <v>N</v>
          </cell>
          <cell r="W139" t="str">
            <v>NA</v>
          </cell>
          <cell r="X139" t="str">
            <v>Bos Sci</v>
          </cell>
          <cell r="Y139" t="str">
            <v>Vercise Genus</v>
          </cell>
          <cell r="Z139" t="str">
            <v>Cartesia Directional</v>
          </cell>
          <cell r="AA139">
            <v>44708</v>
          </cell>
          <cell r="AB139">
            <v>74.290000000000006</v>
          </cell>
          <cell r="AC139" t="str">
            <v>Awake</v>
          </cell>
          <cell r="AD139">
            <v>44699</v>
          </cell>
          <cell r="AE139" t="str">
            <v>NA</v>
          </cell>
          <cell r="AF139" t="str">
            <v>NA</v>
          </cell>
          <cell r="AG139" t="str">
            <v>NA</v>
          </cell>
          <cell r="AH139" t="str">
            <v>NA</v>
          </cell>
          <cell r="AI139" t="str">
            <v>NA</v>
          </cell>
          <cell r="AJ139" t="str">
            <v xml:space="preserve">Has 'bone recon' postop CT. </v>
          </cell>
          <cell r="AK139">
            <v>44697</v>
          </cell>
          <cell r="AL139" t="str">
            <v>NA</v>
          </cell>
          <cell r="AM139">
            <v>10021941267</v>
          </cell>
          <cell r="AN139" t="str">
            <v>NA</v>
          </cell>
          <cell r="AO139">
            <v>10021941267</v>
          </cell>
          <cell r="AP139">
            <v>10021941267</v>
          </cell>
          <cell r="AQ139">
            <v>44700</v>
          </cell>
          <cell r="AR139" t="str">
            <v>NA</v>
          </cell>
          <cell r="AS139">
            <v>10022097315</v>
          </cell>
          <cell r="AT139" t="str">
            <v>Y</v>
          </cell>
          <cell r="AU139" t="str">
            <v>Y</v>
          </cell>
          <cell r="BP139">
            <v>147</v>
          </cell>
          <cell r="BQ139">
            <v>156</v>
          </cell>
          <cell r="BR139">
            <v>44552</v>
          </cell>
          <cell r="BS139">
            <v>51.724137929999998</v>
          </cell>
        </row>
        <row r="140">
          <cell r="A140" t="str">
            <v>PDa139</v>
          </cell>
          <cell r="B140" t="str">
            <v>NA</v>
          </cell>
          <cell r="C140" t="str">
            <v>PDpf005</v>
          </cell>
          <cell r="D140" t="str">
            <v>NA</v>
          </cell>
          <cell r="E140" t="str">
            <v>Paul Rochester</v>
          </cell>
          <cell r="F140">
            <v>51764897</v>
          </cell>
          <cell r="G140">
            <v>44574</v>
          </cell>
          <cell r="H140" t="str">
            <v>N</v>
          </cell>
          <cell r="I140" t="str">
            <v>N</v>
          </cell>
          <cell r="J140" t="str">
            <v>Y</v>
          </cell>
          <cell r="K140" t="str">
            <v>Y</v>
          </cell>
          <cell r="L140" t="str">
            <v>M</v>
          </cell>
          <cell r="M140" t="str">
            <v>NA</v>
          </cell>
          <cell r="N140">
            <v>17183</v>
          </cell>
          <cell r="O140" t="str">
            <v>IB</v>
          </cell>
          <cell r="P140" t="str">
            <v>DW</v>
          </cell>
          <cell r="Q140" t="str">
            <v>PD</v>
          </cell>
          <cell r="R140">
            <v>2014</v>
          </cell>
          <cell r="S140">
            <v>8</v>
          </cell>
          <cell r="T140" t="str">
            <v>GPi</v>
          </cell>
          <cell r="U140" t="str">
            <v xml:space="preserve">Bi </v>
          </cell>
          <cell r="V140" t="str">
            <v>N</v>
          </cell>
          <cell r="W140" t="str">
            <v>NA</v>
          </cell>
          <cell r="X140" t="str">
            <v>Medtronic</v>
          </cell>
          <cell r="Y140" t="str">
            <v>Percept PC</v>
          </cell>
          <cell r="Z140" t="str">
            <v>SenSight B33015</v>
          </cell>
          <cell r="AA140">
            <v>44589</v>
          </cell>
          <cell r="AB140">
            <v>75.08</v>
          </cell>
          <cell r="AC140" t="str">
            <v>Awake</v>
          </cell>
          <cell r="AD140">
            <v>44579</v>
          </cell>
          <cell r="AE140" t="str">
            <v>NA</v>
          </cell>
          <cell r="AF140" t="str">
            <v>NA</v>
          </cell>
          <cell r="AG140" t="str">
            <v>NA</v>
          </cell>
          <cell r="AH140" t="str">
            <v>NA</v>
          </cell>
          <cell r="AI140" t="str">
            <v>NA</v>
          </cell>
          <cell r="AJ140" t="str">
            <v>⎯⎯</v>
          </cell>
          <cell r="AK140">
            <v>44575</v>
          </cell>
          <cell r="AL140" t="str">
            <v>NA</v>
          </cell>
          <cell r="AM140" t="str">
            <v>NA</v>
          </cell>
          <cell r="AN140" t="str">
            <v>NA</v>
          </cell>
          <cell r="AO140">
            <v>10021676164</v>
          </cell>
          <cell r="AP140">
            <v>10021676164</v>
          </cell>
          <cell r="AQ140">
            <v>44580</v>
          </cell>
          <cell r="AR140">
            <v>10021765977</v>
          </cell>
          <cell r="AS140" t="str">
            <v>NA</v>
          </cell>
          <cell r="AT140" t="str">
            <v>Y</v>
          </cell>
          <cell r="AU140" t="str">
            <v>Y</v>
          </cell>
          <cell r="AV140" t="str">
            <v>NA</v>
          </cell>
          <cell r="AW140" t="str">
            <v>NA</v>
          </cell>
          <cell r="BE140" t="str">
            <v>Y</v>
          </cell>
          <cell r="BF140" t="str">
            <v>Y</v>
          </cell>
          <cell r="BG140" t="str">
            <v>Y</v>
          </cell>
          <cell r="BH140" t="str">
            <v>COV: Y
NOV: Y
BSC: Y</v>
          </cell>
          <cell r="BI140" t="str">
            <v>Y</v>
          </cell>
          <cell r="BJ140" t="str">
            <v>Y</v>
          </cell>
          <cell r="BK140" t="str">
            <v>Y</v>
          </cell>
          <cell r="BP140">
            <v>130</v>
          </cell>
          <cell r="BQ140">
            <v>140</v>
          </cell>
          <cell r="BR140">
            <v>44449</v>
          </cell>
          <cell r="BS140">
            <v>40</v>
          </cell>
        </row>
        <row r="141">
          <cell r="A141" t="str">
            <v>PDa140</v>
          </cell>
          <cell r="C141" t="str">
            <v>NA</v>
          </cell>
          <cell r="D141">
            <v>43</v>
          </cell>
          <cell r="E141" t="str">
            <v>Shawn Connolly</v>
          </cell>
          <cell r="F141">
            <v>58038903</v>
          </cell>
          <cell r="G141">
            <v>44641</v>
          </cell>
          <cell r="H141" t="str">
            <v>N</v>
          </cell>
          <cell r="I141" t="str">
            <v>Y</v>
          </cell>
          <cell r="J141" t="str">
            <v>N</v>
          </cell>
          <cell r="K141" t="str">
            <v>N</v>
          </cell>
          <cell r="L141" t="str">
            <v>M</v>
          </cell>
          <cell r="M141" t="str">
            <v>white</v>
          </cell>
          <cell r="N141">
            <v>27928</v>
          </cell>
          <cell r="O141" t="str">
            <v>NG</v>
          </cell>
          <cell r="P141" t="str">
            <v>PS</v>
          </cell>
          <cell r="Q141" t="str">
            <v>PD</v>
          </cell>
          <cell r="R141">
            <v>2017</v>
          </cell>
          <cell r="S141">
            <v>5</v>
          </cell>
          <cell r="T141" t="str">
            <v>STN</v>
          </cell>
          <cell r="U141" t="str">
            <v xml:space="preserve">Bi </v>
          </cell>
          <cell r="V141" t="str">
            <v>N</v>
          </cell>
          <cell r="W141" t="str">
            <v>RC+S</v>
          </cell>
          <cell r="X141" t="str">
            <v>Medtronic</v>
          </cell>
          <cell r="Y141" t="str">
            <v>Summit RC+S</v>
          </cell>
          <cell r="Z141">
            <v>3389</v>
          </cell>
          <cell r="AA141">
            <v>44672</v>
          </cell>
          <cell r="AB141">
            <v>45.87</v>
          </cell>
          <cell r="AC141" t="str">
            <v>Awake</v>
          </cell>
          <cell r="AD141">
            <v>44643</v>
          </cell>
          <cell r="AE141" t="str">
            <v>NA</v>
          </cell>
          <cell r="AF141" t="str">
            <v>NA</v>
          </cell>
          <cell r="AG141" t="str">
            <v>NA</v>
          </cell>
          <cell r="AH141" t="str">
            <v>NA</v>
          </cell>
          <cell r="AI141" t="str">
            <v>NA</v>
          </cell>
          <cell r="AJ141" t="str">
            <v>DTI/fMRI data acquired 2x before surgery, 1st time likely postponed 12/19/21 (Ax. 10021678574).
Unspecified postop CT type; fluoroscopy.</v>
          </cell>
          <cell r="AK141">
            <v>44641</v>
          </cell>
          <cell r="AL141" t="str">
            <v>NA</v>
          </cell>
          <cell r="AM141">
            <v>10021842664</v>
          </cell>
          <cell r="AN141" t="str">
            <v>NA</v>
          </cell>
          <cell r="AO141">
            <v>10021842664</v>
          </cell>
          <cell r="AP141">
            <v>10021842664</v>
          </cell>
          <cell r="AQ141">
            <v>44643</v>
          </cell>
          <cell r="AR141" t="str">
            <v>NA</v>
          </cell>
          <cell r="AS141">
            <v>10021940498</v>
          </cell>
          <cell r="AT141" t="str">
            <v>Y</v>
          </cell>
          <cell r="AU141" t="str">
            <v>Y</v>
          </cell>
          <cell r="BP141">
            <v>75</v>
          </cell>
          <cell r="BQ141">
            <v>104</v>
          </cell>
          <cell r="BR141">
            <v>44568</v>
          </cell>
          <cell r="BS141">
            <v>84.375</v>
          </cell>
        </row>
        <row r="142">
          <cell r="A142" t="str">
            <v>PDa141</v>
          </cell>
          <cell r="C142" t="str">
            <v>NA</v>
          </cell>
          <cell r="D142">
            <v>44</v>
          </cell>
          <cell r="E142" t="str">
            <v>Leo Bonilla</v>
          </cell>
          <cell r="F142">
            <v>84091227</v>
          </cell>
          <cell r="G142">
            <v>44712</v>
          </cell>
          <cell r="H142" t="str">
            <v>N</v>
          </cell>
          <cell r="I142" t="str">
            <v>Y</v>
          </cell>
          <cell r="J142" t="str">
            <v>N</v>
          </cell>
          <cell r="K142" t="str">
            <v>N</v>
          </cell>
          <cell r="L142" t="str">
            <v>M</v>
          </cell>
          <cell r="M142" t="str">
            <v>other</v>
          </cell>
          <cell r="N142">
            <v>23847</v>
          </cell>
          <cell r="O142" t="str">
            <v>RZ</v>
          </cell>
          <cell r="P142" t="str">
            <v>DW</v>
          </cell>
          <cell r="Q142" t="str">
            <v>PD</v>
          </cell>
          <cell r="R142">
            <v>2013</v>
          </cell>
          <cell r="S142">
            <v>9</v>
          </cell>
          <cell r="T142" t="str">
            <v>STN</v>
          </cell>
          <cell r="U142" t="str">
            <v>Bi</v>
          </cell>
          <cell r="V142" t="str">
            <v>N</v>
          </cell>
          <cell r="W142" t="str">
            <v>NA</v>
          </cell>
          <cell r="X142" t="str">
            <v>Bos Sci</v>
          </cell>
          <cell r="Y142" t="str">
            <v>Vercise Genus</v>
          </cell>
          <cell r="Z142" t="str">
            <v>Cartesia Directional</v>
          </cell>
          <cell r="AA142">
            <v>44733</v>
          </cell>
          <cell r="AB142">
            <v>57.22</v>
          </cell>
          <cell r="AC142" t="str">
            <v>Awake</v>
          </cell>
          <cell r="AD142">
            <v>44720</v>
          </cell>
          <cell r="AE142" t="str">
            <v>NA</v>
          </cell>
          <cell r="AF142" t="str">
            <v>NA</v>
          </cell>
          <cell r="AG142" t="str">
            <v>NA</v>
          </cell>
          <cell r="AH142" t="str">
            <v>NA</v>
          </cell>
          <cell r="AI142" t="str">
            <v>NA</v>
          </cell>
          <cell r="AJ142" t="str">
            <v>Has 'BRAINLAB .625 BONE' postop CT.</v>
          </cell>
          <cell r="AK142">
            <v>44719</v>
          </cell>
          <cell r="AL142" t="str">
            <v>NA</v>
          </cell>
          <cell r="AM142">
            <v>10022092855</v>
          </cell>
          <cell r="AN142" t="str">
            <v>NA</v>
          </cell>
          <cell r="AO142">
            <v>10022092855</v>
          </cell>
          <cell r="AP142">
            <v>10022092855</v>
          </cell>
          <cell r="AQ142">
            <v>44720</v>
          </cell>
          <cell r="AR142" t="str">
            <v>NA</v>
          </cell>
          <cell r="AS142">
            <v>10022150254</v>
          </cell>
          <cell r="AT142" t="str">
            <v>Y</v>
          </cell>
          <cell r="AU142" t="str">
            <v>Y</v>
          </cell>
          <cell r="BP142">
            <v>41</v>
          </cell>
          <cell r="BQ142">
            <v>54</v>
          </cell>
          <cell r="BR142">
            <v>44679</v>
          </cell>
          <cell r="BS142">
            <v>60</v>
          </cell>
        </row>
        <row r="143">
          <cell r="A143" t="str">
            <v>PDa142</v>
          </cell>
          <cell r="C143" t="str">
            <v>NA</v>
          </cell>
          <cell r="D143">
            <v>45</v>
          </cell>
          <cell r="E143" t="str">
            <v>Miguel Barrera</v>
          </cell>
          <cell r="F143">
            <v>85086545</v>
          </cell>
          <cell r="G143">
            <v>44725</v>
          </cell>
          <cell r="H143" t="str">
            <v>N</v>
          </cell>
          <cell r="I143" t="str">
            <v>Y</v>
          </cell>
          <cell r="J143" t="str">
            <v>N</v>
          </cell>
          <cell r="K143" t="str">
            <v>N</v>
          </cell>
          <cell r="L143" t="str">
            <v>M</v>
          </cell>
          <cell r="M143" t="str">
            <v>other</v>
          </cell>
          <cell r="N143">
            <v>22286</v>
          </cell>
          <cell r="O143" t="str">
            <v>RZ</v>
          </cell>
          <cell r="P143" t="str">
            <v>DW</v>
          </cell>
          <cell r="Q143" t="str">
            <v>PD</v>
          </cell>
          <cell r="R143">
            <v>2018</v>
          </cell>
          <cell r="S143">
            <v>4</v>
          </cell>
          <cell r="T143" t="str">
            <v>STN</v>
          </cell>
          <cell r="U143" t="str">
            <v>Bi</v>
          </cell>
          <cell r="V143" t="str">
            <v>N</v>
          </cell>
          <cell r="W143" t="str">
            <v>NA</v>
          </cell>
          <cell r="X143" t="str">
            <v>Bos Sci</v>
          </cell>
          <cell r="Y143" t="str">
            <v>Vercise Genus</v>
          </cell>
          <cell r="Z143" t="str">
            <v>Cartesia Directional</v>
          </cell>
          <cell r="AA143">
            <v>44743</v>
          </cell>
          <cell r="AB143">
            <v>61.53</v>
          </cell>
          <cell r="AC143" t="str">
            <v>Awake</v>
          </cell>
          <cell r="AD143">
            <v>44733</v>
          </cell>
          <cell r="AE143" t="str">
            <v>NA</v>
          </cell>
          <cell r="AF143" t="str">
            <v>NA</v>
          </cell>
          <cell r="AG143" t="str">
            <v>NA</v>
          </cell>
          <cell r="AH143" t="str">
            <v>NA</v>
          </cell>
          <cell r="AI143" t="str">
            <v>NA</v>
          </cell>
          <cell r="AJ143" t="str">
            <v xml:space="preserve">Has 'bone recon' postop CT. </v>
          </cell>
          <cell r="AK143">
            <v>44725</v>
          </cell>
          <cell r="AL143" t="str">
            <v>NA</v>
          </cell>
          <cell r="AM143">
            <v>10022043173</v>
          </cell>
          <cell r="AN143" t="str">
            <v>NA</v>
          </cell>
          <cell r="AO143">
            <v>10022043173</v>
          </cell>
          <cell r="AP143">
            <v>10022043173</v>
          </cell>
          <cell r="AQ143">
            <v>44734</v>
          </cell>
          <cell r="AR143" t="str">
            <v>NA</v>
          </cell>
          <cell r="AS143">
            <v>10022183433</v>
          </cell>
          <cell r="AT143" t="str">
            <v>Y</v>
          </cell>
          <cell r="AU143" t="str">
            <v>Y</v>
          </cell>
          <cell r="BP143">
            <v>103</v>
          </cell>
          <cell r="BQ143">
            <v>113</v>
          </cell>
          <cell r="BR143">
            <v>44630</v>
          </cell>
          <cell r="BS143">
            <v>60</v>
          </cell>
        </row>
        <row r="144">
          <cell r="A144" t="str">
            <v>PDa143</v>
          </cell>
          <cell r="D144">
            <v>46</v>
          </cell>
          <cell r="E144" t="str">
            <v>Allan Aks</v>
          </cell>
          <cell r="F144">
            <v>22838407</v>
          </cell>
          <cell r="G144">
            <v>44725</v>
          </cell>
          <cell r="H144" t="str">
            <v>N</v>
          </cell>
          <cell r="I144" t="str">
            <v>Y</v>
          </cell>
          <cell r="J144" t="str">
            <v>Y</v>
          </cell>
          <cell r="K144" t="str">
            <v>Y</v>
          </cell>
          <cell r="L144" t="str">
            <v>M</v>
          </cell>
          <cell r="M144" t="str">
            <v>white</v>
          </cell>
          <cell r="N144">
            <v>24893</v>
          </cell>
          <cell r="O144" t="str">
            <v>JO</v>
          </cell>
          <cell r="P144" t="str">
            <v>PS</v>
          </cell>
          <cell r="Q144" t="str">
            <v>PD</v>
          </cell>
          <cell r="R144">
            <v>2009</v>
          </cell>
          <cell r="S144">
            <v>13</v>
          </cell>
          <cell r="T144" t="str">
            <v>STN</v>
          </cell>
          <cell r="U144" t="str">
            <v>Bi</v>
          </cell>
          <cell r="V144" t="str">
            <v>N</v>
          </cell>
          <cell r="W144" t="str">
            <v>NA</v>
          </cell>
          <cell r="X144" t="str">
            <v>Medtronic</v>
          </cell>
          <cell r="Y144" t="str">
            <v>Percept PC</v>
          </cell>
          <cell r="Z144" t="str">
            <v>SenSight B33005</v>
          </cell>
          <cell r="AA144">
            <v>44743</v>
          </cell>
          <cell r="AB144">
            <v>54.38</v>
          </cell>
          <cell r="AC144" t="str">
            <v>Awake</v>
          </cell>
          <cell r="AD144">
            <v>44734</v>
          </cell>
          <cell r="AE144" t="str">
            <v>NA</v>
          </cell>
          <cell r="AF144" t="str">
            <v>NA</v>
          </cell>
          <cell r="AG144" t="str">
            <v>NA</v>
          </cell>
          <cell r="AH144" t="str">
            <v>NA</v>
          </cell>
          <cell r="AI144" t="str">
            <v>NA</v>
          </cell>
          <cell r="AJ144" t="str">
            <v>⎯⎯</v>
          </cell>
          <cell r="AK144">
            <v>44678</v>
          </cell>
          <cell r="AL144" t="str">
            <v>NA</v>
          </cell>
          <cell r="AM144">
            <v>10021957718</v>
          </cell>
          <cell r="AN144" t="str">
            <v>NA</v>
          </cell>
          <cell r="AO144">
            <v>10021957718</v>
          </cell>
          <cell r="AP144">
            <v>10021957718</v>
          </cell>
          <cell r="AQ144">
            <v>44735</v>
          </cell>
          <cell r="AR144">
            <v>10022185867</v>
          </cell>
          <cell r="AS144" t="str">
            <v>NA</v>
          </cell>
          <cell r="AT144" t="str">
            <v>Y</v>
          </cell>
          <cell r="AU144" t="str">
            <v>Y</v>
          </cell>
          <cell r="BP144">
            <v>62</v>
          </cell>
          <cell r="BQ144">
            <v>71</v>
          </cell>
          <cell r="BR144">
            <v>44672</v>
          </cell>
          <cell r="BS144">
            <v>67.857142859999996</v>
          </cell>
        </row>
        <row r="145">
          <cell r="A145" t="str">
            <v>PDa144</v>
          </cell>
          <cell r="B145" t="str">
            <v>PDpm001</v>
          </cell>
          <cell r="C145" t="str">
            <v>PDpf001</v>
          </cell>
          <cell r="D145">
            <v>47</v>
          </cell>
          <cell r="E145" t="str">
            <v>Earl Rennison</v>
          </cell>
          <cell r="F145">
            <v>58422428</v>
          </cell>
          <cell r="G145">
            <v>44739</v>
          </cell>
          <cell r="H145" t="str">
            <v>N</v>
          </cell>
          <cell r="I145" t="str">
            <v>Y</v>
          </cell>
          <cell r="J145" t="str">
            <v>Y</v>
          </cell>
          <cell r="K145" t="str">
            <v>Y</v>
          </cell>
          <cell r="L145" t="str">
            <v>M</v>
          </cell>
          <cell r="M145" t="str">
            <v>white</v>
          </cell>
          <cell r="N145">
            <v>23813</v>
          </cell>
          <cell r="O145" t="str">
            <v>NG</v>
          </cell>
          <cell r="P145" t="str">
            <v>PS</v>
          </cell>
          <cell r="Q145" t="str">
            <v>PD</v>
          </cell>
          <cell r="R145">
            <v>2014</v>
          </cell>
          <cell r="S145">
            <v>8</v>
          </cell>
          <cell r="T145" t="str">
            <v>STN</v>
          </cell>
          <cell r="U145" t="str">
            <v>Bi</v>
          </cell>
          <cell r="V145" t="str">
            <v>N</v>
          </cell>
          <cell r="W145" t="str">
            <v>NA</v>
          </cell>
          <cell r="X145" t="str">
            <v>Medtronic</v>
          </cell>
          <cell r="Y145" t="str">
            <v>Percept PC</v>
          </cell>
          <cell r="Z145" t="str">
            <v>SenSight B33005</v>
          </cell>
          <cell r="AA145">
            <v>44754</v>
          </cell>
          <cell r="AB145">
            <v>57.37</v>
          </cell>
          <cell r="AC145" t="str">
            <v>Awake</v>
          </cell>
          <cell r="AD145">
            <v>44741</v>
          </cell>
          <cell r="AE145" t="str">
            <v>NA</v>
          </cell>
          <cell r="AF145" t="str">
            <v>NA</v>
          </cell>
          <cell r="AG145" t="str">
            <v>NA</v>
          </cell>
          <cell r="AH145" t="str">
            <v>NA</v>
          </cell>
          <cell r="AI145" t="str">
            <v>NA</v>
          </cell>
          <cell r="AJ145" t="str">
            <v xml:space="preserve">There is 7T fMRI available as well. Imaging stored elsewhere. </v>
          </cell>
          <cell r="AK145">
            <v>44739</v>
          </cell>
          <cell r="AL145" t="str">
            <v>NA</v>
          </cell>
          <cell r="AM145">
            <v>10022074379</v>
          </cell>
          <cell r="AN145" t="str">
            <v>NA</v>
          </cell>
          <cell r="AO145">
            <v>10022074379</v>
          </cell>
          <cell r="AP145">
            <v>10022074379</v>
          </cell>
          <cell r="AQ145">
            <v>44742</v>
          </cell>
          <cell r="AR145">
            <v>10022207376</v>
          </cell>
          <cell r="AS145" t="str">
            <v>NA</v>
          </cell>
          <cell r="AT145" t="str">
            <v>Y</v>
          </cell>
          <cell r="AU145" t="str">
            <v>Y</v>
          </cell>
          <cell r="BE145" t="str">
            <v>Y</v>
          </cell>
          <cell r="BF145" t="str">
            <v>Y</v>
          </cell>
          <cell r="BG145" t="str">
            <v>Y</v>
          </cell>
          <cell r="BH145" t="str">
            <v>COV: Y
NOV: Y
BSC: Y</v>
          </cell>
          <cell r="BI145" t="str">
            <v>Y</v>
          </cell>
          <cell r="BJ145" t="str">
            <v>Y</v>
          </cell>
          <cell r="BK145" t="str">
            <v>Y</v>
          </cell>
          <cell r="BP145">
            <v>57</v>
          </cell>
          <cell r="BQ145">
            <v>70</v>
          </cell>
          <cell r="BR145">
            <v>44684</v>
          </cell>
          <cell r="BS145">
            <v>40.74074074</v>
          </cell>
        </row>
        <row r="146">
          <cell r="A146" t="str">
            <v>PDa145</v>
          </cell>
          <cell r="B146" t="str">
            <v>NA</v>
          </cell>
          <cell r="C146" t="str">
            <v>NA</v>
          </cell>
          <cell r="D146" t="str">
            <v>NA</v>
          </cell>
          <cell r="E146" t="str">
            <v>Brian Skuse</v>
          </cell>
          <cell r="F146">
            <v>83381531</v>
          </cell>
          <cell r="G146" t="str">
            <v>No Response/Voicemail box full</v>
          </cell>
          <cell r="H146" t="str">
            <v>N</v>
          </cell>
          <cell r="I146" t="str">
            <v>N</v>
          </cell>
          <cell r="J146" t="str">
            <v>N</v>
          </cell>
          <cell r="K146" t="str">
            <v>N</v>
          </cell>
          <cell r="L146" t="str">
            <v>M</v>
          </cell>
          <cell r="M146" t="str">
            <v>white</v>
          </cell>
          <cell r="N146">
            <v>20591</v>
          </cell>
          <cell r="O146" t="str">
            <v>RZ</v>
          </cell>
          <cell r="P146" t="str">
            <v>DW</v>
          </cell>
          <cell r="Q146" t="str">
            <v>PD</v>
          </cell>
          <cell r="R146">
            <v>2016</v>
          </cell>
          <cell r="S146">
            <v>6</v>
          </cell>
          <cell r="T146" t="str">
            <v>GPi</v>
          </cell>
          <cell r="U146" t="str">
            <v>Bi</v>
          </cell>
          <cell r="V146" t="str">
            <v>N</v>
          </cell>
          <cell r="W146" t="str">
            <v>RC+S</v>
          </cell>
          <cell r="X146" t="str">
            <v>Medtronic</v>
          </cell>
          <cell r="Y146" t="str">
            <v>Summit RC+S</v>
          </cell>
          <cell r="Z146">
            <v>3387</v>
          </cell>
          <cell r="AA146">
            <v>44782</v>
          </cell>
          <cell r="AB146">
            <v>66.28</v>
          </cell>
          <cell r="AC146" t="str">
            <v>Awake</v>
          </cell>
          <cell r="AD146">
            <v>44747</v>
          </cell>
          <cell r="AE146" t="str">
            <v>NA</v>
          </cell>
          <cell r="AF146" t="str">
            <v>NA</v>
          </cell>
          <cell r="AG146" t="str">
            <v>NA</v>
          </cell>
          <cell r="AH146" t="str">
            <v>NA</v>
          </cell>
          <cell r="AI146" t="str">
            <v>NA</v>
          </cell>
          <cell r="AJ146" t="str">
            <v xml:space="preserve">Cant obtain consent- voicemail box full. 
Has 'bone recon' postop CT. </v>
          </cell>
          <cell r="AK146">
            <v>44739</v>
          </cell>
          <cell r="AL146" t="str">
            <v>NA</v>
          </cell>
          <cell r="AM146" t="str">
            <v>NA</v>
          </cell>
          <cell r="AN146" t="str">
            <v>NA</v>
          </cell>
          <cell r="AO146">
            <v>10022151416</v>
          </cell>
          <cell r="AP146">
            <v>10022151416</v>
          </cell>
          <cell r="AQ146">
            <v>44747</v>
          </cell>
          <cell r="AR146" t="str">
            <v>NA</v>
          </cell>
          <cell r="AS146">
            <v>10022215905</v>
          </cell>
          <cell r="AT146" t="str">
            <v>NA</v>
          </cell>
          <cell r="AU146" t="str">
            <v>NA</v>
          </cell>
          <cell r="AV146" t="str">
            <v>NA</v>
          </cell>
          <cell r="AW146" t="str">
            <v>NA</v>
          </cell>
          <cell r="AX146" t="str">
            <v>NA</v>
          </cell>
          <cell r="AY146" t="str">
            <v>NA</v>
          </cell>
          <cell r="AZ146" t="str">
            <v>NA</v>
          </cell>
          <cell r="BA146" t="str">
            <v>NA</v>
          </cell>
          <cell r="BB146" t="str">
            <v>NA</v>
          </cell>
          <cell r="BC146" t="str">
            <v>NA</v>
          </cell>
          <cell r="BD146" t="str">
            <v>NA</v>
          </cell>
          <cell r="BE146" t="str">
            <v>NA</v>
          </cell>
          <cell r="BF146" t="str">
            <v>NA</v>
          </cell>
          <cell r="BG146" t="str">
            <v>NA</v>
          </cell>
          <cell r="BH146" t="str">
            <v>NA</v>
          </cell>
          <cell r="BI146" t="str">
            <v>NA</v>
          </cell>
          <cell r="BJ146" t="str">
            <v>NA</v>
          </cell>
          <cell r="BK146" t="str">
            <v>NA</v>
          </cell>
          <cell r="BL146" t="str">
            <v>NA</v>
          </cell>
          <cell r="BM146" t="str">
            <v>NA</v>
          </cell>
          <cell r="BN146" t="str">
            <v>NA</v>
          </cell>
          <cell r="BO146" t="str">
            <v>NA</v>
          </cell>
          <cell r="BP146" t="str">
            <v>NA</v>
          </cell>
          <cell r="BQ146" t="str">
            <v>NA</v>
          </cell>
          <cell r="BR146" t="str">
            <v>NA</v>
          </cell>
          <cell r="BS146" t="str">
            <v>NA</v>
          </cell>
        </row>
        <row r="147">
          <cell r="A147" t="str">
            <v>PDa146</v>
          </cell>
          <cell r="D147">
            <v>48</v>
          </cell>
          <cell r="E147" t="str">
            <v>Paul Vigil</v>
          </cell>
          <cell r="F147">
            <v>68648394</v>
          </cell>
          <cell r="G147">
            <v>44762</v>
          </cell>
          <cell r="H147" t="str">
            <v>N</v>
          </cell>
          <cell r="I147" t="str">
            <v>Y</v>
          </cell>
          <cell r="J147" t="str">
            <v>Y</v>
          </cell>
          <cell r="K147" t="str">
            <v>Y</v>
          </cell>
          <cell r="L147" t="str">
            <v>M</v>
          </cell>
          <cell r="M147" t="str">
            <v>white</v>
          </cell>
          <cell r="N147">
            <v>23085</v>
          </cell>
          <cell r="O147" t="str">
            <v>NG</v>
          </cell>
          <cell r="P147" t="str">
            <v>PS</v>
          </cell>
          <cell r="Q147" t="str">
            <v>PD</v>
          </cell>
          <cell r="R147">
            <v>2009</v>
          </cell>
          <cell r="S147">
            <v>13</v>
          </cell>
          <cell r="T147" t="str">
            <v>STN</v>
          </cell>
          <cell r="U147" t="str">
            <v>Bi</v>
          </cell>
          <cell r="V147" t="str">
            <v>N</v>
          </cell>
          <cell r="W147" t="str">
            <v>NA</v>
          </cell>
          <cell r="X147" t="str">
            <v>Medtronic</v>
          </cell>
          <cell r="Y147" t="str">
            <v>Percept PC</v>
          </cell>
          <cell r="Z147" t="str">
            <v>SenSight B33005</v>
          </cell>
          <cell r="AA147">
            <v>44775</v>
          </cell>
          <cell r="AB147">
            <v>59.42</v>
          </cell>
          <cell r="AC147" t="str">
            <v>Asleep Regular OR</v>
          </cell>
          <cell r="AD147">
            <v>44762</v>
          </cell>
          <cell r="AE147" t="str">
            <v>NA</v>
          </cell>
          <cell r="AF147" t="str">
            <v>NA</v>
          </cell>
          <cell r="AG147" t="str">
            <v>NA</v>
          </cell>
          <cell r="AH147" t="str">
            <v>NA</v>
          </cell>
          <cell r="AI147" t="str">
            <v>NA</v>
          </cell>
          <cell r="AJ147" t="str">
            <v>Unspecified postop CT type.; fluoroscopy.</v>
          </cell>
          <cell r="AK147">
            <v>44761</v>
          </cell>
          <cell r="AL147" t="str">
            <v>NA</v>
          </cell>
          <cell r="AM147">
            <v>10022151458</v>
          </cell>
          <cell r="AN147" t="str">
            <v>NA</v>
          </cell>
          <cell r="AO147">
            <v>10022151458</v>
          </cell>
          <cell r="AP147">
            <v>10022151458</v>
          </cell>
          <cell r="AQ147">
            <v>44762</v>
          </cell>
          <cell r="AR147" t="str">
            <v>NA</v>
          </cell>
          <cell r="AS147">
            <v>10022254395</v>
          </cell>
          <cell r="AT147" t="str">
            <v>Y</v>
          </cell>
          <cell r="AU147" t="str">
            <v xml:space="preserve">Y </v>
          </cell>
          <cell r="BP147">
            <v>63</v>
          </cell>
          <cell r="BQ147">
            <v>76</v>
          </cell>
          <cell r="BR147">
            <v>44699</v>
          </cell>
          <cell r="BS147">
            <v>43.75</v>
          </cell>
        </row>
        <row r="148">
          <cell r="A148" t="str">
            <v>PDa147</v>
          </cell>
          <cell r="B148" t="str">
            <v>PDpm005</v>
          </cell>
          <cell r="D148">
            <v>49</v>
          </cell>
          <cell r="E148" t="str">
            <v>Christopher Westland</v>
          </cell>
          <cell r="F148">
            <v>56299122</v>
          </cell>
          <cell r="G148">
            <v>44774</v>
          </cell>
          <cell r="H148" t="str">
            <v>N</v>
          </cell>
          <cell r="I148" t="str">
            <v>Y</v>
          </cell>
          <cell r="J148" t="str">
            <v>Y</v>
          </cell>
          <cell r="K148" t="str">
            <v>Y</v>
          </cell>
          <cell r="L148" t="str">
            <v>M</v>
          </cell>
          <cell r="M148" t="str">
            <v>white</v>
          </cell>
          <cell r="N148">
            <v>24594</v>
          </cell>
          <cell r="O148" t="str">
            <v>EB</v>
          </cell>
          <cell r="P148" t="str">
            <v>DW</v>
          </cell>
          <cell r="Q148" t="str">
            <v>PD</v>
          </cell>
          <cell r="R148">
            <v>2013</v>
          </cell>
          <cell r="S148">
            <v>9</v>
          </cell>
          <cell r="T148" t="str">
            <v>STN</v>
          </cell>
          <cell r="U148" t="str">
            <v>L</v>
          </cell>
          <cell r="V148" t="str">
            <v>Y</v>
          </cell>
          <cell r="W148" t="str">
            <v>NA</v>
          </cell>
          <cell r="X148" t="str">
            <v>Medtronic</v>
          </cell>
          <cell r="Y148" t="str">
            <v>Percept PC</v>
          </cell>
          <cell r="Z148" t="str">
            <v>SenSight B33005</v>
          </cell>
          <cell r="AA148">
            <v>44785</v>
          </cell>
          <cell r="AB148">
            <v>55.32</v>
          </cell>
          <cell r="AC148" t="str">
            <v>Awake</v>
          </cell>
          <cell r="AD148">
            <v>44775</v>
          </cell>
          <cell r="AE148" t="str">
            <v>NA</v>
          </cell>
          <cell r="AF148" t="str">
            <v>NA</v>
          </cell>
          <cell r="AG148" t="str">
            <v>NA</v>
          </cell>
          <cell r="AH148" t="str">
            <v>NA</v>
          </cell>
          <cell r="AI148" t="str">
            <v>NA</v>
          </cell>
          <cell r="AJ148" t="str">
            <v>⎯⎯</v>
          </cell>
          <cell r="AK148">
            <v>44774</v>
          </cell>
          <cell r="AL148" t="str">
            <v>NA</v>
          </cell>
          <cell r="AM148">
            <v>10022208541</v>
          </cell>
          <cell r="AN148" t="str">
            <v>NA</v>
          </cell>
          <cell r="AO148">
            <v>10022208541</v>
          </cell>
          <cell r="AP148">
            <v>10022208541</v>
          </cell>
          <cell r="AQ148">
            <v>44776</v>
          </cell>
          <cell r="AR148">
            <v>10022294252</v>
          </cell>
          <cell r="AS148" t="str">
            <v>NA</v>
          </cell>
          <cell r="AT148" t="str">
            <v>Y</v>
          </cell>
          <cell r="AU148" t="str">
            <v xml:space="preserve">Y </v>
          </cell>
          <cell r="BP148">
            <v>99</v>
          </cell>
          <cell r="BQ148">
            <v>109</v>
          </cell>
          <cell r="BR148">
            <v>44676</v>
          </cell>
          <cell r="BS148">
            <v>83.333333330000002</v>
          </cell>
        </row>
        <row r="149">
          <cell r="A149" t="str">
            <v>PDa148</v>
          </cell>
          <cell r="B149" t="str">
            <v>NA</v>
          </cell>
          <cell r="C149" t="str">
            <v>NA</v>
          </cell>
          <cell r="D149" t="str">
            <v>NA</v>
          </cell>
          <cell r="E149" t="str">
            <v>Rich Bowen</v>
          </cell>
          <cell r="F149" t="str">
            <v>07840837</v>
          </cell>
          <cell r="G149">
            <v>44787</v>
          </cell>
          <cell r="H149" t="str">
            <v>N</v>
          </cell>
          <cell r="I149" t="str">
            <v>N</v>
          </cell>
          <cell r="J149" t="str">
            <v>N</v>
          </cell>
          <cell r="K149" t="str">
            <v>N</v>
          </cell>
          <cell r="L149" t="str">
            <v>M</v>
          </cell>
          <cell r="M149" t="str">
            <v>white</v>
          </cell>
          <cell r="N149">
            <v>26067</v>
          </cell>
          <cell r="O149" t="str">
            <v>NG</v>
          </cell>
          <cell r="P149" t="str">
            <v>PS</v>
          </cell>
          <cell r="Q149" t="str">
            <v>PD</v>
          </cell>
          <cell r="R149">
            <v>2014</v>
          </cell>
          <cell r="S149">
            <v>9</v>
          </cell>
          <cell r="T149" t="str">
            <v>GPi</v>
          </cell>
          <cell r="U149" t="str">
            <v>Bi</v>
          </cell>
          <cell r="V149" t="str">
            <v>N</v>
          </cell>
          <cell r="W149" t="str">
            <v>RC+S</v>
          </cell>
          <cell r="X149" t="str">
            <v>Medtronic</v>
          </cell>
          <cell r="Y149" t="str">
            <v>Summit RC+S</v>
          </cell>
          <cell r="Z149">
            <v>3387</v>
          </cell>
          <cell r="AA149">
            <v>44804</v>
          </cell>
          <cell r="AB149">
            <v>51.33</v>
          </cell>
          <cell r="AC149" t="str">
            <v>Awake</v>
          </cell>
          <cell r="AD149">
            <v>44783</v>
          </cell>
          <cell r="AE149" t="str">
            <v>NA</v>
          </cell>
          <cell r="AF149" t="str">
            <v>NA</v>
          </cell>
          <cell r="AG149" t="str">
            <v>NA</v>
          </cell>
          <cell r="AH149" t="str">
            <v>NA</v>
          </cell>
          <cell r="AI149" t="str">
            <v>NA</v>
          </cell>
          <cell r="AJ149" t="str">
            <v xml:space="preserve">Has 'bone recon' postop CT. 
There is 7T fMRI available as well. Imaging stored elsewhere. </v>
          </cell>
          <cell r="AK149">
            <v>44782</v>
          </cell>
          <cell r="AL149" t="str">
            <v>NA</v>
          </cell>
          <cell r="AM149" t="str">
            <v>NA</v>
          </cell>
          <cell r="AN149" t="str">
            <v>NA</v>
          </cell>
          <cell r="AO149">
            <v>10022207326</v>
          </cell>
          <cell r="AP149">
            <v>10022207326</v>
          </cell>
          <cell r="AQ149">
            <v>44784</v>
          </cell>
          <cell r="AR149" t="str">
            <v>NA</v>
          </cell>
          <cell r="AS149">
            <v>10022318274</v>
          </cell>
          <cell r="AT149" t="str">
            <v>Y</v>
          </cell>
          <cell r="AU149" t="str">
            <v>Y</v>
          </cell>
          <cell r="AV149" t="str">
            <v>NA</v>
          </cell>
          <cell r="AW149" t="str">
            <v>NA</v>
          </cell>
          <cell r="BP149">
            <v>146</v>
          </cell>
          <cell r="BQ149">
            <v>167</v>
          </cell>
          <cell r="BR149">
            <v>44637</v>
          </cell>
          <cell r="BS149">
            <v>55</v>
          </cell>
        </row>
        <row r="150">
          <cell r="A150" t="str">
            <v>PDa149</v>
          </cell>
          <cell r="C150" t="str">
            <v>NA</v>
          </cell>
          <cell r="D150">
            <v>69</v>
          </cell>
          <cell r="E150" t="str">
            <v>George Rob Thoresen</v>
          </cell>
          <cell r="F150">
            <v>63213217</v>
          </cell>
          <cell r="G150">
            <v>44865</v>
          </cell>
          <cell r="H150" t="str">
            <v>N</v>
          </cell>
          <cell r="I150" t="str">
            <v>Y</v>
          </cell>
          <cell r="J150" t="str">
            <v>N</v>
          </cell>
          <cell r="K150" t="str">
            <v>N</v>
          </cell>
          <cell r="L150" t="str">
            <v>M</v>
          </cell>
          <cell r="M150" t="str">
            <v>white</v>
          </cell>
          <cell r="N150">
            <v>23961</v>
          </cell>
          <cell r="O150" t="str">
            <v>IB</v>
          </cell>
          <cell r="P150" t="str">
            <v>DW</v>
          </cell>
          <cell r="Q150" t="str">
            <v>PD</v>
          </cell>
          <cell r="R150">
            <v>2018</v>
          </cell>
          <cell r="S150">
            <v>4</v>
          </cell>
          <cell r="T150" t="str">
            <v>GPi</v>
          </cell>
          <cell r="U150" t="str">
            <v>Bi</v>
          </cell>
          <cell r="V150" t="str">
            <v>N</v>
          </cell>
          <cell r="W150" t="str">
            <v>NA</v>
          </cell>
          <cell r="X150" t="str">
            <v>Bos Sci</v>
          </cell>
          <cell r="Y150" t="str">
            <v>Vercise Genus</v>
          </cell>
          <cell r="Z150" t="str">
            <v>Cartesia Directional</v>
          </cell>
          <cell r="AA150">
            <v>44799</v>
          </cell>
          <cell r="AB150">
            <v>57.09</v>
          </cell>
          <cell r="AC150" t="str">
            <v>Awake</v>
          </cell>
          <cell r="AD150">
            <v>44789</v>
          </cell>
          <cell r="AE150" t="str">
            <v>NA</v>
          </cell>
          <cell r="AF150" t="str">
            <v>NA</v>
          </cell>
          <cell r="AG150" t="str">
            <v>NA</v>
          </cell>
          <cell r="AH150" t="str">
            <v>NA</v>
          </cell>
          <cell r="AI150" t="str">
            <v>NA</v>
          </cell>
          <cell r="AJ150" t="str">
            <v xml:space="preserve">Has 'bone recon' postop CT. </v>
          </cell>
          <cell r="AK150">
            <v>44788</v>
          </cell>
          <cell r="AL150" t="str">
            <v>NA</v>
          </cell>
          <cell r="AM150">
            <v>10022207366</v>
          </cell>
          <cell r="AN150" t="str">
            <v>NA</v>
          </cell>
          <cell r="AO150">
            <v>10022207366</v>
          </cell>
          <cell r="AP150">
            <v>10022207366</v>
          </cell>
          <cell r="AQ150">
            <v>44789</v>
          </cell>
          <cell r="AR150" t="str">
            <v>NA</v>
          </cell>
          <cell r="AS150">
            <v>10022335863</v>
          </cell>
          <cell r="AT150" t="str">
            <v>Y</v>
          </cell>
          <cell r="AU150" t="str">
            <v>Y</v>
          </cell>
          <cell r="BP150">
            <v>123</v>
          </cell>
          <cell r="BQ150">
            <v>133</v>
          </cell>
          <cell r="BR150">
            <v>44666</v>
          </cell>
          <cell r="BS150">
            <v>51.06382979</v>
          </cell>
        </row>
        <row r="151">
          <cell r="A151" t="str">
            <v>PDa150</v>
          </cell>
          <cell r="B151" t="str">
            <v>PDpm004</v>
          </cell>
          <cell r="C151" t="str">
            <v>NA</v>
          </cell>
          <cell r="D151">
            <v>50</v>
          </cell>
          <cell r="E151" t="str">
            <v>Robert "Tex" Kaplan</v>
          </cell>
          <cell r="F151">
            <v>53166474</v>
          </cell>
          <cell r="G151">
            <v>44799</v>
          </cell>
          <cell r="H151" t="str">
            <v>N</v>
          </cell>
          <cell r="I151" t="str">
            <v>Y</v>
          </cell>
          <cell r="J151" t="str">
            <v>N</v>
          </cell>
          <cell r="K151" t="str">
            <v>N</v>
          </cell>
          <cell r="L151" t="str">
            <v>M</v>
          </cell>
          <cell r="M151" t="str">
            <v>white</v>
          </cell>
          <cell r="N151">
            <v>17921</v>
          </cell>
          <cell r="O151" t="str">
            <v>MSL</v>
          </cell>
          <cell r="P151" t="str">
            <v>PS</v>
          </cell>
          <cell r="Q151" t="str">
            <v>PD</v>
          </cell>
          <cell r="R151">
            <v>2009</v>
          </cell>
          <cell r="S151">
            <v>11</v>
          </cell>
          <cell r="T151" t="str">
            <v>STN</v>
          </cell>
          <cell r="U151" t="str">
            <v>Bi</v>
          </cell>
          <cell r="V151" t="str">
            <v>N</v>
          </cell>
          <cell r="W151" t="str">
            <v>RC+S</v>
          </cell>
          <cell r="X151" t="str">
            <v>Medtronic</v>
          </cell>
          <cell r="Y151" t="str">
            <v>Summit RC+S</v>
          </cell>
          <cell r="Z151">
            <v>3389</v>
          </cell>
          <cell r="AA151">
            <v>44838</v>
          </cell>
          <cell r="AB151">
            <v>73.75</v>
          </cell>
          <cell r="AC151" t="str">
            <v>Awake</v>
          </cell>
          <cell r="AD151">
            <v>44804</v>
          </cell>
          <cell r="AE151" t="str">
            <v>NA</v>
          </cell>
          <cell r="AF151" t="str">
            <v>NA</v>
          </cell>
          <cell r="AG151" t="str">
            <v>NA</v>
          </cell>
          <cell r="AH151" t="str">
            <v>NA</v>
          </cell>
          <cell r="AI151" t="str">
            <v>NA</v>
          </cell>
          <cell r="AJ151" t="str">
            <v xml:space="preserve">Has 'bone recon' postop CT. </v>
          </cell>
          <cell r="AK151">
            <v>44802</v>
          </cell>
          <cell r="AL151" t="str">
            <v>NA</v>
          </cell>
          <cell r="AM151">
            <v>10022287723</v>
          </cell>
          <cell r="AN151" t="str">
            <v>NA</v>
          </cell>
          <cell r="AO151">
            <v>10022287723</v>
          </cell>
          <cell r="AP151">
            <v>10022287723</v>
          </cell>
          <cell r="AQ151">
            <v>44805</v>
          </cell>
          <cell r="AR151" t="str">
            <v>NA</v>
          </cell>
          <cell r="AS151">
            <v>10022384339</v>
          </cell>
          <cell r="AT151" t="str">
            <v>Y</v>
          </cell>
          <cell r="AU151" t="str">
            <v>Y</v>
          </cell>
          <cell r="BP151">
            <v>61</v>
          </cell>
          <cell r="BQ151">
            <v>95</v>
          </cell>
          <cell r="BR151">
            <v>44743</v>
          </cell>
          <cell r="BS151">
            <v>67.741935479999995</v>
          </cell>
        </row>
        <row r="152">
          <cell r="A152" t="str">
            <v>PDa151</v>
          </cell>
          <cell r="B152" t="str">
            <v>NA</v>
          </cell>
          <cell r="D152" t="str">
            <v>NA</v>
          </cell>
          <cell r="E152" t="str">
            <v>Lois Brown</v>
          </cell>
          <cell r="F152">
            <v>58727601</v>
          </cell>
          <cell r="G152">
            <v>44411</v>
          </cell>
          <cell r="H152" t="str">
            <v>N</v>
          </cell>
          <cell r="I152" t="str">
            <v>N</v>
          </cell>
          <cell r="J152" t="str">
            <v>Y</v>
          </cell>
          <cell r="K152" t="str">
            <v>Y</v>
          </cell>
          <cell r="L152" t="str">
            <v>F</v>
          </cell>
          <cell r="M152" t="str">
            <v>white</v>
          </cell>
          <cell r="N152">
            <v>15037</v>
          </cell>
          <cell r="O152" t="str">
            <v>RZ</v>
          </cell>
          <cell r="P152" t="str">
            <v>DW</v>
          </cell>
          <cell r="Q152" t="str">
            <v>PD</v>
          </cell>
          <cell r="R152">
            <v>2000</v>
          </cell>
          <cell r="S152">
            <v>22</v>
          </cell>
          <cell r="T152" t="str">
            <v>GPi</v>
          </cell>
          <cell r="U152" t="str">
            <v>Bi</v>
          </cell>
          <cell r="V152" t="str">
            <v>Y</v>
          </cell>
          <cell r="W152" t="str">
            <v>NA</v>
          </cell>
          <cell r="X152" t="str">
            <v>Medtronic</v>
          </cell>
          <cell r="Y152" t="str">
            <v>Percept PC</v>
          </cell>
          <cell r="Z152" t="str">
            <v>3389/SenSight B33015</v>
          </cell>
          <cell r="AA152">
            <v>44280</v>
          </cell>
          <cell r="AB152">
            <v>80.12</v>
          </cell>
          <cell r="AC152" t="str">
            <v>Asleep Regular OR</v>
          </cell>
          <cell r="AD152">
            <v>44266</v>
          </cell>
          <cell r="AE152">
            <v>44812</v>
          </cell>
          <cell r="AF152" t="str">
            <v>NA</v>
          </cell>
          <cell r="AG152" t="str">
            <v>NA</v>
          </cell>
          <cell r="AH152" t="str">
            <v>NA</v>
          </cell>
          <cell r="AI152" t="str">
            <v>NA</v>
          </cell>
          <cell r="AJ152" t="str">
            <v>DTI data acquired after first implant in 3/21 with lead in brain at 1.5T.</v>
          </cell>
          <cell r="AK152">
            <v>44811</v>
          </cell>
          <cell r="AL152" t="str">
            <v>NA</v>
          </cell>
          <cell r="AM152" t="str">
            <v>NA</v>
          </cell>
          <cell r="AN152" t="str">
            <v>NA</v>
          </cell>
          <cell r="AO152">
            <v>10022401149</v>
          </cell>
          <cell r="AP152">
            <v>10022401149</v>
          </cell>
          <cell r="AQ152">
            <v>44812</v>
          </cell>
          <cell r="AR152">
            <v>10022406035</v>
          </cell>
          <cell r="AS152" t="str">
            <v>NA</v>
          </cell>
          <cell r="AT152" t="str">
            <v>Y</v>
          </cell>
          <cell r="AU152" t="str">
            <v>Y</v>
          </cell>
          <cell r="AV152" t="str">
            <v>NA</v>
          </cell>
          <cell r="AW152" t="str">
            <v>NA</v>
          </cell>
          <cell r="BP152">
            <v>108</v>
          </cell>
          <cell r="BQ152">
            <v>122</v>
          </cell>
          <cell r="BR152">
            <v>44158</v>
          </cell>
          <cell r="BS152">
            <v>59.259259259259252</v>
          </cell>
        </row>
        <row r="153">
          <cell r="A153" t="str">
            <v>PDa152</v>
          </cell>
          <cell r="B153" t="str">
            <v>NA</v>
          </cell>
          <cell r="C153" t="str">
            <v>NA</v>
          </cell>
          <cell r="D153" t="str">
            <v>NA</v>
          </cell>
          <cell r="E153" t="str">
            <v>Martin Forbes</v>
          </cell>
          <cell r="F153" t="str">
            <v>11172709</v>
          </cell>
          <cell r="G153">
            <v>45152</v>
          </cell>
          <cell r="H153" t="str">
            <v>N</v>
          </cell>
          <cell r="I153" t="str">
            <v>N</v>
          </cell>
          <cell r="J153" t="str">
            <v>N</v>
          </cell>
          <cell r="K153" t="str">
            <v>N</v>
          </cell>
          <cell r="L153" t="str">
            <v>M</v>
          </cell>
          <cell r="M153" t="str">
            <v>white</v>
          </cell>
          <cell r="N153">
            <v>21698</v>
          </cell>
          <cell r="O153" t="str">
            <v>MSL</v>
          </cell>
          <cell r="P153" t="str">
            <v>PL</v>
          </cell>
          <cell r="Q153" t="str">
            <v>PD</v>
          </cell>
          <cell r="R153">
            <v>2004</v>
          </cell>
          <cell r="S153">
            <v>9</v>
          </cell>
          <cell r="T153" t="str">
            <v>STN</v>
          </cell>
          <cell r="U153" t="str">
            <v>Bi</v>
          </cell>
          <cell r="V153" t="str">
            <v>Y</v>
          </cell>
          <cell r="W153" t="str">
            <v>NA</v>
          </cell>
          <cell r="X153" t="str">
            <v>Bos Sci/Medtronic</v>
          </cell>
          <cell r="Y153" t="str">
            <v>Vercise Gevia</v>
          </cell>
          <cell r="Z153">
            <v>3389</v>
          </cell>
          <cell r="AA153">
            <v>41463</v>
          </cell>
          <cell r="AB153">
            <v>54.15</v>
          </cell>
          <cell r="AC153" t="str">
            <v>iMRI</v>
          </cell>
          <cell r="AD153">
            <v>41445</v>
          </cell>
          <cell r="AE153">
            <v>42404</v>
          </cell>
          <cell r="AF153" t="str">
            <v>NA</v>
          </cell>
          <cell r="AG153" t="str">
            <v>NA</v>
          </cell>
          <cell r="AH153" t="str">
            <v>NA</v>
          </cell>
          <cell r="AI153" t="str">
            <v>NA</v>
          </cell>
          <cell r="AJ153" t="str">
            <v>Had medtronic IPG  Activa SC first before replacement to bilateral Bos Sci Vercise Gevia on 3/19/20.</v>
          </cell>
          <cell r="AK153">
            <v>41445</v>
          </cell>
          <cell r="AL153" t="str">
            <v>NA</v>
          </cell>
          <cell r="AM153" t="str">
            <v>NA</v>
          </cell>
          <cell r="AN153" t="str">
            <v>NA</v>
          </cell>
          <cell r="AO153" t="str">
            <v>NA</v>
          </cell>
          <cell r="AP153">
            <v>8820232</v>
          </cell>
          <cell r="AQ153">
            <v>42404</v>
          </cell>
          <cell r="AR153">
            <v>10765212</v>
          </cell>
          <cell r="AS153" t="str">
            <v>NA</v>
          </cell>
          <cell r="AT153" t="str">
            <v>Y</v>
          </cell>
          <cell r="AU153" t="str">
            <v>Y</v>
          </cell>
          <cell r="AV153" t="str">
            <v>NA</v>
          </cell>
          <cell r="AW153" t="str">
            <v>NA</v>
          </cell>
        </row>
        <row r="154">
          <cell r="A154" t="str">
            <v>PDa153</v>
          </cell>
          <cell r="B154" t="str">
            <v>NA</v>
          </cell>
          <cell r="C154" t="str">
            <v>NA</v>
          </cell>
          <cell r="D154" t="str">
            <v>NA</v>
          </cell>
          <cell r="E154" t="str">
            <v>Lawrence Sheppard</v>
          </cell>
          <cell r="F154" t="str">
            <v>46983351</v>
          </cell>
          <cell r="G154">
            <v>43826</v>
          </cell>
          <cell r="H154" t="str">
            <v>N</v>
          </cell>
          <cell r="I154" t="str">
            <v>N</v>
          </cell>
          <cell r="J154" t="str">
            <v>N</v>
          </cell>
          <cell r="K154" t="str">
            <v>N</v>
          </cell>
          <cell r="L154" t="str">
            <v>M</v>
          </cell>
          <cell r="M154" t="str">
            <v>white</v>
          </cell>
          <cell r="N154">
            <v>18010</v>
          </cell>
          <cell r="O154" t="str">
            <v>NG</v>
          </cell>
          <cell r="P154" t="str">
            <v>PL</v>
          </cell>
          <cell r="Q154" t="str">
            <v>PD</v>
          </cell>
          <cell r="R154">
            <v>2011</v>
          </cell>
          <cell r="S154">
            <v>9</v>
          </cell>
          <cell r="T154" t="str">
            <v>GPi</v>
          </cell>
          <cell r="U154" t="str">
            <v>Bi</v>
          </cell>
          <cell r="V154" t="str">
            <v>N</v>
          </cell>
          <cell r="W154" t="str">
            <v>NA</v>
          </cell>
          <cell r="X154" t="str">
            <v>Bos Sci</v>
          </cell>
          <cell r="Y154" t="str">
            <v>Vercise Gevia</v>
          </cell>
          <cell r="Z154" t="str">
            <v>Cartesia Directional</v>
          </cell>
          <cell r="AA154">
            <v>43875</v>
          </cell>
          <cell r="AB154">
            <v>70.86</v>
          </cell>
          <cell r="AC154" t="str">
            <v>iMRi</v>
          </cell>
          <cell r="AD154">
            <v>43860</v>
          </cell>
          <cell r="AE154" t="str">
            <v>NA</v>
          </cell>
          <cell r="AF154" t="str">
            <v>NA</v>
          </cell>
          <cell r="AG154" t="str">
            <v>NA</v>
          </cell>
          <cell r="AH154" t="str">
            <v>NA</v>
          </cell>
          <cell r="AI154" t="str">
            <v>NA</v>
          </cell>
          <cell r="AJ154" t="str">
            <v>⎯⎯</v>
          </cell>
          <cell r="AK154">
            <v>43860</v>
          </cell>
          <cell r="AL154" t="str">
            <v>NA</v>
          </cell>
          <cell r="AM154" t="str">
            <v>NA</v>
          </cell>
          <cell r="AN154" t="str">
            <v>NA</v>
          </cell>
          <cell r="AO154" t="str">
            <v>NA</v>
          </cell>
          <cell r="AP154">
            <v>13358500</v>
          </cell>
          <cell r="AQ154">
            <v>43860</v>
          </cell>
          <cell r="AR154">
            <v>13358515</v>
          </cell>
          <cell r="AS154" t="str">
            <v>NA</v>
          </cell>
          <cell r="AT154" t="str">
            <v>Y</v>
          </cell>
          <cell r="AU154" t="str">
            <v>Y</v>
          </cell>
          <cell r="AV154" t="str">
            <v>NA</v>
          </cell>
          <cell r="AW154" t="str">
            <v>NA</v>
          </cell>
        </row>
        <row r="155">
          <cell r="A155" t="str">
            <v>PDa154</v>
          </cell>
          <cell r="B155" t="str">
            <v>NA</v>
          </cell>
          <cell r="C155" t="str">
            <v>NA</v>
          </cell>
          <cell r="D155" t="str">
            <v>NA</v>
          </cell>
          <cell r="E155" t="str">
            <v>Abdul Wayand</v>
          </cell>
          <cell r="F155" t="str">
            <v>65353261</v>
          </cell>
          <cell r="G155" t="str">
            <v xml:space="preserve">Deceased </v>
          </cell>
          <cell r="H155" t="str">
            <v>N</v>
          </cell>
          <cell r="I155" t="str">
            <v>N</v>
          </cell>
          <cell r="J155" t="str">
            <v>N</v>
          </cell>
          <cell r="K155" t="str">
            <v>Y</v>
          </cell>
          <cell r="L155" t="str">
            <v>M</v>
          </cell>
          <cell r="M155" t="str">
            <v>other</v>
          </cell>
          <cell r="N155">
            <v>17199</v>
          </cell>
          <cell r="O155" t="str">
            <v>MSL</v>
          </cell>
          <cell r="P155" t="str">
            <v>PS</v>
          </cell>
          <cell r="Q155" t="str">
            <v>PD</v>
          </cell>
          <cell r="R155">
            <v>2000</v>
          </cell>
          <cell r="S155">
            <v>19</v>
          </cell>
          <cell r="T155" t="str">
            <v>STN</v>
          </cell>
          <cell r="U155" t="str">
            <v>Bi</v>
          </cell>
          <cell r="V155" t="str">
            <v>N</v>
          </cell>
          <cell r="W155" t="str">
            <v>NA</v>
          </cell>
          <cell r="X155" t="str">
            <v>Medtronic</v>
          </cell>
          <cell r="Y155" t="str">
            <v>Activa SC</v>
          </cell>
          <cell r="Z155">
            <v>3389</v>
          </cell>
          <cell r="AA155">
            <v>43539</v>
          </cell>
          <cell r="AB155">
            <v>72.16</v>
          </cell>
          <cell r="AC155" t="str">
            <v>iMRi</v>
          </cell>
          <cell r="AD155">
            <v>43524</v>
          </cell>
          <cell r="AE155" t="str">
            <v>NA</v>
          </cell>
          <cell r="AF155" t="str">
            <v>NA</v>
          </cell>
          <cell r="AG155" t="str">
            <v>NA</v>
          </cell>
          <cell r="AH155" t="str">
            <v>NA</v>
          </cell>
          <cell r="AI155" t="str">
            <v>NA</v>
          </cell>
          <cell r="AJ155" t="str">
            <v xml:space="preserve">Patient deceased; no consent. </v>
          </cell>
          <cell r="AK155">
            <v>43524</v>
          </cell>
          <cell r="AL155" t="str">
            <v>NA</v>
          </cell>
          <cell r="AM155" t="str">
            <v>NA</v>
          </cell>
          <cell r="AN155" t="str">
            <v>NA</v>
          </cell>
          <cell r="AO155" t="str">
            <v>NA</v>
          </cell>
          <cell r="AP155">
            <v>12734357</v>
          </cell>
          <cell r="AQ155">
            <v>43524</v>
          </cell>
          <cell r="AR155">
            <v>12734364</v>
          </cell>
          <cell r="AS155" t="str">
            <v>NA</v>
          </cell>
          <cell r="AT155" t="str">
            <v>Y</v>
          </cell>
          <cell r="AU155" t="str">
            <v>Y</v>
          </cell>
          <cell r="AV155" t="str">
            <v>NA</v>
          </cell>
          <cell r="AW155" t="str">
            <v>NA</v>
          </cell>
          <cell r="AX155" t="str">
            <v>NA</v>
          </cell>
          <cell r="AY155" t="str">
            <v>NA</v>
          </cell>
          <cell r="AZ155" t="str">
            <v>NA</v>
          </cell>
          <cell r="BA155" t="str">
            <v>NA</v>
          </cell>
          <cell r="BB155" t="str">
            <v>NA</v>
          </cell>
          <cell r="BC155" t="str">
            <v>NA</v>
          </cell>
          <cell r="BD155" t="str">
            <v>NA</v>
          </cell>
          <cell r="BE155" t="str">
            <v>NA</v>
          </cell>
          <cell r="BF155" t="str">
            <v>NA</v>
          </cell>
          <cell r="BG155" t="str">
            <v>NA</v>
          </cell>
          <cell r="BH155" t="str">
            <v>NA</v>
          </cell>
          <cell r="BI155" t="str">
            <v>NA</v>
          </cell>
          <cell r="BJ155" t="str">
            <v>NA</v>
          </cell>
          <cell r="BK155" t="str">
            <v>NA</v>
          </cell>
          <cell r="BL155" t="str">
            <v>NA</v>
          </cell>
          <cell r="BM155" t="str">
            <v>NA</v>
          </cell>
          <cell r="BN155" t="str">
            <v>NA</v>
          </cell>
          <cell r="BO155" t="str">
            <v>NA</v>
          </cell>
          <cell r="BP155" t="str">
            <v>NA</v>
          </cell>
          <cell r="BQ155" t="str">
            <v>NA</v>
          </cell>
          <cell r="BR155" t="str">
            <v>NA</v>
          </cell>
          <cell r="BS155" t="str">
            <v>NA</v>
          </cell>
        </row>
        <row r="156">
          <cell r="A156" t="str">
            <v>PDa155</v>
          </cell>
          <cell r="B156" t="str">
            <v>NA</v>
          </cell>
          <cell r="C156" t="str">
            <v>NA</v>
          </cell>
          <cell r="D156" t="str">
            <v>NA</v>
          </cell>
          <cell r="E156" t="str">
            <v>Alfred Foth</v>
          </cell>
          <cell r="F156" t="str">
            <v>60339872</v>
          </cell>
          <cell r="H156" t="str">
            <v>N</v>
          </cell>
          <cell r="I156" t="str">
            <v>N</v>
          </cell>
          <cell r="J156" t="str">
            <v>N</v>
          </cell>
          <cell r="K156" t="str">
            <v>Y</v>
          </cell>
          <cell r="L156" t="str">
            <v>M</v>
          </cell>
          <cell r="M156" t="str">
            <v>white</v>
          </cell>
          <cell r="N156">
            <v>19985</v>
          </cell>
          <cell r="O156" t="str">
            <v>MSL</v>
          </cell>
          <cell r="P156" t="str">
            <v>PL</v>
          </cell>
          <cell r="Q156" t="str">
            <v>PD</v>
          </cell>
          <cell r="R156">
            <v>2010</v>
          </cell>
          <cell r="S156">
            <v>7</v>
          </cell>
          <cell r="T156" t="str">
            <v>GPi</v>
          </cell>
          <cell r="U156" t="str">
            <v>Bi</v>
          </cell>
          <cell r="V156" t="str">
            <v>N</v>
          </cell>
          <cell r="W156" t="str">
            <v>NA</v>
          </cell>
          <cell r="X156" t="str">
            <v>Medtronic</v>
          </cell>
          <cell r="Y156" t="str">
            <v>Activa PC</v>
          </cell>
          <cell r="Z156">
            <v>3389</v>
          </cell>
          <cell r="AA156">
            <v>42909</v>
          </cell>
          <cell r="AB156">
            <v>62.81</v>
          </cell>
          <cell r="AC156" t="str">
            <v>iMRI</v>
          </cell>
          <cell r="AD156">
            <v>42887</v>
          </cell>
          <cell r="AE156" t="str">
            <v>NA</v>
          </cell>
          <cell r="AF156" t="str">
            <v>NA</v>
          </cell>
          <cell r="AG156" t="str">
            <v>NA</v>
          </cell>
          <cell r="AH156" t="str">
            <v>NA</v>
          </cell>
          <cell r="AI156" t="str">
            <v>NA</v>
          </cell>
          <cell r="AJ156" t="str">
            <v>⎯⎯</v>
          </cell>
          <cell r="AK156">
            <v>42887</v>
          </cell>
          <cell r="AL156" t="str">
            <v>NA</v>
          </cell>
          <cell r="AM156" t="str">
            <v>NA</v>
          </cell>
          <cell r="AN156" t="str">
            <v>NA</v>
          </cell>
          <cell r="AO156" t="str">
            <v>NA</v>
          </cell>
          <cell r="AP156">
            <v>11564841</v>
          </cell>
          <cell r="AQ156">
            <v>42887</v>
          </cell>
          <cell r="AR156">
            <v>11564844</v>
          </cell>
          <cell r="AS156" t="str">
            <v>NA</v>
          </cell>
          <cell r="AT156" t="str">
            <v>Y</v>
          </cell>
          <cell r="AU156" t="str">
            <v>Y</v>
          </cell>
          <cell r="AV156" t="str">
            <v>NA</v>
          </cell>
          <cell r="AW156" t="str">
            <v>NA</v>
          </cell>
        </row>
        <row r="157">
          <cell r="A157" t="str">
            <v>PDa156</v>
          </cell>
          <cell r="B157" t="str">
            <v>NA</v>
          </cell>
          <cell r="C157" t="str">
            <v>NA</v>
          </cell>
          <cell r="D157" t="str">
            <v>NA</v>
          </cell>
          <cell r="E157" t="str">
            <v>Allan Benson</v>
          </cell>
          <cell r="F157" t="str">
            <v>12481071</v>
          </cell>
          <cell r="G157">
            <v>43607</v>
          </cell>
          <cell r="H157" t="str">
            <v>N</v>
          </cell>
          <cell r="I157" t="str">
            <v>N</v>
          </cell>
          <cell r="J157" t="str">
            <v>N</v>
          </cell>
          <cell r="K157" t="str">
            <v>Y</v>
          </cell>
          <cell r="L157" t="str">
            <v>M</v>
          </cell>
          <cell r="M157" t="str">
            <v>white</v>
          </cell>
          <cell r="N157">
            <v>14911</v>
          </cell>
          <cell r="O157" t="str">
            <v>NG</v>
          </cell>
          <cell r="P157" t="str">
            <v>PL</v>
          </cell>
          <cell r="Q157" t="str">
            <v>PD</v>
          </cell>
          <cell r="R157">
            <v>2010</v>
          </cell>
          <cell r="S157">
            <v>9</v>
          </cell>
          <cell r="T157" t="str">
            <v>GPi</v>
          </cell>
          <cell r="U157" t="str">
            <v>L</v>
          </cell>
          <cell r="V157" t="str">
            <v>Y</v>
          </cell>
          <cell r="W157" t="str">
            <v>NA</v>
          </cell>
          <cell r="X157" t="str">
            <v>Medtronic</v>
          </cell>
          <cell r="Y157" t="str">
            <v>Activa SC</v>
          </cell>
          <cell r="Z157">
            <v>3389</v>
          </cell>
          <cell r="AA157">
            <v>43644</v>
          </cell>
          <cell r="AB157">
            <v>78.72</v>
          </cell>
          <cell r="AC157" t="str">
            <v>iMRi</v>
          </cell>
          <cell r="AD157">
            <v>43622</v>
          </cell>
          <cell r="AE157" t="str">
            <v>NA</v>
          </cell>
          <cell r="AF157" t="str">
            <v>NA</v>
          </cell>
          <cell r="AG157" t="str">
            <v>NA</v>
          </cell>
          <cell r="AH157" t="str">
            <v>NA</v>
          </cell>
          <cell r="AI157" t="str">
            <v>NA</v>
          </cell>
          <cell r="AJ157" t="str">
            <v>⎯⎯</v>
          </cell>
          <cell r="AK157">
            <v>43622</v>
          </cell>
          <cell r="AL157" t="str">
            <v>NA</v>
          </cell>
          <cell r="AM157" t="str">
            <v>NA</v>
          </cell>
          <cell r="AN157" t="str">
            <v>NA</v>
          </cell>
          <cell r="AO157" t="str">
            <v>NA</v>
          </cell>
          <cell r="AP157">
            <v>12902783</v>
          </cell>
          <cell r="AQ157">
            <v>43622</v>
          </cell>
          <cell r="AR157">
            <v>12902784</v>
          </cell>
          <cell r="AS157" t="str">
            <v>NA</v>
          </cell>
          <cell r="AT157" t="str">
            <v>Y</v>
          </cell>
          <cell r="AU157" t="str">
            <v>Y</v>
          </cell>
          <cell r="AV157" t="str">
            <v>NA</v>
          </cell>
          <cell r="AW157" t="str">
            <v>NA</v>
          </cell>
          <cell r="BP157">
            <v>85</v>
          </cell>
          <cell r="BQ157">
            <v>107</v>
          </cell>
          <cell r="BR157">
            <v>43537</v>
          </cell>
          <cell r="BS157">
            <v>61.764705882352942</v>
          </cell>
        </row>
        <row r="158">
          <cell r="A158" t="str">
            <v>PDa157</v>
          </cell>
          <cell r="B158" t="str">
            <v>NA</v>
          </cell>
          <cell r="C158" t="str">
            <v>NA</v>
          </cell>
          <cell r="D158" t="str">
            <v>NA</v>
          </cell>
          <cell r="E158" t="str">
            <v>Alyssa Johnson</v>
          </cell>
          <cell r="F158">
            <v>46565118</v>
          </cell>
          <cell r="G158">
            <v>42781</v>
          </cell>
          <cell r="H158" t="str">
            <v>N</v>
          </cell>
          <cell r="I158" t="str">
            <v>N</v>
          </cell>
          <cell r="J158" t="str">
            <v>N</v>
          </cell>
          <cell r="K158" t="str">
            <v>Y</v>
          </cell>
          <cell r="L158" t="str">
            <v>F</v>
          </cell>
          <cell r="M158" t="str">
            <v>white</v>
          </cell>
          <cell r="N158">
            <v>23685</v>
          </cell>
          <cell r="O158" t="str">
            <v>MSL</v>
          </cell>
          <cell r="P158" t="str">
            <v>PS</v>
          </cell>
          <cell r="Q158" t="str">
            <v>PD</v>
          </cell>
          <cell r="R158">
            <v>2005</v>
          </cell>
          <cell r="S158">
            <v>12</v>
          </cell>
          <cell r="T158" t="str">
            <v>GPi</v>
          </cell>
          <cell r="U158" t="str">
            <v>Bi</v>
          </cell>
          <cell r="V158" t="str">
            <v>N</v>
          </cell>
          <cell r="W158" t="str">
            <v>NA</v>
          </cell>
          <cell r="X158" t="str">
            <v>Medtronic</v>
          </cell>
          <cell r="Y158" t="str">
            <v>Activa SC</v>
          </cell>
          <cell r="Z158">
            <v>3389</v>
          </cell>
          <cell r="AA158">
            <v>42803</v>
          </cell>
          <cell r="AB158">
            <v>52.38</v>
          </cell>
          <cell r="AC158" t="str">
            <v>iMRI</v>
          </cell>
          <cell r="AD158">
            <v>42782</v>
          </cell>
          <cell r="AE158" t="str">
            <v>NA</v>
          </cell>
          <cell r="AF158" t="str">
            <v>NA</v>
          </cell>
          <cell r="AG158" t="str">
            <v>NA</v>
          </cell>
          <cell r="AH158">
            <v>43405</v>
          </cell>
          <cell r="AI158" t="str">
            <v>NA</v>
          </cell>
          <cell r="AJ158" t="str">
            <v>Purulent drainage tract left frontoparietal area, draining from distal brain lead-  left side DBS hardware removed on 11/1/18.</v>
          </cell>
          <cell r="AK158">
            <v>42782</v>
          </cell>
          <cell r="AL158" t="str">
            <v>NA</v>
          </cell>
          <cell r="AM158" t="str">
            <v>NA</v>
          </cell>
          <cell r="AN158" t="str">
            <v>NA</v>
          </cell>
          <cell r="AO158" t="str">
            <v>NA</v>
          </cell>
          <cell r="AP158">
            <v>11369929</v>
          </cell>
          <cell r="AQ158">
            <v>43406</v>
          </cell>
          <cell r="AR158">
            <v>12582165</v>
          </cell>
          <cell r="AS158" t="str">
            <v>NA</v>
          </cell>
          <cell r="AT158" t="str">
            <v>Y</v>
          </cell>
          <cell r="AU158" t="str">
            <v>Y</v>
          </cell>
          <cell r="AV158" t="str">
            <v>NA</v>
          </cell>
          <cell r="AW158" t="str">
            <v>NA</v>
          </cell>
          <cell r="BP158">
            <v>185</v>
          </cell>
          <cell r="BQ158">
            <v>206</v>
          </cell>
          <cell r="BR158">
            <v>42597</v>
          </cell>
          <cell r="BS158">
            <v>57.446808510638306</v>
          </cell>
        </row>
        <row r="159">
          <cell r="A159" t="str">
            <v>PDa158</v>
          </cell>
          <cell r="B159" t="str">
            <v>NA</v>
          </cell>
          <cell r="C159" t="str">
            <v>NA</v>
          </cell>
          <cell r="D159" t="str">
            <v>NA</v>
          </cell>
          <cell r="E159" t="str">
            <v xml:space="preserve">Amelia Horwitz </v>
          </cell>
          <cell r="F159">
            <v>48403450</v>
          </cell>
          <cell r="G159" t="str">
            <v>NA</v>
          </cell>
          <cell r="H159" t="str">
            <v>NA</v>
          </cell>
          <cell r="I159" t="str">
            <v>NA</v>
          </cell>
          <cell r="J159" t="str">
            <v>NA</v>
          </cell>
          <cell r="K159" t="str">
            <v>NA</v>
          </cell>
          <cell r="L159" t="str">
            <v>F</v>
          </cell>
          <cell r="M159" t="str">
            <v>white</v>
          </cell>
          <cell r="N159">
            <v>17569</v>
          </cell>
          <cell r="O159" t="str">
            <v xml:space="preserve">MSL </v>
          </cell>
          <cell r="P159" t="str">
            <v>PL</v>
          </cell>
          <cell r="Q159" t="str">
            <v>PD</v>
          </cell>
          <cell r="R159" t="str">
            <v>NA</v>
          </cell>
          <cell r="S159" t="str">
            <v>NA</v>
          </cell>
          <cell r="T159" t="str">
            <v>NA</v>
          </cell>
          <cell r="U159" t="str">
            <v>NA</v>
          </cell>
          <cell r="V159" t="str">
            <v>NA</v>
          </cell>
          <cell r="W159" t="str">
            <v>NA</v>
          </cell>
          <cell r="X159" t="str">
            <v>NA</v>
          </cell>
          <cell r="Y159" t="str">
            <v>NA</v>
          </cell>
          <cell r="Z159" t="str">
            <v>NA</v>
          </cell>
          <cell r="AA159" t="str">
            <v>NA</v>
          </cell>
          <cell r="AB159" t="str">
            <v>NA</v>
          </cell>
          <cell r="AC159" t="str">
            <v>NA</v>
          </cell>
          <cell r="AD159">
            <v>43944</v>
          </cell>
          <cell r="AE159" t="str">
            <v>NA</v>
          </cell>
          <cell r="AF159" t="str">
            <v>NA</v>
          </cell>
          <cell r="AG159" t="str">
            <v>NA</v>
          </cell>
          <cell r="AH159" t="str">
            <v>NA</v>
          </cell>
          <cell r="AI159" t="str">
            <v>NA</v>
          </cell>
          <cell r="AJ159" t="str">
            <v xml:space="preserve"> Not DBS case. Patient underwent pallidotomy on 4/23/20.</v>
          </cell>
          <cell r="AK159" t="str">
            <v>NA</v>
          </cell>
          <cell r="AL159" t="str">
            <v>NA</v>
          </cell>
          <cell r="AM159" t="str">
            <v>NA</v>
          </cell>
          <cell r="AN159" t="str">
            <v>NA</v>
          </cell>
          <cell r="AO159" t="str">
            <v>NA</v>
          </cell>
          <cell r="AP159" t="str">
            <v>NA</v>
          </cell>
          <cell r="AQ159" t="str">
            <v>NA</v>
          </cell>
          <cell r="AR159" t="str">
            <v>NA</v>
          </cell>
          <cell r="AS159" t="str">
            <v>NA</v>
          </cell>
          <cell r="AT159" t="str">
            <v>NA</v>
          </cell>
          <cell r="AU159" t="str">
            <v>NA</v>
          </cell>
          <cell r="AV159" t="str">
            <v>NA</v>
          </cell>
          <cell r="AW159" t="str">
            <v>NA</v>
          </cell>
          <cell r="AX159" t="str">
            <v>NA</v>
          </cell>
          <cell r="AY159" t="str">
            <v>NA</v>
          </cell>
          <cell r="AZ159" t="str">
            <v>NA</v>
          </cell>
          <cell r="BA159" t="str">
            <v>NA</v>
          </cell>
          <cell r="BB159" t="str">
            <v>NA</v>
          </cell>
          <cell r="BC159" t="str">
            <v>NA</v>
          </cell>
          <cell r="BD159" t="str">
            <v>NA</v>
          </cell>
          <cell r="BE159" t="str">
            <v>NA</v>
          </cell>
          <cell r="BF159" t="str">
            <v>NA</v>
          </cell>
          <cell r="BG159" t="str">
            <v>NA</v>
          </cell>
          <cell r="BH159" t="str">
            <v>NA</v>
          </cell>
          <cell r="BI159" t="str">
            <v>NA</v>
          </cell>
          <cell r="BJ159" t="str">
            <v>NA</v>
          </cell>
          <cell r="BK159" t="str">
            <v>NA</v>
          </cell>
          <cell r="BL159" t="str">
            <v>NA</v>
          </cell>
          <cell r="BM159" t="str">
            <v>NA</v>
          </cell>
          <cell r="BN159" t="str">
            <v>NA</v>
          </cell>
          <cell r="BO159" t="str">
            <v>NA</v>
          </cell>
          <cell r="BP159" t="str">
            <v>NA</v>
          </cell>
          <cell r="BQ159" t="str">
            <v>NA</v>
          </cell>
          <cell r="BR159" t="str">
            <v>NA</v>
          </cell>
          <cell r="BS159" t="str">
            <v>NA</v>
          </cell>
        </row>
        <row r="160">
          <cell r="A160" t="str">
            <v>PDa159</v>
          </cell>
          <cell r="B160" t="str">
            <v>NA</v>
          </cell>
          <cell r="C160" t="str">
            <v>NA</v>
          </cell>
          <cell r="D160" t="str">
            <v>NA</v>
          </cell>
          <cell r="E160" t="str">
            <v>Ana Lopez De Navarrete</v>
          </cell>
          <cell r="F160" t="str">
            <v>56631224</v>
          </cell>
          <cell r="G160" t="str">
            <v xml:space="preserve">Cant obtain- spanish interpreter needed </v>
          </cell>
          <cell r="H160" t="str">
            <v>N</v>
          </cell>
          <cell r="I160" t="str">
            <v>N</v>
          </cell>
          <cell r="J160" t="str">
            <v>N</v>
          </cell>
          <cell r="K160" t="str">
            <v>Y</v>
          </cell>
          <cell r="L160" t="str">
            <v>F</v>
          </cell>
          <cell r="M160" t="str">
            <v>other</v>
          </cell>
          <cell r="N160">
            <v>21249</v>
          </cell>
          <cell r="O160" t="str">
            <v>EB</v>
          </cell>
          <cell r="P160" t="str">
            <v>DW</v>
          </cell>
          <cell r="Q160" t="str">
            <v>PD</v>
          </cell>
          <cell r="R160">
            <v>2012</v>
          </cell>
          <cell r="S160">
            <v>7</v>
          </cell>
          <cell r="T160" t="str">
            <v>GPi</v>
          </cell>
          <cell r="U160" t="str">
            <v>Bi</v>
          </cell>
          <cell r="V160" t="str">
            <v>N</v>
          </cell>
          <cell r="W160" t="str">
            <v>NA</v>
          </cell>
          <cell r="X160" t="str">
            <v>Medtronic</v>
          </cell>
          <cell r="Y160" t="str">
            <v>Activa SC</v>
          </cell>
          <cell r="Z160">
            <v>3389</v>
          </cell>
          <cell r="AA160">
            <v>43535</v>
          </cell>
          <cell r="AB160">
            <v>61.06</v>
          </cell>
          <cell r="AC160" t="str">
            <v>iMRi</v>
          </cell>
          <cell r="AD160">
            <v>43517</v>
          </cell>
          <cell r="AE160" t="str">
            <v>NA</v>
          </cell>
          <cell r="AF160" t="str">
            <v>NA</v>
          </cell>
          <cell r="AG160" t="str">
            <v>NA</v>
          </cell>
          <cell r="AH160" t="str">
            <v>NA</v>
          </cell>
          <cell r="AI160" t="str">
            <v>NA</v>
          </cell>
          <cell r="AJ160" t="str">
            <v>Cant obtain consent- spanish interepter needed.</v>
          </cell>
          <cell r="AK160">
            <v>43517</v>
          </cell>
          <cell r="AL160" t="str">
            <v>NA</v>
          </cell>
          <cell r="AM160" t="str">
            <v>NA</v>
          </cell>
          <cell r="AN160" t="str">
            <v>NA</v>
          </cell>
          <cell r="AO160" t="str">
            <v>NA</v>
          </cell>
          <cell r="AP160">
            <v>12697762</v>
          </cell>
          <cell r="AQ160">
            <v>43517</v>
          </cell>
          <cell r="AR160">
            <v>12697763</v>
          </cell>
          <cell r="AS160" t="str">
            <v>NA</v>
          </cell>
          <cell r="AT160" t="str">
            <v>Y</v>
          </cell>
          <cell r="AU160" t="str">
            <v>Y</v>
          </cell>
          <cell r="AV160" t="str">
            <v>NA</v>
          </cell>
          <cell r="AW160" t="str">
            <v>NA</v>
          </cell>
          <cell r="AX160" t="str">
            <v>NA</v>
          </cell>
          <cell r="AY160" t="str">
            <v>NA</v>
          </cell>
          <cell r="AZ160" t="str">
            <v>NA</v>
          </cell>
          <cell r="BA160" t="str">
            <v>NA</v>
          </cell>
          <cell r="BB160" t="str">
            <v>NA</v>
          </cell>
          <cell r="BC160" t="str">
            <v>NA</v>
          </cell>
          <cell r="BD160" t="str">
            <v>NA</v>
          </cell>
          <cell r="BE160" t="str">
            <v>NA</v>
          </cell>
          <cell r="BF160" t="str">
            <v>NA</v>
          </cell>
          <cell r="BG160" t="str">
            <v>NA</v>
          </cell>
          <cell r="BH160" t="str">
            <v>NA</v>
          </cell>
          <cell r="BI160" t="str">
            <v>NA</v>
          </cell>
          <cell r="BJ160" t="str">
            <v>NA</v>
          </cell>
          <cell r="BK160" t="str">
            <v>NA</v>
          </cell>
          <cell r="BL160" t="str">
            <v>NA</v>
          </cell>
          <cell r="BM160" t="str">
            <v>NA</v>
          </cell>
          <cell r="BN160" t="str">
            <v>NA</v>
          </cell>
          <cell r="BO160" t="str">
            <v>NA</v>
          </cell>
          <cell r="BP160" t="str">
            <v>NA</v>
          </cell>
          <cell r="BQ160" t="str">
            <v>NA</v>
          </cell>
          <cell r="BR160" t="str">
            <v>NA</v>
          </cell>
          <cell r="BS160" t="str">
            <v>NA</v>
          </cell>
        </row>
        <row r="161">
          <cell r="A161" t="str">
            <v>PDa160</v>
          </cell>
          <cell r="B161" t="str">
            <v>NA</v>
          </cell>
          <cell r="D161" t="str">
            <v>NA</v>
          </cell>
          <cell r="E161" t="str">
            <v>Angelina Kelly</v>
          </cell>
          <cell r="F161" t="str">
            <v>41836091</v>
          </cell>
          <cell r="G161">
            <v>44335</v>
          </cell>
          <cell r="H161" t="str">
            <v>N</v>
          </cell>
          <cell r="I161" t="str">
            <v>N</v>
          </cell>
          <cell r="J161" t="str">
            <v>Y</v>
          </cell>
          <cell r="K161" t="str">
            <v>Y</v>
          </cell>
          <cell r="L161" t="str">
            <v>F</v>
          </cell>
          <cell r="M161" t="str">
            <v>white</v>
          </cell>
          <cell r="N161">
            <v>18469</v>
          </cell>
          <cell r="O161" t="str">
            <v>NL</v>
          </cell>
          <cell r="P161" t="str">
            <v>PL</v>
          </cell>
          <cell r="Q161" t="str">
            <v>PD</v>
          </cell>
          <cell r="R161">
            <v>1996</v>
          </cell>
          <cell r="S161">
            <v>25</v>
          </cell>
          <cell r="T161" t="str">
            <v>GPi</v>
          </cell>
          <cell r="U161" t="str">
            <v>Bi</v>
          </cell>
          <cell r="V161" t="str">
            <v>N</v>
          </cell>
          <cell r="W161" t="str">
            <v>NA</v>
          </cell>
          <cell r="X161" t="str">
            <v>Medtronic</v>
          </cell>
          <cell r="Y161" t="str">
            <v>Percept PC</v>
          </cell>
          <cell r="Z161">
            <v>3389</v>
          </cell>
          <cell r="AA161">
            <v>44356</v>
          </cell>
          <cell r="AB161">
            <v>70.92</v>
          </cell>
          <cell r="AC161" t="str">
            <v>iMRI</v>
          </cell>
          <cell r="AD161">
            <v>44336</v>
          </cell>
          <cell r="AE161" t="str">
            <v>NA</v>
          </cell>
          <cell r="AF161" t="str">
            <v>NA</v>
          </cell>
          <cell r="AG161" t="str">
            <v>NA</v>
          </cell>
          <cell r="AH161" t="str">
            <v>NA</v>
          </cell>
          <cell r="AI161" t="str">
            <v>NA</v>
          </cell>
          <cell r="AJ161" t="str">
            <v>⎯⎯</v>
          </cell>
          <cell r="AK161">
            <v>44336</v>
          </cell>
          <cell r="AL161" t="str">
            <v>NA</v>
          </cell>
          <cell r="AM161" t="str">
            <v>NA</v>
          </cell>
          <cell r="AN161" t="str">
            <v>NA</v>
          </cell>
          <cell r="AO161" t="str">
            <v>NA</v>
          </cell>
          <cell r="AP161">
            <v>10020980922</v>
          </cell>
          <cell r="AQ161">
            <v>44336</v>
          </cell>
          <cell r="AR161">
            <v>10020980922</v>
          </cell>
          <cell r="AS161" t="str">
            <v>NA</v>
          </cell>
          <cell r="AT161" t="str">
            <v>Y</v>
          </cell>
          <cell r="AU161" t="str">
            <v>Y</v>
          </cell>
          <cell r="AV161" t="str">
            <v>NA</v>
          </cell>
          <cell r="AW161" t="str">
            <v>NA</v>
          </cell>
          <cell r="BP161">
            <v>108</v>
          </cell>
          <cell r="BQ161">
            <v>128</v>
          </cell>
          <cell r="BR161">
            <v>44228</v>
          </cell>
          <cell r="BS161">
            <v>53.125</v>
          </cell>
        </row>
        <row r="162">
          <cell r="A162" t="str">
            <v>PDa161</v>
          </cell>
          <cell r="B162" t="str">
            <v>NA</v>
          </cell>
          <cell r="C162" t="str">
            <v>NA</v>
          </cell>
          <cell r="D162" t="str">
            <v>NA</v>
          </cell>
          <cell r="E162" t="str">
            <v>Ann Wasson</v>
          </cell>
          <cell r="F162" t="str">
            <v>43113798</v>
          </cell>
          <cell r="G162" t="str">
            <v>Cant obtain- phone number disconnected</v>
          </cell>
          <cell r="H162" t="str">
            <v>N</v>
          </cell>
          <cell r="I162" t="str">
            <v>N</v>
          </cell>
          <cell r="J162" t="str">
            <v>N</v>
          </cell>
          <cell r="K162" t="str">
            <v>Y</v>
          </cell>
          <cell r="L162" t="str">
            <v>F</v>
          </cell>
          <cell r="M162" t="str">
            <v>white</v>
          </cell>
          <cell r="N162">
            <v>20970</v>
          </cell>
          <cell r="O162" t="str">
            <v>MSL</v>
          </cell>
          <cell r="P162" t="str">
            <v>PL</v>
          </cell>
          <cell r="Q162" t="str">
            <v>PD</v>
          </cell>
          <cell r="R162">
            <v>2016</v>
          </cell>
          <cell r="S162">
            <v>2</v>
          </cell>
          <cell r="T162" t="str">
            <v>GPi</v>
          </cell>
          <cell r="U162" t="str">
            <v>R</v>
          </cell>
          <cell r="V162" t="str">
            <v>Y</v>
          </cell>
          <cell r="W162" t="str">
            <v>NA</v>
          </cell>
          <cell r="X162" t="str">
            <v>Medtronic</v>
          </cell>
          <cell r="Y162" t="str">
            <v>Activa SC</v>
          </cell>
          <cell r="Z162">
            <v>3389</v>
          </cell>
          <cell r="AA162">
            <v>43160</v>
          </cell>
          <cell r="AB162">
            <v>60.79</v>
          </cell>
          <cell r="AC162" t="str">
            <v>iMRI</v>
          </cell>
          <cell r="AD162">
            <v>43132</v>
          </cell>
          <cell r="AE162" t="str">
            <v>NA</v>
          </cell>
          <cell r="AF162" t="str">
            <v>NA</v>
          </cell>
          <cell r="AG162" t="str">
            <v>NA</v>
          </cell>
          <cell r="AH162" t="str">
            <v>NA</v>
          </cell>
          <cell r="AI162" t="str">
            <v>NA</v>
          </cell>
          <cell r="AJ162" t="str">
            <v xml:space="preserve">Cant obtain consent- phone number disconnected. </v>
          </cell>
          <cell r="AK162">
            <v>43132</v>
          </cell>
          <cell r="AL162" t="str">
            <v>NA</v>
          </cell>
          <cell r="AM162" t="str">
            <v>NA</v>
          </cell>
          <cell r="AN162" t="str">
            <v>NA</v>
          </cell>
          <cell r="AO162" t="str">
            <v>NA</v>
          </cell>
          <cell r="AP162">
            <v>12015920</v>
          </cell>
          <cell r="AQ162">
            <v>43135</v>
          </cell>
          <cell r="AR162">
            <v>12015927</v>
          </cell>
          <cell r="AS162" t="str">
            <v>NA</v>
          </cell>
          <cell r="AT162" t="str">
            <v>Y</v>
          </cell>
          <cell r="AU162" t="str">
            <v>Y</v>
          </cell>
          <cell r="AV162" t="str">
            <v>NA</v>
          </cell>
          <cell r="AW162" t="str">
            <v>NA</v>
          </cell>
          <cell r="AX162" t="str">
            <v>NA</v>
          </cell>
          <cell r="AY162" t="str">
            <v>NA</v>
          </cell>
          <cell r="AZ162" t="str">
            <v>NA</v>
          </cell>
          <cell r="BA162" t="str">
            <v>NA</v>
          </cell>
          <cell r="BB162" t="str">
            <v>NA</v>
          </cell>
          <cell r="BC162" t="str">
            <v>NA</v>
          </cell>
          <cell r="BD162" t="str">
            <v>NA</v>
          </cell>
          <cell r="BE162" t="str">
            <v>NA</v>
          </cell>
          <cell r="BF162" t="str">
            <v>NA</v>
          </cell>
          <cell r="BG162" t="str">
            <v>NA</v>
          </cell>
          <cell r="BH162" t="str">
            <v>NA</v>
          </cell>
          <cell r="BI162" t="str">
            <v>NA</v>
          </cell>
          <cell r="BJ162" t="str">
            <v>NA</v>
          </cell>
          <cell r="BK162" t="str">
            <v>NA</v>
          </cell>
          <cell r="BL162" t="str">
            <v>NA</v>
          </cell>
          <cell r="BM162" t="str">
            <v>NA</v>
          </cell>
          <cell r="BN162" t="str">
            <v>NA</v>
          </cell>
          <cell r="BO162" t="str">
            <v>NA</v>
          </cell>
          <cell r="BP162" t="str">
            <v>NA</v>
          </cell>
          <cell r="BQ162" t="str">
            <v>NA</v>
          </cell>
          <cell r="BR162" t="str">
            <v>NA</v>
          </cell>
          <cell r="BS162" t="str">
            <v>NA</v>
          </cell>
        </row>
        <row r="163">
          <cell r="A163" t="str">
            <v>PDa162</v>
          </cell>
          <cell r="B163" t="str">
            <v>NA</v>
          </cell>
          <cell r="D163" t="str">
            <v>NA</v>
          </cell>
          <cell r="E163" t="str">
            <v>Anthony "Boyd" Ames</v>
          </cell>
          <cell r="F163">
            <v>57508523</v>
          </cell>
          <cell r="G163">
            <v>44980</v>
          </cell>
          <cell r="H163" t="str">
            <v>N</v>
          </cell>
          <cell r="I163" t="str">
            <v>N</v>
          </cell>
          <cell r="J163" t="str">
            <v>Y</v>
          </cell>
          <cell r="K163" t="str">
            <v>Y</v>
          </cell>
          <cell r="L163" t="str">
            <v>M</v>
          </cell>
          <cell r="M163" t="str">
            <v>white</v>
          </cell>
          <cell r="N163">
            <v>25159</v>
          </cell>
          <cell r="O163" t="str">
            <v>NL</v>
          </cell>
          <cell r="P163" t="str">
            <v>PL</v>
          </cell>
          <cell r="Q163" t="str">
            <v>PD</v>
          </cell>
          <cell r="R163">
            <v>2012</v>
          </cell>
          <cell r="S163">
            <v>9</v>
          </cell>
          <cell r="T163" t="str">
            <v>STN</v>
          </cell>
          <cell r="U163" t="str">
            <v>Bi</v>
          </cell>
          <cell r="V163" t="str">
            <v>N</v>
          </cell>
          <cell r="W163" t="str">
            <v>NA</v>
          </cell>
          <cell r="X163" t="str">
            <v>Medtronic</v>
          </cell>
          <cell r="Y163" t="str">
            <v>Percept PC</v>
          </cell>
          <cell r="Z163" t="str">
            <v>SenSight B33005</v>
          </cell>
          <cell r="AA163">
            <v>44375</v>
          </cell>
          <cell r="AB163">
            <v>52.65</v>
          </cell>
          <cell r="AC163" t="str">
            <v>iMRI</v>
          </cell>
          <cell r="AD163">
            <v>44357</v>
          </cell>
          <cell r="AE163" t="str">
            <v>NA</v>
          </cell>
          <cell r="AF163" t="str">
            <v>NA</v>
          </cell>
          <cell r="AG163" t="str">
            <v>NA</v>
          </cell>
          <cell r="AH163" t="str">
            <v>NA</v>
          </cell>
          <cell r="AI163" t="str">
            <v>NA</v>
          </cell>
          <cell r="AJ163" t="str">
            <v>⎯⎯</v>
          </cell>
          <cell r="AK163">
            <v>44357</v>
          </cell>
          <cell r="AL163" t="str">
            <v>NA</v>
          </cell>
          <cell r="AM163" t="str">
            <v>NA</v>
          </cell>
          <cell r="AN163" t="str">
            <v>NA</v>
          </cell>
          <cell r="AO163" t="str">
            <v>NA</v>
          </cell>
          <cell r="AP163">
            <v>10021113003</v>
          </cell>
          <cell r="AQ163">
            <v>44357</v>
          </cell>
          <cell r="AR163">
            <v>10021113004</v>
          </cell>
          <cell r="AS163" t="str">
            <v>NA</v>
          </cell>
          <cell r="AT163" t="str">
            <v>Y</v>
          </cell>
          <cell r="AU163" t="str">
            <v>Y</v>
          </cell>
          <cell r="AV163" t="str">
            <v>NA</v>
          </cell>
          <cell r="AW163" t="str">
            <v>NA</v>
          </cell>
          <cell r="BP163">
            <v>38</v>
          </cell>
          <cell r="BQ163">
            <v>56</v>
          </cell>
          <cell r="BR163">
            <v>44319</v>
          </cell>
          <cell r="BS163">
            <v>44</v>
          </cell>
        </row>
        <row r="164">
          <cell r="A164" t="str">
            <v>PDa163</v>
          </cell>
          <cell r="B164" t="str">
            <v>NA</v>
          </cell>
          <cell r="C164" t="str">
            <v>NA</v>
          </cell>
          <cell r="D164" t="str">
            <v>NA</v>
          </cell>
          <cell r="E164" t="str">
            <v>Antony Minneboo</v>
          </cell>
          <cell r="F164" t="str">
            <v>84855561</v>
          </cell>
          <cell r="G164">
            <v>45006</v>
          </cell>
          <cell r="H164" t="str">
            <v>N</v>
          </cell>
          <cell r="I164" t="str">
            <v>N</v>
          </cell>
          <cell r="J164" t="str">
            <v>N</v>
          </cell>
          <cell r="K164" t="str">
            <v>N</v>
          </cell>
          <cell r="L164" t="str">
            <v>M</v>
          </cell>
          <cell r="M164" t="str">
            <v>white</v>
          </cell>
          <cell r="N164">
            <v>21533</v>
          </cell>
          <cell r="O164" t="str">
            <v>NG</v>
          </cell>
          <cell r="P164" t="str">
            <v>PS</v>
          </cell>
          <cell r="Q164" t="str">
            <v>PD</v>
          </cell>
          <cell r="R164">
            <v>2014</v>
          </cell>
          <cell r="S164">
            <v>8</v>
          </cell>
          <cell r="T164" t="str">
            <v>GPi</v>
          </cell>
          <cell r="U164" t="str">
            <v>Bi</v>
          </cell>
          <cell r="V164" t="str">
            <v>N</v>
          </cell>
          <cell r="W164" t="str">
            <v>NA</v>
          </cell>
          <cell r="X164" t="str">
            <v>Bos Sci</v>
          </cell>
          <cell r="Y164" t="str">
            <v>Vercise Genus</v>
          </cell>
          <cell r="Z164" t="str">
            <v>Cartesia Directional</v>
          </cell>
          <cell r="AA164">
            <v>44693</v>
          </cell>
          <cell r="AB164">
            <v>63.45</v>
          </cell>
          <cell r="AC164" t="str">
            <v>iMRI</v>
          </cell>
          <cell r="AD164">
            <v>44672</v>
          </cell>
          <cell r="AE164" t="str">
            <v>NA</v>
          </cell>
          <cell r="AF164" t="str">
            <v>NA</v>
          </cell>
          <cell r="AG164" t="str">
            <v>NA</v>
          </cell>
          <cell r="AH164" t="str">
            <v>NA</v>
          </cell>
          <cell r="AI164" t="str">
            <v>NA</v>
          </cell>
          <cell r="AJ164" t="str">
            <v>⎯⎯</v>
          </cell>
          <cell r="AK164">
            <v>44672</v>
          </cell>
          <cell r="AL164" t="str">
            <v>NA</v>
          </cell>
          <cell r="AM164" t="str">
            <v>NA</v>
          </cell>
          <cell r="AN164" t="str">
            <v>NA</v>
          </cell>
          <cell r="AO164" t="str">
            <v>NA</v>
          </cell>
          <cell r="AP164">
            <v>10021872653</v>
          </cell>
          <cell r="AQ164">
            <v>44673</v>
          </cell>
          <cell r="AR164">
            <v>10021872653</v>
          </cell>
          <cell r="AS164" t="str">
            <v>NA</v>
          </cell>
          <cell r="AT164" t="str">
            <v>Y</v>
          </cell>
          <cell r="AU164" t="str">
            <v>Y</v>
          </cell>
          <cell r="AV164" t="str">
            <v>NA</v>
          </cell>
          <cell r="AW164" t="str">
            <v>NA</v>
          </cell>
        </row>
        <row r="165">
          <cell r="A165" t="str">
            <v>PDa164</v>
          </cell>
          <cell r="B165" t="str">
            <v>NA</v>
          </cell>
          <cell r="D165" t="str">
            <v>NA</v>
          </cell>
          <cell r="E165" t="str">
            <v>Arthur Roblero</v>
          </cell>
          <cell r="F165">
            <v>56789308</v>
          </cell>
          <cell r="G165">
            <v>42844</v>
          </cell>
          <cell r="H165" t="str">
            <v>N</v>
          </cell>
          <cell r="I165" t="str">
            <v>N</v>
          </cell>
          <cell r="J165" t="str">
            <v>Y</v>
          </cell>
          <cell r="K165" t="str">
            <v>Y</v>
          </cell>
          <cell r="L165" t="str">
            <v>M</v>
          </cell>
          <cell r="M165" t="str">
            <v>white</v>
          </cell>
          <cell r="N165">
            <v>19385</v>
          </cell>
          <cell r="O165" t="str">
            <v>MSL</v>
          </cell>
          <cell r="P165" t="str">
            <v>PS</v>
          </cell>
          <cell r="Q165" t="str">
            <v>PD</v>
          </cell>
          <cell r="R165">
            <v>2012</v>
          </cell>
          <cell r="S165">
            <v>5</v>
          </cell>
          <cell r="T165" t="str">
            <v>GPi</v>
          </cell>
          <cell r="U165" t="str">
            <v>Bi</v>
          </cell>
          <cell r="V165" t="str">
            <v>N</v>
          </cell>
          <cell r="W165" t="str">
            <v>NA</v>
          </cell>
          <cell r="X165" t="str">
            <v>Medtronic</v>
          </cell>
          <cell r="Y165" t="str">
            <v>Percept PC</v>
          </cell>
          <cell r="Z165">
            <v>3389</v>
          </cell>
          <cell r="AA165">
            <v>42888</v>
          </cell>
          <cell r="AB165">
            <v>64.39</v>
          </cell>
          <cell r="AC165" t="str">
            <v>iMRI</v>
          </cell>
          <cell r="AD165">
            <v>42845</v>
          </cell>
          <cell r="AE165" t="str">
            <v>NA</v>
          </cell>
          <cell r="AF165" t="str">
            <v>NA</v>
          </cell>
          <cell r="AG165" t="str">
            <v>NA</v>
          </cell>
          <cell r="AH165" t="str">
            <v>NA</v>
          </cell>
          <cell r="AI165" t="str">
            <v>NA</v>
          </cell>
          <cell r="AJ165" t="str">
            <v>Had medtronic IPG  Activa SC before replacement to bilateral Percept PC on 10/18/21.</v>
          </cell>
          <cell r="AK165">
            <v>42845</v>
          </cell>
          <cell r="AL165" t="str">
            <v>NA</v>
          </cell>
          <cell r="AM165" t="str">
            <v>NA</v>
          </cell>
          <cell r="AN165" t="str">
            <v>NA</v>
          </cell>
          <cell r="AO165" t="str">
            <v>NA</v>
          </cell>
          <cell r="AP165">
            <v>11543435</v>
          </cell>
          <cell r="AQ165">
            <v>42845</v>
          </cell>
          <cell r="AR165">
            <v>11543439</v>
          </cell>
          <cell r="AS165" t="str">
            <v>NA</v>
          </cell>
          <cell r="AT165" t="str">
            <v>Y</v>
          </cell>
          <cell r="AU165" t="str">
            <v>Y</v>
          </cell>
          <cell r="AV165" t="str">
            <v>NA</v>
          </cell>
          <cell r="AW165" t="str">
            <v>NA</v>
          </cell>
          <cell r="BP165">
            <v>22</v>
          </cell>
          <cell r="BQ165">
            <v>65</v>
          </cell>
          <cell r="BR165">
            <v>42823</v>
          </cell>
          <cell r="BS165">
            <v>36.170212765957451</v>
          </cell>
        </row>
        <row r="166">
          <cell r="A166" t="str">
            <v>PDa165</v>
          </cell>
          <cell r="D166">
            <v>80</v>
          </cell>
          <cell r="E166" t="str">
            <v>Babak Salimi</v>
          </cell>
          <cell r="F166" t="str">
            <v>44518295</v>
          </cell>
          <cell r="G166">
            <v>44672</v>
          </cell>
          <cell r="H166" t="str">
            <v>N</v>
          </cell>
          <cell r="I166" t="str">
            <v>Y</v>
          </cell>
          <cell r="J166" t="str">
            <v>Y</v>
          </cell>
          <cell r="K166" t="str">
            <v>Y</v>
          </cell>
          <cell r="L166" t="str">
            <v>M</v>
          </cell>
          <cell r="M166" t="str">
            <v>white</v>
          </cell>
          <cell r="N166">
            <v>24697</v>
          </cell>
          <cell r="O166" t="str">
            <v>JO</v>
          </cell>
          <cell r="P166" t="str">
            <v>PS</v>
          </cell>
          <cell r="Q166" t="str">
            <v>PD</v>
          </cell>
          <cell r="R166">
            <v>2015</v>
          </cell>
          <cell r="S166">
            <v>7</v>
          </cell>
          <cell r="T166" t="str">
            <v>STN</v>
          </cell>
          <cell r="U166" t="str">
            <v>Bi</v>
          </cell>
          <cell r="V166" t="str">
            <v>N</v>
          </cell>
          <cell r="W166" t="str">
            <v>NA</v>
          </cell>
          <cell r="X166" t="str">
            <v>Medtronic</v>
          </cell>
          <cell r="Y166" t="str">
            <v>Percept PC</v>
          </cell>
          <cell r="Z166" t="str">
            <v>SenSight B33005</v>
          </cell>
          <cell r="AA166">
            <v>44685</v>
          </cell>
          <cell r="AB166">
            <v>54.76</v>
          </cell>
          <cell r="AC166" t="str">
            <v>iMRI</v>
          </cell>
          <cell r="AD166">
            <v>44672</v>
          </cell>
          <cell r="AE166" t="str">
            <v>NA</v>
          </cell>
          <cell r="AF166" t="str">
            <v>NA</v>
          </cell>
          <cell r="AG166" t="str">
            <v>NA</v>
          </cell>
          <cell r="AH166" t="str">
            <v>NA</v>
          </cell>
          <cell r="AI166" t="str">
            <v>NA</v>
          </cell>
          <cell r="AJ166" t="str">
            <v xml:space="preserve">Using earlier postop imaging due to it containing DTI and fMRI imaging. </v>
          </cell>
          <cell r="AK166">
            <v>44497</v>
          </cell>
          <cell r="AL166" t="str">
            <v>NA</v>
          </cell>
          <cell r="AM166">
            <v>10021517483</v>
          </cell>
          <cell r="AN166" t="str">
            <v>NA</v>
          </cell>
          <cell r="AO166">
            <v>10021517483</v>
          </cell>
          <cell r="AP166">
            <v>10021517483</v>
          </cell>
          <cell r="AQ166">
            <v>44672</v>
          </cell>
          <cell r="AR166">
            <v>10021888402</v>
          </cell>
          <cell r="AS166" t="str">
            <v>NA</v>
          </cell>
          <cell r="AT166" t="str">
            <v>Y</v>
          </cell>
          <cell r="AU166" t="str">
            <v>Y</v>
          </cell>
          <cell r="BP166">
            <v>176</v>
          </cell>
          <cell r="BQ166">
            <v>189</v>
          </cell>
          <cell r="BR166">
            <v>44496</v>
          </cell>
          <cell r="BS166">
            <v>66.666666666666657</v>
          </cell>
        </row>
        <row r="167">
          <cell r="A167" t="str">
            <v>PDa166</v>
          </cell>
          <cell r="B167" t="str">
            <v>NA</v>
          </cell>
          <cell r="C167" t="str">
            <v>NA</v>
          </cell>
          <cell r="D167" t="str">
            <v>NA</v>
          </cell>
          <cell r="E167" t="str">
            <v>Barbara Babcock</v>
          </cell>
          <cell r="F167" t="str">
            <v>59116487</v>
          </cell>
          <cell r="G167">
            <v>42767</v>
          </cell>
          <cell r="H167" t="str">
            <v>N</v>
          </cell>
          <cell r="I167" t="str">
            <v>N</v>
          </cell>
          <cell r="J167" t="str">
            <v>N</v>
          </cell>
          <cell r="K167" t="str">
            <v>Y</v>
          </cell>
          <cell r="L167" t="str">
            <v>F</v>
          </cell>
          <cell r="M167" t="str">
            <v>white</v>
          </cell>
          <cell r="N167">
            <v>13573</v>
          </cell>
          <cell r="O167" t="str">
            <v>MB</v>
          </cell>
          <cell r="P167" t="str">
            <v>PL</v>
          </cell>
          <cell r="Q167" t="str">
            <v>PD</v>
          </cell>
          <cell r="T167" t="str">
            <v>GPi</v>
          </cell>
          <cell r="U167" t="str">
            <v>L</v>
          </cell>
          <cell r="V167" t="str">
            <v>Y</v>
          </cell>
          <cell r="W167" t="str">
            <v>NA</v>
          </cell>
          <cell r="X167" t="str">
            <v>Medtronic</v>
          </cell>
          <cell r="Y167" t="str">
            <v>Activa SC</v>
          </cell>
          <cell r="Z167">
            <v>3389</v>
          </cell>
          <cell r="AA167">
            <v>42789</v>
          </cell>
          <cell r="AB167">
            <v>80.040000000000006</v>
          </cell>
          <cell r="AC167" t="str">
            <v>iMRI</v>
          </cell>
          <cell r="AD167">
            <v>42768</v>
          </cell>
          <cell r="AE167" t="str">
            <v>NA</v>
          </cell>
          <cell r="AF167" t="str">
            <v>NA</v>
          </cell>
          <cell r="AG167" t="str">
            <v>NA</v>
          </cell>
          <cell r="AH167" t="str">
            <v>NA</v>
          </cell>
          <cell r="AI167" t="str">
            <v>NA</v>
          </cell>
          <cell r="AJ167" t="str">
            <v>**CANT FIND PARKINSONS DIAGNOSIS DATE</v>
          </cell>
          <cell r="AK167">
            <v>42768</v>
          </cell>
          <cell r="AL167" t="str">
            <v>NA</v>
          </cell>
          <cell r="AM167" t="str">
            <v>NA</v>
          </cell>
          <cell r="AN167" t="str">
            <v>NA</v>
          </cell>
          <cell r="AO167" t="str">
            <v>NA</v>
          </cell>
          <cell r="AP167">
            <v>11377282</v>
          </cell>
          <cell r="AQ167">
            <v>42768</v>
          </cell>
          <cell r="AR167">
            <v>11377289</v>
          </cell>
          <cell r="AS167" t="str">
            <v>NA</v>
          </cell>
          <cell r="AT167" t="str">
            <v>Y</v>
          </cell>
          <cell r="AU167" t="str">
            <v>Y</v>
          </cell>
          <cell r="AV167" t="str">
            <v>NA</v>
          </cell>
          <cell r="AW167" t="str">
            <v>NA</v>
          </cell>
          <cell r="BP167">
            <v>92</v>
          </cell>
          <cell r="BQ167">
            <v>113</v>
          </cell>
          <cell r="BR167">
            <v>42676</v>
          </cell>
          <cell r="BS167">
            <v>50</v>
          </cell>
        </row>
        <row r="168">
          <cell r="A168" t="str">
            <v>PDa167</v>
          </cell>
          <cell r="B168" t="str">
            <v>NA</v>
          </cell>
          <cell r="D168" t="str">
            <v>NA</v>
          </cell>
          <cell r="E168" t="str">
            <v>Barbara Pickner</v>
          </cell>
          <cell r="F168" t="str">
            <v>59692240</v>
          </cell>
          <cell r="G168">
            <v>42711</v>
          </cell>
          <cell r="H168" t="str">
            <v>N</v>
          </cell>
          <cell r="I168" t="str">
            <v>N</v>
          </cell>
          <cell r="J168" t="str">
            <v>Y</v>
          </cell>
          <cell r="K168" t="str">
            <v>Y</v>
          </cell>
          <cell r="L168" t="str">
            <v>F</v>
          </cell>
          <cell r="M168" t="str">
            <v>white</v>
          </cell>
          <cell r="N168">
            <v>16336</v>
          </cell>
          <cell r="O168" t="str">
            <v>MSL</v>
          </cell>
          <cell r="P168" t="str">
            <v>PL</v>
          </cell>
          <cell r="Q168" t="str">
            <v>PD</v>
          </cell>
          <cell r="R168">
            <v>1994</v>
          </cell>
          <cell r="S168">
            <v>22</v>
          </cell>
          <cell r="T168" t="str">
            <v>GPi</v>
          </cell>
          <cell r="U168" t="str">
            <v>Bi</v>
          </cell>
          <cell r="V168" t="str">
            <v>N</v>
          </cell>
          <cell r="W168" t="str">
            <v>NA</v>
          </cell>
          <cell r="X168" t="str">
            <v>Medtronic</v>
          </cell>
          <cell r="Y168" t="str">
            <v>Percept PC</v>
          </cell>
          <cell r="Z168">
            <v>3389</v>
          </cell>
          <cell r="AA168">
            <v>42739</v>
          </cell>
          <cell r="AB168">
            <v>72.34</v>
          </cell>
          <cell r="AC168" t="str">
            <v>iMRI</v>
          </cell>
          <cell r="AD168">
            <v>42712</v>
          </cell>
          <cell r="AE168" t="str">
            <v>NA</v>
          </cell>
          <cell r="AF168" t="str">
            <v>NA</v>
          </cell>
          <cell r="AG168" t="str">
            <v>NA</v>
          </cell>
          <cell r="AH168" t="str">
            <v>NA</v>
          </cell>
          <cell r="AI168" t="str">
            <v>NA</v>
          </cell>
          <cell r="AJ168" t="str">
            <v>Had medtronic left chest IPG  Activa PC first before replacement to Percept PC  on 7/15/21.</v>
          </cell>
          <cell r="AK168">
            <v>42712</v>
          </cell>
          <cell r="AL168" t="str">
            <v>NA</v>
          </cell>
          <cell r="AM168" t="str">
            <v>NA</v>
          </cell>
          <cell r="AN168" t="str">
            <v>NA</v>
          </cell>
          <cell r="AO168" t="str">
            <v>NA</v>
          </cell>
          <cell r="AP168">
            <v>11310043</v>
          </cell>
          <cell r="AQ168">
            <v>42712</v>
          </cell>
          <cell r="AR168">
            <v>11310047</v>
          </cell>
          <cell r="AS168" t="str">
            <v>NA</v>
          </cell>
          <cell r="AT168" t="str">
            <v>Y</v>
          </cell>
          <cell r="AU168" t="str">
            <v>Y</v>
          </cell>
          <cell r="AV168" t="str">
            <v>NA</v>
          </cell>
          <cell r="AW168" t="str">
            <v>NA</v>
          </cell>
          <cell r="BP168">
            <v>42</v>
          </cell>
          <cell r="BQ168">
            <v>69</v>
          </cell>
          <cell r="BR168">
            <v>42670</v>
          </cell>
          <cell r="BS168">
            <v>63.829787234042556</v>
          </cell>
        </row>
        <row r="169">
          <cell r="A169" t="str">
            <v>PDa168</v>
          </cell>
          <cell r="B169" t="str">
            <v>NA</v>
          </cell>
          <cell r="D169" t="str">
            <v>NA</v>
          </cell>
          <cell r="E169" t="str">
            <v>Barry Long</v>
          </cell>
          <cell r="F169" t="str">
            <v>00632902</v>
          </cell>
          <cell r="G169">
            <v>44453</v>
          </cell>
          <cell r="H169" t="str">
            <v>N</v>
          </cell>
          <cell r="I169" t="str">
            <v>N</v>
          </cell>
          <cell r="J169" t="str">
            <v>Y</v>
          </cell>
          <cell r="K169" t="str">
            <v>Y</v>
          </cell>
          <cell r="L169" t="str">
            <v>M</v>
          </cell>
          <cell r="M169" t="str">
            <v>white</v>
          </cell>
          <cell r="N169">
            <v>20231</v>
          </cell>
          <cell r="O169" t="str">
            <v>CD</v>
          </cell>
          <cell r="P169" t="str">
            <v>PS</v>
          </cell>
          <cell r="Q169" t="str">
            <v>PD</v>
          </cell>
          <cell r="R169">
            <v>2018</v>
          </cell>
          <cell r="S169">
            <v>3</v>
          </cell>
          <cell r="T169" t="str">
            <v>GPi</v>
          </cell>
          <cell r="U169" t="str">
            <v>Bi</v>
          </cell>
          <cell r="V169" t="str">
            <v>N</v>
          </cell>
          <cell r="W169" t="str">
            <v>NA</v>
          </cell>
          <cell r="X169" t="str">
            <v>Medtronic</v>
          </cell>
          <cell r="Y169" t="str">
            <v>Percept PC</v>
          </cell>
          <cell r="Z169" t="str">
            <v>SenSight B33015</v>
          </cell>
          <cell r="AA169">
            <v>44477</v>
          </cell>
          <cell r="AB169">
            <v>66.430000000000007</v>
          </cell>
          <cell r="AC169" t="str">
            <v>iMRI</v>
          </cell>
          <cell r="AD169">
            <v>44455</v>
          </cell>
          <cell r="AE169" t="str">
            <v>NA</v>
          </cell>
          <cell r="AF169" t="str">
            <v>NA</v>
          </cell>
          <cell r="AG169" t="str">
            <v>NA</v>
          </cell>
          <cell r="AH169" t="str">
            <v>NA</v>
          </cell>
          <cell r="AI169" t="str">
            <v>NA</v>
          </cell>
          <cell r="AJ169" t="str">
            <v>⎯⎯</v>
          </cell>
          <cell r="AK169">
            <v>44455</v>
          </cell>
          <cell r="AL169" t="str">
            <v>NA</v>
          </cell>
          <cell r="AM169" t="str">
            <v>NA</v>
          </cell>
          <cell r="AN169" t="str">
            <v>NA</v>
          </cell>
          <cell r="AO169" t="str">
            <v>NA</v>
          </cell>
          <cell r="AP169">
            <v>10021346744</v>
          </cell>
          <cell r="AQ169">
            <v>44455</v>
          </cell>
          <cell r="AR169">
            <v>10021346744</v>
          </cell>
          <cell r="AS169" t="str">
            <v>NA</v>
          </cell>
          <cell r="AT169" t="str">
            <v>Y</v>
          </cell>
          <cell r="AU169" t="str">
            <v>Y</v>
          </cell>
          <cell r="AV169" t="str">
            <v>NA</v>
          </cell>
          <cell r="AW169" t="str">
            <v>NA</v>
          </cell>
          <cell r="BP169">
            <v>112</v>
          </cell>
          <cell r="BQ169">
            <v>134</v>
          </cell>
          <cell r="BR169">
            <v>44343</v>
          </cell>
          <cell r="BS169">
            <v>31.25</v>
          </cell>
        </row>
        <row r="170">
          <cell r="A170" t="str">
            <v>PDa169</v>
          </cell>
          <cell r="B170" t="str">
            <v>NA</v>
          </cell>
          <cell r="C170" t="str">
            <v>NA</v>
          </cell>
          <cell r="D170" t="str">
            <v>NA</v>
          </cell>
          <cell r="E170" t="str">
            <v>Bernadette Foster</v>
          </cell>
          <cell r="F170" t="str">
            <v>45850633</v>
          </cell>
          <cell r="G170">
            <v>43362</v>
          </cell>
          <cell r="H170" t="str">
            <v>N</v>
          </cell>
          <cell r="I170" t="str">
            <v>N</v>
          </cell>
          <cell r="J170" t="str">
            <v>N</v>
          </cell>
          <cell r="K170" t="str">
            <v>Y</v>
          </cell>
          <cell r="L170" t="str">
            <v>F</v>
          </cell>
          <cell r="M170" t="str">
            <v>white</v>
          </cell>
          <cell r="N170">
            <v>15646</v>
          </cell>
          <cell r="O170" t="str">
            <v>NL</v>
          </cell>
          <cell r="P170" t="str">
            <v>PS</v>
          </cell>
          <cell r="Q170" t="str">
            <v>PD</v>
          </cell>
          <cell r="R170">
            <v>2003</v>
          </cell>
          <cell r="S170">
            <v>15</v>
          </cell>
          <cell r="T170" t="str">
            <v>GPi</v>
          </cell>
          <cell r="U170" t="str">
            <v>L</v>
          </cell>
          <cell r="V170" t="str">
            <v>Y</v>
          </cell>
          <cell r="W170" t="str">
            <v>NA</v>
          </cell>
          <cell r="X170" t="str">
            <v>Medtronic</v>
          </cell>
          <cell r="Y170" t="str">
            <v>Activa SC</v>
          </cell>
          <cell r="Z170">
            <v>3389</v>
          </cell>
          <cell r="AA170">
            <v>43378</v>
          </cell>
          <cell r="AB170">
            <v>75.98</v>
          </cell>
          <cell r="AC170" t="str">
            <v>iMRI</v>
          </cell>
          <cell r="AD170">
            <v>43363</v>
          </cell>
          <cell r="AE170" t="str">
            <v>NA</v>
          </cell>
          <cell r="AF170" t="str">
            <v>NA</v>
          </cell>
          <cell r="AG170" t="str">
            <v>NA</v>
          </cell>
          <cell r="AH170" t="str">
            <v>NA</v>
          </cell>
          <cell r="AI170" t="str">
            <v>NA</v>
          </cell>
          <cell r="AJ170" t="str">
            <v>⎯⎯</v>
          </cell>
          <cell r="AK170">
            <v>43363</v>
          </cell>
          <cell r="AL170" t="str">
            <v>NA</v>
          </cell>
          <cell r="AM170" t="str">
            <v>NA</v>
          </cell>
          <cell r="AN170" t="str">
            <v>NA</v>
          </cell>
          <cell r="AO170" t="str">
            <v>NA</v>
          </cell>
          <cell r="AP170">
            <v>12427765</v>
          </cell>
          <cell r="AQ170">
            <v>43363</v>
          </cell>
          <cell r="AR170">
            <v>12427771</v>
          </cell>
          <cell r="AS170" t="str">
            <v>NA</v>
          </cell>
          <cell r="AT170" t="str">
            <v>Y</v>
          </cell>
          <cell r="AU170" t="str">
            <v>Y</v>
          </cell>
          <cell r="AV170" t="str">
            <v>NA</v>
          </cell>
          <cell r="AW170" t="str">
            <v>NA</v>
          </cell>
          <cell r="BP170">
            <v>206</v>
          </cell>
          <cell r="BQ170">
            <v>221</v>
          </cell>
          <cell r="BR170">
            <v>43157</v>
          </cell>
          <cell r="BS170">
            <v>55.555555555555557</v>
          </cell>
        </row>
        <row r="171">
          <cell r="A171" t="str">
            <v>PDa170</v>
          </cell>
          <cell r="B171" t="str">
            <v>NA</v>
          </cell>
          <cell r="C171" t="str">
            <v>NA</v>
          </cell>
          <cell r="D171" t="str">
            <v>NA</v>
          </cell>
          <cell r="E171" t="str">
            <v>Bill Cumley</v>
          </cell>
          <cell r="F171">
            <v>56090967</v>
          </cell>
          <cell r="G171" t="str">
            <v>Cant obtain- voicemail mailbox full</v>
          </cell>
          <cell r="H171" t="str">
            <v>N</v>
          </cell>
          <cell r="I171" t="str">
            <v>N</v>
          </cell>
          <cell r="J171" t="str">
            <v>N</v>
          </cell>
          <cell r="K171" t="str">
            <v>Y</v>
          </cell>
          <cell r="L171" t="str">
            <v>M</v>
          </cell>
          <cell r="M171" t="str">
            <v>white</v>
          </cell>
          <cell r="N171">
            <v>21788</v>
          </cell>
          <cell r="O171" t="str">
            <v>NG</v>
          </cell>
          <cell r="P171" t="str">
            <v>PS</v>
          </cell>
          <cell r="Q171" t="str">
            <v>PD</v>
          </cell>
          <cell r="R171">
            <v>2007</v>
          </cell>
          <cell r="S171">
            <v>11</v>
          </cell>
          <cell r="T171" t="str">
            <v>GPi</v>
          </cell>
          <cell r="U171" t="str">
            <v>Bi</v>
          </cell>
          <cell r="V171" t="str">
            <v>Y</v>
          </cell>
          <cell r="W171" t="str">
            <v>NA</v>
          </cell>
          <cell r="X171" t="str">
            <v>Medtronic</v>
          </cell>
          <cell r="Y171" t="str">
            <v>Activa SC/Activa RC</v>
          </cell>
          <cell r="Z171">
            <v>3389</v>
          </cell>
          <cell r="AA171">
            <v>43181</v>
          </cell>
          <cell r="AB171">
            <v>58.61</v>
          </cell>
          <cell r="AC171" t="str">
            <v>iMRI</v>
          </cell>
          <cell r="AD171">
            <v>43174</v>
          </cell>
          <cell r="AE171">
            <v>41894</v>
          </cell>
          <cell r="AF171" t="str">
            <v>NA</v>
          </cell>
          <cell r="AG171" t="str">
            <v>NA</v>
          </cell>
          <cell r="AH171" t="str">
            <v>NA</v>
          </cell>
          <cell r="AI171" t="str">
            <v>NA</v>
          </cell>
          <cell r="AJ171" t="str">
            <v>Cant obtain consent- voicemail mailbox full. 
Patient had right GPi electrode implanted in 2014 before coming to UCSF (Phoenix, AZ). Pre-op has right electrode in imaging.</v>
          </cell>
          <cell r="AK171">
            <v>43174</v>
          </cell>
          <cell r="AL171" t="str">
            <v>NA</v>
          </cell>
          <cell r="AM171" t="str">
            <v>NA</v>
          </cell>
          <cell r="AN171" t="str">
            <v>NA</v>
          </cell>
          <cell r="AO171" t="str">
            <v>NA</v>
          </cell>
          <cell r="AP171">
            <v>12090036</v>
          </cell>
          <cell r="AQ171">
            <v>43174</v>
          </cell>
          <cell r="AR171">
            <v>12090038</v>
          </cell>
          <cell r="AS171" t="str">
            <v>NA</v>
          </cell>
          <cell r="AT171" t="str">
            <v>NA</v>
          </cell>
          <cell r="AU171" t="str">
            <v>NA</v>
          </cell>
          <cell r="AV171" t="str">
            <v>NA</v>
          </cell>
          <cell r="AW171" t="str">
            <v>NA</v>
          </cell>
          <cell r="AX171" t="str">
            <v>NA</v>
          </cell>
          <cell r="AY171" t="str">
            <v>NA</v>
          </cell>
          <cell r="AZ171" t="str">
            <v>NA</v>
          </cell>
          <cell r="BA171" t="str">
            <v>NA</v>
          </cell>
          <cell r="BB171" t="str">
            <v>NA</v>
          </cell>
          <cell r="BC171" t="str">
            <v>NA</v>
          </cell>
          <cell r="BD171" t="str">
            <v>NA</v>
          </cell>
          <cell r="BE171" t="str">
            <v>NA</v>
          </cell>
          <cell r="BF171" t="str">
            <v>NA</v>
          </cell>
          <cell r="BG171" t="str">
            <v>NA</v>
          </cell>
          <cell r="BH171" t="str">
            <v>NA</v>
          </cell>
          <cell r="BI171" t="str">
            <v>NA</v>
          </cell>
          <cell r="BJ171" t="str">
            <v>NA</v>
          </cell>
          <cell r="BK171" t="str">
            <v>NA</v>
          </cell>
          <cell r="BL171" t="str">
            <v>NA</v>
          </cell>
          <cell r="BM171" t="str">
            <v>NA</v>
          </cell>
          <cell r="BN171" t="str">
            <v>NA</v>
          </cell>
          <cell r="BO171" t="str">
            <v>NA</v>
          </cell>
          <cell r="BP171" t="str">
            <v>NA</v>
          </cell>
          <cell r="BQ171" t="str">
            <v>NA</v>
          </cell>
          <cell r="BR171" t="str">
            <v>NA</v>
          </cell>
          <cell r="BS171" t="str">
            <v>NA</v>
          </cell>
        </row>
        <row r="172">
          <cell r="A172" t="str">
            <v>PDa171</v>
          </cell>
          <cell r="B172" t="str">
            <v>NA</v>
          </cell>
          <cell r="C172" t="str">
            <v>NA</v>
          </cell>
          <cell r="D172" t="str">
            <v>NA</v>
          </cell>
          <cell r="E172" t="str">
            <v>Bruce Mapes</v>
          </cell>
          <cell r="F172" t="str">
            <v>21213586</v>
          </cell>
          <cell r="G172">
            <v>42599</v>
          </cell>
          <cell r="H172" t="str">
            <v>N</v>
          </cell>
          <cell r="I172" t="str">
            <v>N</v>
          </cell>
          <cell r="J172" t="str">
            <v>N</v>
          </cell>
          <cell r="K172" t="str">
            <v>Y</v>
          </cell>
          <cell r="L172" t="str">
            <v>M</v>
          </cell>
          <cell r="M172" t="str">
            <v>white</v>
          </cell>
          <cell r="N172">
            <v>17128</v>
          </cell>
          <cell r="O172" t="str">
            <v>NG</v>
          </cell>
          <cell r="P172" t="str">
            <v>PL</v>
          </cell>
          <cell r="Q172" t="str">
            <v>PD</v>
          </cell>
          <cell r="R172">
            <v>2008</v>
          </cell>
          <cell r="S172">
            <v>8</v>
          </cell>
          <cell r="T172" t="str">
            <v>GPi</v>
          </cell>
          <cell r="U172" t="str">
            <v>Bi</v>
          </cell>
          <cell r="V172" t="str">
            <v>N</v>
          </cell>
          <cell r="W172" t="str">
            <v>NA</v>
          </cell>
          <cell r="X172" t="str">
            <v>Medtronic</v>
          </cell>
          <cell r="Y172" t="str">
            <v>Activa PC</v>
          </cell>
          <cell r="Z172">
            <v>3389</v>
          </cell>
          <cell r="AA172">
            <v>42614</v>
          </cell>
          <cell r="AB172">
            <v>69.819999999999993</v>
          </cell>
          <cell r="AC172" t="str">
            <v>iMRI</v>
          </cell>
          <cell r="AD172">
            <v>42600</v>
          </cell>
          <cell r="AE172" t="str">
            <v>NA</v>
          </cell>
          <cell r="AF172" t="str">
            <v>NA</v>
          </cell>
          <cell r="AG172" t="str">
            <v>NA</v>
          </cell>
          <cell r="AH172" t="str">
            <v>NA</v>
          </cell>
          <cell r="AI172" t="str">
            <v>NA</v>
          </cell>
          <cell r="AJ172" t="str">
            <v>Patient deceased.</v>
          </cell>
          <cell r="AK172">
            <v>42600</v>
          </cell>
          <cell r="AL172" t="str">
            <v>NA</v>
          </cell>
          <cell r="AM172" t="str">
            <v>NA</v>
          </cell>
          <cell r="AN172" t="str">
            <v>NA</v>
          </cell>
          <cell r="AO172" t="str">
            <v>NA</v>
          </cell>
          <cell r="AP172">
            <v>11128285</v>
          </cell>
          <cell r="AQ172">
            <v>42600</v>
          </cell>
          <cell r="AR172">
            <v>11128301</v>
          </cell>
          <cell r="AS172" t="str">
            <v>NA</v>
          </cell>
          <cell r="AT172" t="str">
            <v>Y</v>
          </cell>
          <cell r="AU172" t="str">
            <v>Y</v>
          </cell>
          <cell r="AV172" t="str">
            <v>NA</v>
          </cell>
          <cell r="AW172" t="str">
            <v>NA</v>
          </cell>
          <cell r="BP172">
            <v>42</v>
          </cell>
          <cell r="BQ172">
            <v>56</v>
          </cell>
          <cell r="BR172">
            <v>42558</v>
          </cell>
          <cell r="BS172">
            <v>34.042553191489361</v>
          </cell>
        </row>
        <row r="173">
          <cell r="A173" t="str">
            <v>PDa172</v>
          </cell>
          <cell r="B173" t="str">
            <v>NA</v>
          </cell>
          <cell r="C173" t="str">
            <v>NA</v>
          </cell>
          <cell r="D173" t="str">
            <v>NA</v>
          </cell>
          <cell r="E173" t="str">
            <v>Cardel Dunn</v>
          </cell>
          <cell r="F173" t="str">
            <v>61914277</v>
          </cell>
          <cell r="G173">
            <v>43712</v>
          </cell>
          <cell r="H173" t="str">
            <v>N</v>
          </cell>
          <cell r="I173" t="str">
            <v>N</v>
          </cell>
          <cell r="J173" t="str">
            <v>N</v>
          </cell>
          <cell r="K173" t="str">
            <v>Y</v>
          </cell>
          <cell r="L173" t="str">
            <v>M</v>
          </cell>
          <cell r="M173" t="str">
            <v>white</v>
          </cell>
          <cell r="N173">
            <v>20933</v>
          </cell>
          <cell r="O173" t="str">
            <v>NG</v>
          </cell>
          <cell r="P173" t="str">
            <v>PL</v>
          </cell>
          <cell r="Q173" t="str">
            <v>PD</v>
          </cell>
          <cell r="R173">
            <v>2010</v>
          </cell>
          <cell r="S173">
            <v>9</v>
          </cell>
          <cell r="T173" t="str">
            <v>STN</v>
          </cell>
          <cell r="U173" t="str">
            <v>Bi</v>
          </cell>
          <cell r="V173" t="str">
            <v>N</v>
          </cell>
          <cell r="W173" t="str">
            <v>NA</v>
          </cell>
          <cell r="X173" t="str">
            <v>Medtronic</v>
          </cell>
          <cell r="Y173" t="str">
            <v>Activa PC</v>
          </cell>
          <cell r="Z173">
            <v>3389</v>
          </cell>
          <cell r="AA173">
            <v>43734</v>
          </cell>
          <cell r="AB173">
            <v>62.47</v>
          </cell>
          <cell r="AC173" t="str">
            <v>iMRi</v>
          </cell>
          <cell r="AD173">
            <v>43713</v>
          </cell>
          <cell r="AE173" t="str">
            <v>NA</v>
          </cell>
          <cell r="AF173" t="str">
            <v>NA</v>
          </cell>
          <cell r="AG173" t="str">
            <v>NA</v>
          </cell>
          <cell r="AH173" t="str">
            <v>NA</v>
          </cell>
          <cell r="AI173" t="str">
            <v>NA</v>
          </cell>
          <cell r="AJ173" t="str">
            <v>⎯⎯</v>
          </cell>
          <cell r="AK173">
            <v>43713</v>
          </cell>
          <cell r="AL173" t="str">
            <v>NA</v>
          </cell>
          <cell r="AM173" t="str">
            <v>NA</v>
          </cell>
          <cell r="AN173" t="str">
            <v>NA</v>
          </cell>
          <cell r="AO173" t="str">
            <v>NA</v>
          </cell>
          <cell r="AP173">
            <v>13070300</v>
          </cell>
          <cell r="AQ173">
            <v>43713</v>
          </cell>
          <cell r="AR173">
            <v>13070306</v>
          </cell>
          <cell r="AS173" t="str">
            <v>NA</v>
          </cell>
          <cell r="AT173" t="str">
            <v>Y</v>
          </cell>
          <cell r="AU173" t="str">
            <v>Y</v>
          </cell>
          <cell r="AV173" t="str">
            <v>NA</v>
          </cell>
          <cell r="AW173" t="str">
            <v>NA</v>
          </cell>
          <cell r="BP173">
            <v>204</v>
          </cell>
          <cell r="BQ173">
            <v>225</v>
          </cell>
          <cell r="BR173">
            <v>43509</v>
          </cell>
          <cell r="BS173">
            <v>50.793650793650791</v>
          </cell>
        </row>
        <row r="174">
          <cell r="A174" t="str">
            <v>PDa173</v>
          </cell>
          <cell r="B174" t="str">
            <v>NA</v>
          </cell>
          <cell r="C174" t="str">
            <v>NA</v>
          </cell>
          <cell r="D174" t="str">
            <v>NA</v>
          </cell>
          <cell r="E174" t="str">
            <v>Carl Alto</v>
          </cell>
          <cell r="F174" t="str">
            <v>49072708</v>
          </cell>
          <cell r="G174">
            <v>40256</v>
          </cell>
          <cell r="H174" t="str">
            <v>N</v>
          </cell>
          <cell r="I174" t="str">
            <v>N</v>
          </cell>
          <cell r="J174" t="str">
            <v>N</v>
          </cell>
          <cell r="K174" t="str">
            <v>Y</v>
          </cell>
          <cell r="L174" t="str">
            <v>M</v>
          </cell>
          <cell r="M174" t="str">
            <v>white</v>
          </cell>
          <cell r="N174">
            <v>13795</v>
          </cell>
          <cell r="O174" t="str">
            <v>JO</v>
          </cell>
          <cell r="P174" t="str">
            <v>PS</v>
          </cell>
          <cell r="Q174" t="str">
            <v>PD</v>
          </cell>
          <cell r="R174">
            <v>2006</v>
          </cell>
          <cell r="S174">
            <v>10</v>
          </cell>
          <cell r="T174" t="str">
            <v>STN</v>
          </cell>
          <cell r="U174" t="str">
            <v>Bi</v>
          </cell>
          <cell r="V174" t="str">
            <v>Y</v>
          </cell>
          <cell r="W174" t="str">
            <v>NA</v>
          </cell>
          <cell r="X174" t="str">
            <v>Medtronic</v>
          </cell>
          <cell r="Y174" t="str">
            <v>Activa SC</v>
          </cell>
          <cell r="Z174">
            <v>3389</v>
          </cell>
          <cell r="AA174">
            <v>42524</v>
          </cell>
          <cell r="AB174">
            <v>78.709999999999994</v>
          </cell>
          <cell r="AC174" t="str">
            <v>iMRI</v>
          </cell>
          <cell r="AD174">
            <v>40274</v>
          </cell>
          <cell r="AE174">
            <v>42509</v>
          </cell>
          <cell r="AJ174" t="str">
            <v>**9/11/14 says an electrode revison happened, so where is OG surgery??</v>
          </cell>
          <cell r="AK174">
            <v>40266</v>
          </cell>
          <cell r="AL174" t="str">
            <v>NA</v>
          </cell>
          <cell r="AM174" t="str">
            <v>NA</v>
          </cell>
          <cell r="AN174" t="str">
            <v>NA</v>
          </cell>
          <cell r="AO174" t="str">
            <v>NA</v>
          </cell>
          <cell r="AP174">
            <v>7014769</v>
          </cell>
          <cell r="AQ174">
            <v>42509</v>
          </cell>
          <cell r="AR174">
            <v>10908392</v>
          </cell>
          <cell r="AS174" t="str">
            <v>NA</v>
          </cell>
          <cell r="AT174" t="str">
            <v>add post</v>
          </cell>
          <cell r="AU174" t="str">
            <v>add post</v>
          </cell>
          <cell r="AV174" t="str">
            <v>NA</v>
          </cell>
          <cell r="AW174" t="str">
            <v>NA</v>
          </cell>
        </row>
        <row r="175">
          <cell r="A175" t="str">
            <v>PDa174</v>
          </cell>
          <cell r="B175" t="str">
            <v>NA</v>
          </cell>
          <cell r="C175" t="str">
            <v>NA</v>
          </cell>
          <cell r="D175" t="str">
            <v>NA</v>
          </cell>
          <cell r="E175" t="str">
            <v>Carol Clark</v>
          </cell>
          <cell r="F175" t="str">
            <v>04284437</v>
          </cell>
          <cell r="G175">
            <v>44281</v>
          </cell>
          <cell r="H175" t="str">
            <v>N</v>
          </cell>
          <cell r="I175" t="str">
            <v>N</v>
          </cell>
          <cell r="J175" t="str">
            <v>N</v>
          </cell>
          <cell r="K175" t="str">
            <v>N</v>
          </cell>
          <cell r="L175" t="str">
            <v>F</v>
          </cell>
          <cell r="M175" t="str">
            <v>white</v>
          </cell>
          <cell r="N175">
            <v>16040</v>
          </cell>
          <cell r="O175" t="str">
            <v>RZ</v>
          </cell>
          <cell r="P175" t="str">
            <v>DW</v>
          </cell>
          <cell r="Q175" t="str">
            <v>PD</v>
          </cell>
          <cell r="R175">
            <v>2011</v>
          </cell>
          <cell r="S175">
            <v>10</v>
          </cell>
          <cell r="T175" t="str">
            <v>GPi</v>
          </cell>
          <cell r="U175" t="str">
            <v>L</v>
          </cell>
          <cell r="V175" t="str">
            <v>Y</v>
          </cell>
          <cell r="W175" t="str">
            <v>NA</v>
          </cell>
          <cell r="X175" t="str">
            <v>Bos Sci</v>
          </cell>
          <cell r="Y175" t="str">
            <v>Vercise Genus</v>
          </cell>
          <cell r="Z175" t="str">
            <v>Cartesia Directional</v>
          </cell>
          <cell r="AA175">
            <v>44302</v>
          </cell>
          <cell r="AB175">
            <v>77.430000000000007</v>
          </cell>
          <cell r="AC175" t="str">
            <v>iMRI</v>
          </cell>
          <cell r="AD175">
            <v>44287</v>
          </cell>
          <cell r="AE175" t="str">
            <v>NA</v>
          </cell>
          <cell r="AF175" t="str">
            <v>NA</v>
          </cell>
          <cell r="AG175" t="str">
            <v>NA</v>
          </cell>
          <cell r="AH175" t="str">
            <v>NA</v>
          </cell>
          <cell r="AI175" t="str">
            <v>NA</v>
          </cell>
          <cell r="AJ175" t="str">
            <v>⎯⎯</v>
          </cell>
          <cell r="AK175">
            <v>44253</v>
          </cell>
          <cell r="AL175" t="str">
            <v>NA</v>
          </cell>
          <cell r="AM175" t="str">
            <v>NA</v>
          </cell>
          <cell r="AN175" t="str">
            <v>NA</v>
          </cell>
          <cell r="AO175">
            <v>10020744068</v>
          </cell>
          <cell r="AP175">
            <v>10020744068</v>
          </cell>
          <cell r="AQ175">
            <v>44287</v>
          </cell>
          <cell r="AR175">
            <v>10020906981</v>
          </cell>
          <cell r="AS175" t="str">
            <v>NA</v>
          </cell>
          <cell r="AT175" t="str">
            <v>Y</v>
          </cell>
          <cell r="AU175" t="str">
            <v>Y</v>
          </cell>
          <cell r="AV175" t="str">
            <v>NA</v>
          </cell>
          <cell r="AW175" t="str">
            <v>NA</v>
          </cell>
          <cell r="BP175">
            <v>119</v>
          </cell>
          <cell r="BQ175">
            <v>134</v>
          </cell>
          <cell r="BR175">
            <v>44168</v>
          </cell>
          <cell r="BS175">
            <v>23.255813953488371</v>
          </cell>
        </row>
        <row r="176">
          <cell r="A176" t="str">
            <v>PDa175</v>
          </cell>
          <cell r="B176" t="str">
            <v>NA</v>
          </cell>
          <cell r="C176" t="str">
            <v>NA</v>
          </cell>
          <cell r="D176" t="str">
            <v>NA</v>
          </cell>
          <cell r="E176" t="str">
            <v>Carol Fiuren</v>
          </cell>
          <cell r="F176" t="str">
            <v>10628717</v>
          </cell>
          <cell r="G176">
            <v>43194</v>
          </cell>
          <cell r="H176" t="str">
            <v>N</v>
          </cell>
          <cell r="I176" t="str">
            <v>N</v>
          </cell>
          <cell r="J176" t="str">
            <v>N</v>
          </cell>
          <cell r="K176" t="str">
            <v>Y</v>
          </cell>
          <cell r="L176" t="str">
            <v>F</v>
          </cell>
          <cell r="M176" t="str">
            <v>white</v>
          </cell>
          <cell r="N176">
            <v>17115</v>
          </cell>
          <cell r="O176" t="str">
            <v>MSL</v>
          </cell>
          <cell r="P176" t="str">
            <v>PL</v>
          </cell>
          <cell r="Q176" t="str">
            <v>PD</v>
          </cell>
          <cell r="R176">
            <v>2000</v>
          </cell>
          <cell r="S176">
            <v>18</v>
          </cell>
          <cell r="T176" t="str">
            <v>GPi</v>
          </cell>
          <cell r="U176" t="str">
            <v>Bi</v>
          </cell>
          <cell r="V176" t="str">
            <v>N</v>
          </cell>
          <cell r="W176" t="str">
            <v>NA</v>
          </cell>
          <cell r="X176" t="str">
            <v>Medtronic</v>
          </cell>
          <cell r="Y176" t="str">
            <v>Activa SC</v>
          </cell>
          <cell r="Z176">
            <v>3389</v>
          </cell>
          <cell r="AA176">
            <v>43339</v>
          </cell>
          <cell r="AB176">
            <v>71.849999999999994</v>
          </cell>
          <cell r="AC176" t="str">
            <v>iMRI</v>
          </cell>
          <cell r="AD176">
            <v>43195</v>
          </cell>
          <cell r="AE176" t="str">
            <v>NA</v>
          </cell>
          <cell r="AF176" t="str">
            <v>NA</v>
          </cell>
          <cell r="AG176" t="str">
            <v>NA</v>
          </cell>
          <cell r="AH176" t="str">
            <v>NA</v>
          </cell>
          <cell r="AI176" t="str">
            <v>NA</v>
          </cell>
          <cell r="AJ176" t="str">
            <v>Patient deceased. 
Last two IPG insertion surgeries were with an TYRX antibacterial envelope/pouch.</v>
          </cell>
          <cell r="AK176">
            <v>43195</v>
          </cell>
          <cell r="AL176" t="str">
            <v>NA</v>
          </cell>
          <cell r="AM176" t="str">
            <v>NA</v>
          </cell>
          <cell r="AN176" t="str">
            <v>NA</v>
          </cell>
          <cell r="AO176" t="str">
            <v>NA</v>
          </cell>
          <cell r="AP176">
            <v>12131731</v>
          </cell>
          <cell r="AQ176">
            <v>43195</v>
          </cell>
          <cell r="AR176">
            <v>12131733</v>
          </cell>
          <cell r="AS176" t="str">
            <v>NA</v>
          </cell>
          <cell r="AT176" t="str">
            <v>Y</v>
          </cell>
          <cell r="AU176" t="str">
            <v>Y</v>
          </cell>
          <cell r="AV176" t="str">
            <v>NA</v>
          </cell>
          <cell r="AW176" t="str">
            <v>NA</v>
          </cell>
          <cell r="BP176">
            <v>219</v>
          </cell>
          <cell r="BQ176">
            <v>363</v>
          </cell>
          <cell r="BR176">
            <v>42976</v>
          </cell>
          <cell r="BS176">
            <v>24</v>
          </cell>
        </row>
        <row r="177">
          <cell r="A177" t="str">
            <v>PDa176</v>
          </cell>
          <cell r="B177" t="str">
            <v>NA</v>
          </cell>
          <cell r="C177" t="str">
            <v>NA</v>
          </cell>
          <cell r="D177" t="str">
            <v>NA</v>
          </cell>
          <cell r="E177" t="str">
            <v>Carole Macaluso</v>
          </cell>
          <cell r="F177">
            <v>35056769</v>
          </cell>
          <cell r="G177">
            <v>43550</v>
          </cell>
          <cell r="H177" t="str">
            <v>N</v>
          </cell>
          <cell r="I177" t="str">
            <v>N</v>
          </cell>
          <cell r="J177" t="str">
            <v>N</v>
          </cell>
          <cell r="K177" t="str">
            <v>Y</v>
          </cell>
          <cell r="L177" t="str">
            <v>F</v>
          </cell>
          <cell r="M177" t="str">
            <v>white</v>
          </cell>
          <cell r="N177">
            <v>16231</v>
          </cell>
          <cell r="O177" t="str">
            <v>MSL</v>
          </cell>
          <cell r="P177" t="str">
            <v>PS</v>
          </cell>
          <cell r="Q177" t="str">
            <v>PD</v>
          </cell>
          <cell r="R177">
            <v>2008</v>
          </cell>
          <cell r="S177">
            <v>11</v>
          </cell>
          <cell r="T177" t="str">
            <v>GPi</v>
          </cell>
          <cell r="U177" t="str">
            <v>Bi</v>
          </cell>
          <cell r="V177" t="str">
            <v>Y</v>
          </cell>
          <cell r="W177" t="str">
            <v>NA</v>
          </cell>
          <cell r="X177" t="str">
            <v>Medtronic</v>
          </cell>
          <cell r="Y177" t="str">
            <v>Activa SC</v>
          </cell>
          <cell r="Z177">
            <v>3389</v>
          </cell>
          <cell r="AA177">
            <v>43567</v>
          </cell>
          <cell r="AB177">
            <v>74.89</v>
          </cell>
          <cell r="AC177" t="str">
            <v>iMRI</v>
          </cell>
          <cell r="AD177">
            <v>43552</v>
          </cell>
          <cell r="AE177">
            <v>43846</v>
          </cell>
          <cell r="AF177" t="str">
            <v>NA</v>
          </cell>
          <cell r="AG177" t="str">
            <v>NA</v>
          </cell>
          <cell r="AH177" t="str">
            <v>NA</v>
          </cell>
          <cell r="AI177" t="str">
            <v>NA</v>
          </cell>
          <cell r="AJ177" t="str">
            <v>⎯⎯</v>
          </cell>
          <cell r="AK177">
            <v>43552</v>
          </cell>
          <cell r="AL177" t="str">
            <v>NA</v>
          </cell>
          <cell r="AM177" t="str">
            <v>NA</v>
          </cell>
          <cell r="AN177" t="str">
            <v>NA</v>
          </cell>
          <cell r="AO177" t="str">
            <v>NA</v>
          </cell>
          <cell r="AP177">
            <v>12766300</v>
          </cell>
          <cell r="AQ177">
            <v>43846</v>
          </cell>
          <cell r="AR177">
            <v>13353453</v>
          </cell>
          <cell r="AS177" t="str">
            <v>NA</v>
          </cell>
          <cell r="AT177" t="str">
            <v>Y</v>
          </cell>
          <cell r="AU177" t="str">
            <v>Y</v>
          </cell>
          <cell r="AV177" t="str">
            <v>NA</v>
          </cell>
          <cell r="AW177" t="str">
            <v>NA</v>
          </cell>
          <cell r="BP177">
            <v>106</v>
          </cell>
          <cell r="BQ177">
            <v>121</v>
          </cell>
          <cell r="BR177">
            <v>43446</v>
          </cell>
          <cell r="BS177">
            <v>50</v>
          </cell>
        </row>
        <row r="178">
          <cell r="A178" t="str">
            <v>PDa177</v>
          </cell>
          <cell r="B178" t="str">
            <v>NA</v>
          </cell>
          <cell r="C178" t="str">
            <v>NA</v>
          </cell>
          <cell r="D178" t="str">
            <v>NA</v>
          </cell>
          <cell r="E178" t="str">
            <v>Catherine Armsden</v>
          </cell>
          <cell r="F178" t="str">
            <v>09175628</v>
          </cell>
          <cell r="G178">
            <v>44992</v>
          </cell>
          <cell r="H178" t="str">
            <v>N</v>
          </cell>
          <cell r="I178" t="str">
            <v>N</v>
          </cell>
          <cell r="J178" t="str">
            <v>N</v>
          </cell>
          <cell r="K178" t="str">
            <v>N</v>
          </cell>
          <cell r="L178" t="str">
            <v>F</v>
          </cell>
          <cell r="M178" t="str">
            <v>white</v>
          </cell>
          <cell r="N178">
            <v>20243</v>
          </cell>
          <cell r="O178" t="str">
            <v>MSL</v>
          </cell>
          <cell r="P178" t="str">
            <v>PS</v>
          </cell>
          <cell r="Q178" t="str">
            <v>PD</v>
          </cell>
          <cell r="R178">
            <v>2009</v>
          </cell>
          <cell r="S178">
            <v>11</v>
          </cell>
          <cell r="T178" t="str">
            <v>GPi</v>
          </cell>
          <cell r="U178" t="str">
            <v>Bi</v>
          </cell>
          <cell r="V178" t="str">
            <v>N</v>
          </cell>
          <cell r="W178" t="str">
            <v>NA</v>
          </cell>
          <cell r="X178" t="str">
            <v>Bos Sci</v>
          </cell>
          <cell r="Y178" t="str">
            <v>Vercise Gevia</v>
          </cell>
          <cell r="Z178" t="str">
            <v>Cartesia Directional</v>
          </cell>
          <cell r="AA178">
            <v>44042</v>
          </cell>
          <cell r="AB178">
            <v>65.2</v>
          </cell>
          <cell r="AC178" t="str">
            <v>iMRI</v>
          </cell>
          <cell r="AD178">
            <v>44028</v>
          </cell>
          <cell r="AE178" t="str">
            <v>NA</v>
          </cell>
          <cell r="AF178" t="str">
            <v>NA</v>
          </cell>
          <cell r="AG178" t="str">
            <v>NA</v>
          </cell>
          <cell r="AH178" t="str">
            <v>NA</v>
          </cell>
          <cell r="AI178" t="str">
            <v>NA</v>
          </cell>
          <cell r="AJ178" t="str">
            <v xml:space="preserve">Postop T1 imaging on 7/16/20 (Ax. 10020191802); used CT imaging due to postoperative changes of DBS lead placement. 
Has 'bone recon' postop CT. </v>
          </cell>
          <cell r="AK178">
            <v>44028</v>
          </cell>
          <cell r="AL178" t="str">
            <v>NA</v>
          </cell>
          <cell r="AM178" t="str">
            <v>NA</v>
          </cell>
          <cell r="AN178" t="str">
            <v>NA</v>
          </cell>
          <cell r="AO178" t="str">
            <v>NA</v>
          </cell>
          <cell r="AP178">
            <v>10020191801</v>
          </cell>
          <cell r="AQ178">
            <v>44028</v>
          </cell>
          <cell r="AR178" t="str">
            <v>NA</v>
          </cell>
          <cell r="AS178">
            <v>10020244797</v>
          </cell>
          <cell r="AT178" t="str">
            <v>Y</v>
          </cell>
          <cell r="AU178" t="str">
            <v>Y</v>
          </cell>
          <cell r="AV178" t="str">
            <v>NA</v>
          </cell>
          <cell r="AW178" t="str">
            <v>NA</v>
          </cell>
          <cell r="BP178">
            <v>55</v>
          </cell>
          <cell r="BQ178">
            <v>69</v>
          </cell>
          <cell r="BR178">
            <v>43973</v>
          </cell>
          <cell r="BS178">
            <v>63.636363636363633</v>
          </cell>
        </row>
        <row r="179">
          <cell r="A179" t="str">
            <v>PDa178</v>
          </cell>
          <cell r="B179" t="str">
            <v>NA</v>
          </cell>
          <cell r="C179" t="str">
            <v>NA</v>
          </cell>
          <cell r="D179" t="str">
            <v>NA</v>
          </cell>
          <cell r="E179" t="str">
            <v>Cecilia Quinteros</v>
          </cell>
          <cell r="F179" t="str">
            <v>51808886</v>
          </cell>
          <cell r="G179">
            <v>42503</v>
          </cell>
          <cell r="H179" t="str">
            <v>N</v>
          </cell>
          <cell r="I179" t="str">
            <v>N</v>
          </cell>
          <cell r="J179" t="str">
            <v>N</v>
          </cell>
          <cell r="K179" t="str">
            <v>Y</v>
          </cell>
          <cell r="L179" t="str">
            <v>F</v>
          </cell>
          <cell r="M179" t="str">
            <v>white</v>
          </cell>
          <cell r="N179">
            <v>25024</v>
          </cell>
          <cell r="O179" t="str">
            <v>MSL/JC</v>
          </cell>
          <cell r="P179" t="str">
            <v>PS</v>
          </cell>
          <cell r="Q179" t="str">
            <v>PD</v>
          </cell>
          <cell r="R179">
            <v>2010</v>
          </cell>
          <cell r="S179">
            <v>6</v>
          </cell>
          <cell r="T179" t="str">
            <v>GPi</v>
          </cell>
          <cell r="U179" t="str">
            <v>Bi</v>
          </cell>
          <cell r="V179" t="str">
            <v>N</v>
          </cell>
          <cell r="W179" t="str">
            <v>NA</v>
          </cell>
          <cell r="X179" t="str">
            <v>Medtronic</v>
          </cell>
          <cell r="Y179" t="str">
            <v>Activa RC</v>
          </cell>
          <cell r="Z179">
            <v>3389</v>
          </cell>
          <cell r="AA179">
            <v>42579</v>
          </cell>
          <cell r="AB179">
            <v>48.1</v>
          </cell>
          <cell r="AC179" t="str">
            <v>iMRI</v>
          </cell>
          <cell r="AD179">
            <v>42537</v>
          </cell>
          <cell r="AE179" t="str">
            <v>NA</v>
          </cell>
          <cell r="AF179" t="str">
            <v>NA</v>
          </cell>
          <cell r="AG179" t="str">
            <v>NA</v>
          </cell>
          <cell r="AH179" t="str">
            <v>NA</v>
          </cell>
          <cell r="AI179" t="str">
            <v>NA</v>
          </cell>
          <cell r="AJ179" t="str">
            <v xml:space="preserve">Switched target from STN to GPi due to safety- DVA on R side. </v>
          </cell>
          <cell r="AK179">
            <v>42537</v>
          </cell>
          <cell r="AL179" t="str">
            <v>NA</v>
          </cell>
          <cell r="AM179" t="str">
            <v>NA</v>
          </cell>
          <cell r="AN179" t="str">
            <v>NA</v>
          </cell>
          <cell r="AO179" t="str">
            <v>NA</v>
          </cell>
          <cell r="AP179">
            <v>10849002</v>
          </cell>
          <cell r="AQ179">
            <v>42537</v>
          </cell>
          <cell r="AR179">
            <v>10849004</v>
          </cell>
          <cell r="AS179" t="str">
            <v>NA</v>
          </cell>
          <cell r="AT179" t="str">
            <v>Y</v>
          </cell>
          <cell r="AU179" t="str">
            <v>Y</v>
          </cell>
          <cell r="AV179" t="str">
            <v>NA</v>
          </cell>
          <cell r="AW179" t="str">
            <v>NA</v>
          </cell>
          <cell r="BP179">
            <v>134</v>
          </cell>
          <cell r="BQ179">
            <v>176</v>
          </cell>
          <cell r="BR179">
            <v>42403</v>
          </cell>
          <cell r="BS179">
            <v>58.695652173913047</v>
          </cell>
        </row>
        <row r="180">
          <cell r="A180" t="str">
            <v>PDa179</v>
          </cell>
          <cell r="B180" t="str">
            <v>NA</v>
          </cell>
          <cell r="C180" t="str">
            <v>NA</v>
          </cell>
          <cell r="D180" t="str">
            <v>NA</v>
          </cell>
          <cell r="E180" t="str">
            <v>Chaoli Lee</v>
          </cell>
          <cell r="F180">
            <v>58353485</v>
          </cell>
          <cell r="G180">
            <v>43474</v>
          </cell>
          <cell r="H180" t="str">
            <v>N</v>
          </cell>
          <cell r="I180" t="str">
            <v>N</v>
          </cell>
          <cell r="J180" t="str">
            <v>N</v>
          </cell>
          <cell r="K180" t="str">
            <v>Y</v>
          </cell>
          <cell r="L180" t="str">
            <v>M</v>
          </cell>
          <cell r="M180" t="str">
            <v>asian</v>
          </cell>
          <cell r="N180">
            <v>20151</v>
          </cell>
          <cell r="O180" t="str">
            <v>NG</v>
          </cell>
          <cell r="P180" t="str">
            <v>PL</v>
          </cell>
          <cell r="Q180" t="str">
            <v>PD</v>
          </cell>
          <cell r="R180">
            <v>2013</v>
          </cell>
          <cell r="S180">
            <v>6</v>
          </cell>
          <cell r="T180" t="str">
            <v>GPi</v>
          </cell>
          <cell r="U180" t="str">
            <v>Bi</v>
          </cell>
          <cell r="V180" t="str">
            <v>N</v>
          </cell>
          <cell r="W180" t="str">
            <v>NA</v>
          </cell>
          <cell r="X180" t="str">
            <v>Medtronic</v>
          </cell>
          <cell r="Y180" t="str">
            <v>Activa SC</v>
          </cell>
          <cell r="Z180">
            <v>3389</v>
          </cell>
          <cell r="AA180">
            <v>43504</v>
          </cell>
          <cell r="AB180">
            <v>63.98</v>
          </cell>
          <cell r="AC180" t="str">
            <v>iMRI</v>
          </cell>
          <cell r="AD180">
            <v>43475</v>
          </cell>
          <cell r="AE180" t="str">
            <v>NA</v>
          </cell>
          <cell r="AF180" t="str">
            <v>NA</v>
          </cell>
          <cell r="AG180" t="str">
            <v>NA</v>
          </cell>
          <cell r="AH180" t="str">
            <v>NA</v>
          </cell>
          <cell r="AI180" t="str">
            <v>NA</v>
          </cell>
          <cell r="AJ180" t="str">
            <v>⎯⎯</v>
          </cell>
          <cell r="AK180">
            <v>43475</v>
          </cell>
          <cell r="AL180" t="str">
            <v>NA</v>
          </cell>
          <cell r="AM180" t="str">
            <v>NA</v>
          </cell>
          <cell r="AN180" t="str">
            <v>NA</v>
          </cell>
          <cell r="AO180" t="str">
            <v>NA</v>
          </cell>
          <cell r="AP180">
            <v>12640313</v>
          </cell>
          <cell r="AQ180">
            <v>43475</v>
          </cell>
          <cell r="AR180">
            <v>12640315</v>
          </cell>
          <cell r="AS180" t="str">
            <v>NA</v>
          </cell>
          <cell r="AT180" t="str">
            <v>Y</v>
          </cell>
          <cell r="AU180" t="str">
            <v>Y</v>
          </cell>
          <cell r="AV180" t="str">
            <v>NA</v>
          </cell>
          <cell r="AW180" t="str">
            <v>NA</v>
          </cell>
          <cell r="BP180">
            <v>176</v>
          </cell>
          <cell r="BQ180">
            <v>205</v>
          </cell>
          <cell r="BR180">
            <v>43299</v>
          </cell>
          <cell r="BS180">
            <v>59.090909090909093</v>
          </cell>
        </row>
        <row r="181">
          <cell r="A181" t="str">
            <v>PDa180</v>
          </cell>
          <cell r="B181" t="str">
            <v>NA</v>
          </cell>
          <cell r="D181" t="str">
            <v>NA</v>
          </cell>
          <cell r="E181" t="str">
            <v>Charles Dunbar</v>
          </cell>
          <cell r="F181" t="str">
            <v>49121598</v>
          </cell>
          <cell r="G181">
            <v>44910</v>
          </cell>
          <cell r="H181" t="str">
            <v>N</v>
          </cell>
          <cell r="I181" t="str">
            <v>N</v>
          </cell>
          <cell r="J181" t="str">
            <v>Y</v>
          </cell>
          <cell r="K181" t="str">
            <v>Y</v>
          </cell>
          <cell r="L181" t="str">
            <v>M</v>
          </cell>
          <cell r="M181" t="str">
            <v>white</v>
          </cell>
          <cell r="N181">
            <v>23485</v>
          </cell>
          <cell r="O181" t="str">
            <v>NL</v>
          </cell>
          <cell r="P181" t="str">
            <v>DW</v>
          </cell>
          <cell r="Q181" t="str">
            <v>PD</v>
          </cell>
          <cell r="R181">
            <v>2016</v>
          </cell>
          <cell r="S181">
            <v>6</v>
          </cell>
          <cell r="T181" t="str">
            <v>GPi</v>
          </cell>
          <cell r="U181" t="str">
            <v>Bi</v>
          </cell>
          <cell r="V181" t="str">
            <v>N</v>
          </cell>
          <cell r="W181" t="str">
            <v>NA</v>
          </cell>
          <cell r="X181" t="str">
            <v>Medtronic</v>
          </cell>
          <cell r="Y181" t="str">
            <v>Percept PC</v>
          </cell>
          <cell r="Z181" t="str">
            <v xml:space="preserve">Sensight B33015 </v>
          </cell>
          <cell r="AA181">
            <v>44929</v>
          </cell>
          <cell r="AB181">
            <v>58.75</v>
          </cell>
          <cell r="AC181" t="str">
            <v>iMRI</v>
          </cell>
          <cell r="AD181">
            <v>44910</v>
          </cell>
          <cell r="AE181" t="str">
            <v>NA</v>
          </cell>
          <cell r="AF181" t="str">
            <v>NA</v>
          </cell>
          <cell r="AG181" t="str">
            <v>NA</v>
          </cell>
          <cell r="AH181" t="str">
            <v>NA</v>
          </cell>
          <cell r="AI181" t="str">
            <v>NA</v>
          </cell>
          <cell r="AJ181" t="str">
            <v>⎯⎯</v>
          </cell>
          <cell r="AK181">
            <v>44910</v>
          </cell>
          <cell r="AL181" t="str">
            <v>NA</v>
          </cell>
          <cell r="AM181" t="str">
            <v>NA</v>
          </cell>
          <cell r="AN181" t="str">
            <v>NA</v>
          </cell>
          <cell r="AO181" t="str">
            <v>NA</v>
          </cell>
          <cell r="AP181">
            <v>10022561497</v>
          </cell>
          <cell r="AQ181">
            <v>44910</v>
          </cell>
          <cell r="AR181">
            <v>10022561497</v>
          </cell>
          <cell r="AS181" t="str">
            <v>NA</v>
          </cell>
          <cell r="AT181" t="str">
            <v>Y</v>
          </cell>
          <cell r="AU181" t="str">
            <v>Y</v>
          </cell>
          <cell r="AV181" t="str">
            <v>NA</v>
          </cell>
          <cell r="AW181" t="str">
            <v>NA</v>
          </cell>
          <cell r="BP181">
            <v>150</v>
          </cell>
          <cell r="BQ181">
            <v>169</v>
          </cell>
          <cell r="BR181">
            <v>44760</v>
          </cell>
          <cell r="BS181">
            <v>53.333333333333336</v>
          </cell>
        </row>
        <row r="182">
          <cell r="A182" t="str">
            <v>PDa181</v>
          </cell>
          <cell r="B182" t="str">
            <v>NA</v>
          </cell>
          <cell r="C182" t="str">
            <v>NA</v>
          </cell>
          <cell r="D182" t="str">
            <v>NA</v>
          </cell>
          <cell r="E182" t="str">
            <v>Charles Hertz</v>
          </cell>
          <cell r="F182">
            <v>58764353</v>
          </cell>
          <cell r="G182">
            <v>44083</v>
          </cell>
          <cell r="H182" t="str">
            <v>N</v>
          </cell>
          <cell r="I182" t="str">
            <v>N</v>
          </cell>
          <cell r="J182" t="str">
            <v>N</v>
          </cell>
          <cell r="K182" t="str">
            <v>N</v>
          </cell>
          <cell r="L182" t="str">
            <v>M</v>
          </cell>
          <cell r="M182" t="str">
            <v>white</v>
          </cell>
          <cell r="N182">
            <v>27617</v>
          </cell>
          <cell r="O182" t="str">
            <v>MK</v>
          </cell>
          <cell r="P182" t="str">
            <v>PL</v>
          </cell>
          <cell r="Q182" t="str">
            <v>PD</v>
          </cell>
          <cell r="R182">
            <v>2006</v>
          </cell>
          <cell r="S182">
            <v>14</v>
          </cell>
          <cell r="T182" t="str">
            <v>GPi</v>
          </cell>
          <cell r="U182" t="str">
            <v>Bi</v>
          </cell>
          <cell r="V182" t="str">
            <v>N</v>
          </cell>
          <cell r="W182" t="str">
            <v>NA</v>
          </cell>
          <cell r="X182" t="str">
            <v>Bos Sci</v>
          </cell>
          <cell r="Y182" t="str">
            <v>Vercise Gevia</v>
          </cell>
          <cell r="Z182" t="str">
            <v>Cartesia Directional</v>
          </cell>
          <cell r="AA182">
            <v>44127</v>
          </cell>
          <cell r="AB182">
            <v>45.23</v>
          </cell>
          <cell r="AC182" t="str">
            <v>iMRI</v>
          </cell>
          <cell r="AD182">
            <v>44112</v>
          </cell>
          <cell r="AE182" t="str">
            <v>NA</v>
          </cell>
          <cell r="AF182" t="str">
            <v>NA</v>
          </cell>
          <cell r="AG182" t="str">
            <v>NA</v>
          </cell>
          <cell r="AH182" t="str">
            <v>NA</v>
          </cell>
          <cell r="AI182" t="str">
            <v>NA</v>
          </cell>
          <cell r="AJ182" t="str">
            <v xml:space="preserve">IPG  revision/replacement on 3/18/21, (parietal wound exploration and primary re-closure) but no hardware needed. 
Postop CT imaging 10/9/20 (Ax. 10020444464).
Has 'bone recon' postop CT. </v>
          </cell>
          <cell r="AK182">
            <v>44112</v>
          </cell>
          <cell r="AL182" t="str">
            <v>NA</v>
          </cell>
          <cell r="AM182" t="str">
            <v>NA</v>
          </cell>
          <cell r="AN182" t="str">
            <v>NA</v>
          </cell>
          <cell r="AO182" t="str">
            <v>NA</v>
          </cell>
          <cell r="AP182">
            <v>10020272631</v>
          </cell>
          <cell r="AQ182">
            <v>44112</v>
          </cell>
          <cell r="AR182">
            <v>10020272632</v>
          </cell>
          <cell r="AS182">
            <v>10020444464</v>
          </cell>
          <cell r="AT182" t="str">
            <v>Y</v>
          </cell>
          <cell r="AU182" t="str">
            <v>Y</v>
          </cell>
          <cell r="AV182" t="str">
            <v>NA</v>
          </cell>
          <cell r="AW182" t="str">
            <v>NA</v>
          </cell>
          <cell r="BP182" t="str">
            <v>NA</v>
          </cell>
          <cell r="BQ182" t="str">
            <v>NA</v>
          </cell>
          <cell r="BR182" t="str">
            <v>NA</v>
          </cell>
          <cell r="BS182" t="str">
            <v>NA</v>
          </cell>
        </row>
        <row r="183">
          <cell r="A183" t="str">
            <v>PDa182</v>
          </cell>
          <cell r="B183" t="str">
            <v>NA</v>
          </cell>
          <cell r="C183" t="str">
            <v>NA</v>
          </cell>
          <cell r="D183" t="str">
            <v>NA</v>
          </cell>
          <cell r="E183" t="str">
            <v>Charles McDonald</v>
          </cell>
          <cell r="F183">
            <v>51310705</v>
          </cell>
          <cell r="G183">
            <v>45168</v>
          </cell>
          <cell r="H183" t="str">
            <v>N</v>
          </cell>
          <cell r="I183" t="str">
            <v>N</v>
          </cell>
          <cell r="J183" t="str">
            <v>N</v>
          </cell>
          <cell r="K183" t="str">
            <v>Y</v>
          </cell>
          <cell r="L183" t="str">
            <v>M</v>
          </cell>
          <cell r="M183" t="str">
            <v>white</v>
          </cell>
          <cell r="N183">
            <v>16275</v>
          </cell>
          <cell r="O183" t="str">
            <v>MSL</v>
          </cell>
          <cell r="P183" t="str">
            <v>PL</v>
          </cell>
          <cell r="Q183" t="str">
            <v>PD</v>
          </cell>
          <cell r="R183">
            <v>2010</v>
          </cell>
          <cell r="S183">
            <v>8</v>
          </cell>
          <cell r="T183" t="str">
            <v>GPi</v>
          </cell>
          <cell r="U183" t="str">
            <v>Bi</v>
          </cell>
          <cell r="V183" t="str">
            <v>Y</v>
          </cell>
          <cell r="W183" t="str">
            <v>NA</v>
          </cell>
          <cell r="X183" t="str">
            <v>Medtronic</v>
          </cell>
          <cell r="Y183" t="str">
            <v>Activa RC</v>
          </cell>
          <cell r="Z183">
            <v>3389</v>
          </cell>
          <cell r="AA183">
            <v>43462</v>
          </cell>
          <cell r="AB183">
            <v>74.48</v>
          </cell>
          <cell r="AC183" t="str">
            <v>iMRI</v>
          </cell>
          <cell r="AD183">
            <v>43160</v>
          </cell>
          <cell r="AE183">
            <v>43447</v>
          </cell>
          <cell r="AF183" t="str">
            <v>NA</v>
          </cell>
          <cell r="AG183" t="str">
            <v>NA</v>
          </cell>
          <cell r="AH183" t="str">
            <v>NA</v>
          </cell>
          <cell r="AI183" t="str">
            <v>NA</v>
          </cell>
          <cell r="AJ183" t="str">
            <v>⎯⎯</v>
          </cell>
          <cell r="AK183">
            <v>43160</v>
          </cell>
          <cell r="AL183" t="str">
            <v>NA</v>
          </cell>
          <cell r="AM183" t="str">
            <v>NA</v>
          </cell>
          <cell r="AN183" t="str">
            <v>NA</v>
          </cell>
          <cell r="AO183" t="str">
            <v>NA</v>
          </cell>
          <cell r="AP183">
            <v>12112391</v>
          </cell>
          <cell r="AQ183">
            <v>43447</v>
          </cell>
          <cell r="AR183">
            <v>12598071</v>
          </cell>
          <cell r="AS183" t="str">
            <v>NA</v>
          </cell>
          <cell r="AT183" t="str">
            <v>add post</v>
          </cell>
          <cell r="AU183" t="str">
            <v>add post</v>
          </cell>
          <cell r="AV183" t="str">
            <v>NA</v>
          </cell>
          <cell r="AW183" t="str">
            <v>NA</v>
          </cell>
        </row>
        <row r="184">
          <cell r="A184" t="str">
            <v>PDa183</v>
          </cell>
          <cell r="B184" t="str">
            <v>NA</v>
          </cell>
          <cell r="C184" t="str">
            <v>NA</v>
          </cell>
          <cell r="D184" t="str">
            <v>NA</v>
          </cell>
          <cell r="E184" t="str">
            <v>Charles Saunders</v>
          </cell>
          <cell r="F184">
            <v>62747200</v>
          </cell>
          <cell r="G184">
            <v>43117</v>
          </cell>
          <cell r="H184" t="str">
            <v>N</v>
          </cell>
          <cell r="I184" t="str">
            <v>N</v>
          </cell>
          <cell r="J184" t="str">
            <v>N</v>
          </cell>
          <cell r="K184" t="str">
            <v>Y</v>
          </cell>
          <cell r="L184" t="str">
            <v>M</v>
          </cell>
          <cell r="M184" t="str">
            <v>white</v>
          </cell>
          <cell r="N184">
            <v>15080</v>
          </cell>
          <cell r="O184" t="str">
            <v>CD</v>
          </cell>
          <cell r="P184" t="str">
            <v>PS</v>
          </cell>
          <cell r="Q184" t="str">
            <v>PD</v>
          </cell>
          <cell r="R184">
            <v>2011</v>
          </cell>
          <cell r="S184">
            <v>7</v>
          </cell>
          <cell r="T184" t="str">
            <v>GPi</v>
          </cell>
          <cell r="U184" t="str">
            <v>Bi</v>
          </cell>
          <cell r="V184" t="str">
            <v>N</v>
          </cell>
          <cell r="W184" t="str">
            <v>NA</v>
          </cell>
          <cell r="X184" t="str">
            <v>Medtronic</v>
          </cell>
          <cell r="Y184" t="str">
            <v>Activa SC</v>
          </cell>
          <cell r="Z184">
            <v>3389</v>
          </cell>
          <cell r="AA184">
            <v>43133</v>
          </cell>
          <cell r="AB184">
            <v>76.86</v>
          </cell>
          <cell r="AC184" t="str">
            <v>iMRI</v>
          </cell>
          <cell r="AD184">
            <v>43118</v>
          </cell>
          <cell r="AE184" t="str">
            <v>NA</v>
          </cell>
          <cell r="AF184" t="str">
            <v>NA</v>
          </cell>
          <cell r="AG184" t="str">
            <v>NA</v>
          </cell>
          <cell r="AH184" t="str">
            <v>NA</v>
          </cell>
          <cell r="AI184" t="str">
            <v>NA</v>
          </cell>
          <cell r="AJ184" t="str">
            <v>⎯⎯</v>
          </cell>
          <cell r="AK184">
            <v>43118</v>
          </cell>
          <cell r="AL184" t="str">
            <v>NA</v>
          </cell>
          <cell r="AM184" t="str">
            <v>NA</v>
          </cell>
          <cell r="AN184" t="str">
            <v>NA</v>
          </cell>
          <cell r="AO184" t="str">
            <v>NA</v>
          </cell>
          <cell r="AP184">
            <v>12007857</v>
          </cell>
          <cell r="AQ184">
            <v>43118</v>
          </cell>
          <cell r="AR184">
            <v>12007861</v>
          </cell>
          <cell r="AS184" t="str">
            <v>NA</v>
          </cell>
          <cell r="AT184" t="str">
            <v>Y</v>
          </cell>
          <cell r="AU184" t="str">
            <v>Y</v>
          </cell>
          <cell r="AV184" t="str">
            <v>NA</v>
          </cell>
          <cell r="AW184" t="str">
            <v>NA</v>
          </cell>
        </row>
        <row r="185">
          <cell r="A185" t="str">
            <v>PDa184</v>
          </cell>
          <cell r="B185" t="str">
            <v>NA</v>
          </cell>
          <cell r="C185" t="str">
            <v>NA</v>
          </cell>
          <cell r="D185" t="str">
            <v>NA</v>
          </cell>
          <cell r="E185" t="str">
            <v>Christopher Burg</v>
          </cell>
          <cell r="F185">
            <v>21874841</v>
          </cell>
          <cell r="G185">
            <v>43718</v>
          </cell>
          <cell r="H185" t="str">
            <v>N</v>
          </cell>
          <cell r="I185" t="str">
            <v>N</v>
          </cell>
          <cell r="J185" t="str">
            <v>N</v>
          </cell>
          <cell r="K185" t="str">
            <v>Y</v>
          </cell>
          <cell r="L185" t="str">
            <v>M</v>
          </cell>
          <cell r="M185" t="str">
            <v>white</v>
          </cell>
          <cell r="N185">
            <v>20211</v>
          </cell>
          <cell r="O185" t="str">
            <v>MSL</v>
          </cell>
          <cell r="P185" t="str">
            <v>PL</v>
          </cell>
          <cell r="Q185" t="str">
            <v>PD</v>
          </cell>
          <cell r="R185">
            <v>2004</v>
          </cell>
          <cell r="S185">
            <v>15</v>
          </cell>
          <cell r="T185" t="str">
            <v>GPi</v>
          </cell>
          <cell r="U185" t="str">
            <v>Bi</v>
          </cell>
          <cell r="V185" t="str">
            <v>N</v>
          </cell>
          <cell r="W185" t="str">
            <v>NA</v>
          </cell>
          <cell r="X185" t="str">
            <v>Medtronic</v>
          </cell>
          <cell r="Y185" t="str">
            <v>Activa PC</v>
          </cell>
          <cell r="Z185">
            <v>3389</v>
          </cell>
          <cell r="AA185">
            <v>43735</v>
          </cell>
          <cell r="AB185">
            <v>64.45</v>
          </cell>
          <cell r="AC185" t="str">
            <v>iMRI</v>
          </cell>
          <cell r="AD185">
            <v>43720</v>
          </cell>
          <cell r="AE185" t="str">
            <v>NA</v>
          </cell>
          <cell r="AF185" t="str">
            <v>NA</v>
          </cell>
          <cell r="AG185" t="str">
            <v>NA</v>
          </cell>
          <cell r="AH185" t="str">
            <v>NA</v>
          </cell>
          <cell r="AI185" t="str">
            <v>NA</v>
          </cell>
          <cell r="AJ185" t="str">
            <v>Additonal preop imaging on 9/12/19 (Ax. 13136378).</v>
          </cell>
          <cell r="AK185">
            <v>43720</v>
          </cell>
          <cell r="AL185" t="str">
            <v>NA</v>
          </cell>
          <cell r="AM185" t="str">
            <v>NA</v>
          </cell>
          <cell r="AN185" t="str">
            <v>NA</v>
          </cell>
          <cell r="AO185" t="str">
            <v>NA</v>
          </cell>
          <cell r="AP185">
            <v>13136378</v>
          </cell>
          <cell r="AQ185">
            <v>43720</v>
          </cell>
          <cell r="AR185">
            <v>13136383</v>
          </cell>
          <cell r="AS185" t="str">
            <v>NA</v>
          </cell>
          <cell r="AT185" t="str">
            <v>Y</v>
          </cell>
          <cell r="AU185" t="str">
            <v>Y</v>
          </cell>
          <cell r="AV185" t="str">
            <v>NA</v>
          </cell>
          <cell r="AW185" t="str">
            <v>NA</v>
          </cell>
          <cell r="BP185">
            <v>162</v>
          </cell>
          <cell r="BQ185">
            <v>177</v>
          </cell>
          <cell r="BR185">
            <v>43558</v>
          </cell>
          <cell r="BS185">
            <v>42.857142857142854</v>
          </cell>
        </row>
        <row r="186">
          <cell r="A186" t="str">
            <v>PDa185</v>
          </cell>
          <cell r="B186" t="str">
            <v>NA</v>
          </cell>
          <cell r="C186" t="str">
            <v>NA</v>
          </cell>
          <cell r="D186" t="str">
            <v>NA</v>
          </cell>
          <cell r="E186" t="str">
            <v>Chung Kim</v>
          </cell>
          <cell r="F186">
            <v>63260223</v>
          </cell>
          <cell r="G186">
            <v>43774</v>
          </cell>
          <cell r="H186" t="str">
            <v>N</v>
          </cell>
          <cell r="I186" t="str">
            <v>N</v>
          </cell>
          <cell r="J186" t="str">
            <v>N</v>
          </cell>
          <cell r="K186" t="str">
            <v>Y</v>
          </cell>
          <cell r="L186" t="str">
            <v>F</v>
          </cell>
          <cell r="M186" t="str">
            <v>asian</v>
          </cell>
          <cell r="N186">
            <v>17782</v>
          </cell>
          <cell r="O186" t="str">
            <v>NG</v>
          </cell>
          <cell r="P186" t="str">
            <v>PL</v>
          </cell>
          <cell r="Q186" t="str">
            <v>PD</v>
          </cell>
          <cell r="R186">
            <v>2012</v>
          </cell>
          <cell r="S186">
            <v>7</v>
          </cell>
          <cell r="T186" t="str">
            <v>GPi</v>
          </cell>
          <cell r="U186" t="str">
            <v>Bi</v>
          </cell>
          <cell r="V186" t="str">
            <v>Y</v>
          </cell>
          <cell r="W186" t="str">
            <v>NA</v>
          </cell>
          <cell r="X186" t="str">
            <v>Medtronic</v>
          </cell>
          <cell r="Y186" t="str">
            <v>Activa SC</v>
          </cell>
          <cell r="Z186">
            <v>3389</v>
          </cell>
          <cell r="AA186">
            <v>43826</v>
          </cell>
          <cell r="AB186">
            <v>71.349999999999994</v>
          </cell>
          <cell r="AC186" t="str">
            <v>iMRI</v>
          </cell>
          <cell r="AD186">
            <v>43776</v>
          </cell>
          <cell r="AE186">
            <v>43804</v>
          </cell>
          <cell r="AF186" t="str">
            <v>NA</v>
          </cell>
          <cell r="AG186" t="str">
            <v>NA</v>
          </cell>
          <cell r="AH186" t="str">
            <v>NA</v>
          </cell>
          <cell r="AI186" t="str">
            <v>NA</v>
          </cell>
          <cell r="AJ186" t="str">
            <v xml:space="preserve">Hemorrhage during insertion along left lead tract- right sided lead placement deferred on 11/7/19 and inputted on 12/5/19. </v>
          </cell>
          <cell r="AK186">
            <v>43776</v>
          </cell>
          <cell r="AL186" t="str">
            <v>NA</v>
          </cell>
          <cell r="AM186" t="str">
            <v>NA</v>
          </cell>
          <cell r="AN186" t="str">
            <v>NA</v>
          </cell>
          <cell r="AO186" t="str">
            <v>NA</v>
          </cell>
          <cell r="AP186">
            <v>13134750</v>
          </cell>
          <cell r="AQ186">
            <v>43804</v>
          </cell>
          <cell r="AR186">
            <v>13347031</v>
          </cell>
          <cell r="AS186" t="str">
            <v>NA</v>
          </cell>
          <cell r="AT186" t="str">
            <v>Y</v>
          </cell>
          <cell r="AU186" t="str">
            <v>Y</v>
          </cell>
          <cell r="AV186" t="str">
            <v>NA</v>
          </cell>
          <cell r="AW186" t="str">
            <v>NA</v>
          </cell>
          <cell r="BP186">
            <v>162</v>
          </cell>
          <cell r="BQ186">
            <v>212</v>
          </cell>
          <cell r="BR186">
            <v>43614</v>
          </cell>
          <cell r="BS186">
            <v>69.230769230000007</v>
          </cell>
        </row>
        <row r="187">
          <cell r="A187" t="str">
            <v>PDa186</v>
          </cell>
          <cell r="B187" t="str">
            <v>NA</v>
          </cell>
          <cell r="E187" t="str">
            <v>Claudio A Calix</v>
          </cell>
          <cell r="F187">
            <v>77974105</v>
          </cell>
          <cell r="H187" t="str">
            <v>N</v>
          </cell>
          <cell r="I187" t="str">
            <v>N</v>
          </cell>
          <cell r="J187" t="str">
            <v>Y</v>
          </cell>
          <cell r="K187" t="str">
            <v>Y</v>
          </cell>
          <cell r="L187" t="str">
            <v>M</v>
          </cell>
          <cell r="M187" t="str">
            <v>other</v>
          </cell>
          <cell r="N187">
            <v>18063</v>
          </cell>
          <cell r="O187" t="str">
            <v>EB</v>
          </cell>
          <cell r="P187" t="str">
            <v>DW</v>
          </cell>
          <cell r="Q187" t="str">
            <v>PD</v>
          </cell>
          <cell r="T187" t="str">
            <v>GPi</v>
          </cell>
          <cell r="U187" t="str">
            <v>Bi</v>
          </cell>
          <cell r="V187" t="str">
            <v>N</v>
          </cell>
          <cell r="W187" t="str">
            <v>NA</v>
          </cell>
          <cell r="X187" t="str">
            <v>Medtronic</v>
          </cell>
          <cell r="Y187" t="str">
            <v>Percept PC</v>
          </cell>
          <cell r="Z187" t="str">
            <v>SenSight B33015</v>
          </cell>
          <cell r="AA187">
            <v>44518</v>
          </cell>
          <cell r="AB187">
            <v>72.48</v>
          </cell>
          <cell r="AC187" t="str">
            <v>iMRI</v>
          </cell>
          <cell r="AD187">
            <v>44497</v>
          </cell>
          <cell r="AE187" t="str">
            <v>NA</v>
          </cell>
          <cell r="AF187" t="str">
            <v>NA</v>
          </cell>
          <cell r="AG187" t="str">
            <v>NA</v>
          </cell>
          <cell r="AH187" t="str">
            <v>NA</v>
          </cell>
          <cell r="AI187" t="str">
            <v>NA</v>
          </cell>
          <cell r="AJ187" t="str">
            <v>**CANT FIND PARKINSONS DIAGNOSIS DATE</v>
          </cell>
          <cell r="AL187" t="str">
            <v>NA</v>
          </cell>
          <cell r="AN187" t="str">
            <v>NA</v>
          </cell>
        </row>
        <row r="188">
          <cell r="A188" t="str">
            <v>PDa187</v>
          </cell>
          <cell r="B188" t="str">
            <v>NA</v>
          </cell>
          <cell r="C188" t="str">
            <v>PDpf011</v>
          </cell>
          <cell r="D188">
            <v>60</v>
          </cell>
          <cell r="E188" t="str">
            <v>Craig Vogt</v>
          </cell>
          <cell r="F188" t="str">
            <v>09827340</v>
          </cell>
          <cell r="G188">
            <v>44319</v>
          </cell>
          <cell r="H188" t="str">
            <v>N</v>
          </cell>
          <cell r="I188" t="str">
            <v>N</v>
          </cell>
          <cell r="J188" t="str">
            <v>Y</v>
          </cell>
          <cell r="K188" t="str">
            <v>Y</v>
          </cell>
          <cell r="L188" t="str">
            <v>M</v>
          </cell>
          <cell r="M188" t="str">
            <v>white</v>
          </cell>
          <cell r="N188">
            <v>20067</v>
          </cell>
          <cell r="O188" t="str">
            <v>RZ</v>
          </cell>
          <cell r="P188" t="str">
            <v>PL/DW</v>
          </cell>
          <cell r="Q188" t="str">
            <v>PD</v>
          </cell>
          <cell r="R188">
            <v>2015</v>
          </cell>
          <cell r="S188">
            <v>6</v>
          </cell>
          <cell r="T188" t="str">
            <v>GPi</v>
          </cell>
          <cell r="U188" t="str">
            <v xml:space="preserve">Bi </v>
          </cell>
          <cell r="V188" t="str">
            <v>Y</v>
          </cell>
          <cell r="W188" t="str">
            <v>NA</v>
          </cell>
          <cell r="X188" t="str">
            <v>Medtronic</v>
          </cell>
          <cell r="Y188" t="str">
            <v>Percept PC</v>
          </cell>
          <cell r="Z188" t="str">
            <v>3389/SenSight B33015</v>
          </cell>
          <cell r="AA188">
            <v>44355</v>
          </cell>
          <cell r="AB188">
            <v>66.540000000000006</v>
          </cell>
          <cell r="AC188" t="str">
            <v>iMRI</v>
          </cell>
          <cell r="AD188">
            <v>44322</v>
          </cell>
          <cell r="AE188">
            <v>44606</v>
          </cell>
          <cell r="AF188" t="str">
            <v>NA</v>
          </cell>
          <cell r="AG188" t="str">
            <v>NA</v>
          </cell>
          <cell r="AH188" t="str">
            <v>NA</v>
          </cell>
          <cell r="AI188" t="str">
            <v>NA</v>
          </cell>
          <cell r="AJ188" t="str">
            <v>⎯⎯</v>
          </cell>
          <cell r="AK188">
            <v>44322</v>
          </cell>
          <cell r="AL188" t="str">
            <v>NA</v>
          </cell>
          <cell r="AM188" t="str">
            <v>7T</v>
          </cell>
          <cell r="AN188" t="str">
            <v>NA</v>
          </cell>
          <cell r="AO188" t="str">
            <v>NA</v>
          </cell>
          <cell r="AP188">
            <v>10020980551</v>
          </cell>
          <cell r="AQ188">
            <v>44606</v>
          </cell>
          <cell r="AR188">
            <v>10021835919</v>
          </cell>
          <cell r="AS188" t="str">
            <v>NA</v>
          </cell>
          <cell r="AT188" t="str">
            <v>Y</v>
          </cell>
          <cell r="AU188" t="str">
            <v>Y</v>
          </cell>
          <cell r="BE188" t="str">
            <v>Y</v>
          </cell>
          <cell r="BF188" t="str">
            <v>Y</v>
          </cell>
          <cell r="BG188" t="str">
            <v>Y</v>
          </cell>
          <cell r="BH188" t="str">
            <v>COV: Y
NOV: Y
BSC: Y</v>
          </cell>
          <cell r="BI188" t="str">
            <v>Y</v>
          </cell>
          <cell r="BJ188" t="str">
            <v>Y</v>
          </cell>
          <cell r="BK188" t="str">
            <v>Y</v>
          </cell>
          <cell r="BP188">
            <v>113</v>
          </cell>
          <cell r="BQ188">
            <v>146</v>
          </cell>
          <cell r="BR188">
            <v>44209</v>
          </cell>
          <cell r="BS188">
            <v>57.407407409999998</v>
          </cell>
        </row>
        <row r="189">
          <cell r="A189" t="str">
            <v>PDa188</v>
          </cell>
          <cell r="B189" t="str">
            <v>NA</v>
          </cell>
          <cell r="C189" t="str">
            <v>NA</v>
          </cell>
          <cell r="D189" t="str">
            <v>NA</v>
          </cell>
          <cell r="E189" t="str">
            <v>Cresencio Carrillo</v>
          </cell>
          <cell r="F189" t="str">
            <v>66965112</v>
          </cell>
          <cell r="G189">
            <v>43819</v>
          </cell>
          <cell r="H189" t="str">
            <v>N</v>
          </cell>
          <cell r="I189" t="str">
            <v>N</v>
          </cell>
          <cell r="J189" t="str">
            <v>N</v>
          </cell>
          <cell r="K189" t="str">
            <v>Y</v>
          </cell>
          <cell r="L189" t="str">
            <v>M</v>
          </cell>
          <cell r="M189" t="str">
            <v>asian</v>
          </cell>
          <cell r="N189">
            <v>22655</v>
          </cell>
          <cell r="O189" t="str">
            <v xml:space="preserve">NG </v>
          </cell>
          <cell r="P189" t="str">
            <v>DW</v>
          </cell>
          <cell r="Q189" t="str">
            <v>PD</v>
          </cell>
          <cell r="R189">
            <v>2010</v>
          </cell>
          <cell r="S189">
            <v>10</v>
          </cell>
          <cell r="T189" t="str">
            <v>GPi</v>
          </cell>
          <cell r="U189" t="str">
            <v>Bi</v>
          </cell>
          <cell r="V189" t="str">
            <v>N</v>
          </cell>
          <cell r="W189" t="str">
            <v>NA</v>
          </cell>
          <cell r="X189" t="str">
            <v>Medtronic</v>
          </cell>
          <cell r="Y189" t="str">
            <v>Activa SC</v>
          </cell>
          <cell r="Z189">
            <v>3389</v>
          </cell>
          <cell r="AA189">
            <v>43894</v>
          </cell>
          <cell r="AB189">
            <v>58.19</v>
          </cell>
          <cell r="AC189" t="str">
            <v>iMRI</v>
          </cell>
          <cell r="AD189">
            <v>43881</v>
          </cell>
          <cell r="AE189" t="str">
            <v>NA</v>
          </cell>
          <cell r="AF189" t="str">
            <v>NA</v>
          </cell>
          <cell r="AG189" t="str">
            <v>NA</v>
          </cell>
          <cell r="AH189" t="str">
            <v>NA</v>
          </cell>
          <cell r="AI189" t="str">
            <v>NA</v>
          </cell>
          <cell r="AJ189" t="str">
            <v>⎯⎯</v>
          </cell>
          <cell r="AK189">
            <v>43881</v>
          </cell>
          <cell r="AL189" t="str">
            <v>NA</v>
          </cell>
          <cell r="AM189" t="str">
            <v>NA</v>
          </cell>
          <cell r="AN189" t="str">
            <v>NA</v>
          </cell>
          <cell r="AO189" t="str">
            <v>NA</v>
          </cell>
          <cell r="AP189">
            <v>13476594</v>
          </cell>
          <cell r="AQ189">
            <v>43881</v>
          </cell>
          <cell r="AR189">
            <v>13476595</v>
          </cell>
          <cell r="AS189" t="str">
            <v>NA</v>
          </cell>
          <cell r="AT189" t="str">
            <v>Y</v>
          </cell>
          <cell r="AU189" t="str">
            <v>Y</v>
          </cell>
          <cell r="AV189" t="str">
            <v>NA</v>
          </cell>
          <cell r="AW189" t="str">
            <v>NA</v>
          </cell>
          <cell r="BP189">
            <v>106</v>
          </cell>
          <cell r="BQ189">
            <v>119</v>
          </cell>
          <cell r="BR189">
            <v>43775</v>
          </cell>
          <cell r="BS189">
            <v>45</v>
          </cell>
        </row>
        <row r="190">
          <cell r="A190" t="str">
            <v>PDa189</v>
          </cell>
          <cell r="C190" t="str">
            <v>NA</v>
          </cell>
          <cell r="D190">
            <v>81</v>
          </cell>
          <cell r="E190" t="str">
            <v>Cui Liu Hua</v>
          </cell>
          <cell r="F190">
            <v>48600042</v>
          </cell>
          <cell r="G190">
            <v>43579</v>
          </cell>
          <cell r="H190" t="str">
            <v>N</v>
          </cell>
          <cell r="I190" t="str">
            <v>Y</v>
          </cell>
          <cell r="J190" t="str">
            <v>N</v>
          </cell>
          <cell r="K190" t="str">
            <v>Y</v>
          </cell>
          <cell r="L190" t="str">
            <v>F</v>
          </cell>
          <cell r="M190" t="str">
            <v>asian</v>
          </cell>
          <cell r="N190">
            <v>18693</v>
          </cell>
          <cell r="O190" t="str">
            <v>EB</v>
          </cell>
          <cell r="P190" t="str">
            <v>DW</v>
          </cell>
          <cell r="Q190" t="str">
            <v>PD</v>
          </cell>
          <cell r="R190">
            <v>2005</v>
          </cell>
          <cell r="S190">
            <v>14</v>
          </cell>
          <cell r="T190" t="str">
            <v>GPi</v>
          </cell>
          <cell r="U190" t="str">
            <v>Bi</v>
          </cell>
          <cell r="V190" t="str">
            <v>N</v>
          </cell>
          <cell r="W190" t="str">
            <v>NA</v>
          </cell>
          <cell r="X190" t="str">
            <v>Medtronic</v>
          </cell>
          <cell r="Y190" t="str">
            <v>Activa SC</v>
          </cell>
          <cell r="Z190">
            <v>3389</v>
          </cell>
          <cell r="AA190">
            <v>43595</v>
          </cell>
          <cell r="AB190">
            <v>68.22</v>
          </cell>
          <cell r="AC190" t="str">
            <v>iMRI</v>
          </cell>
          <cell r="AD190">
            <v>43580</v>
          </cell>
          <cell r="AE190" t="str">
            <v>NA</v>
          </cell>
          <cell r="AF190" t="str">
            <v>NA</v>
          </cell>
          <cell r="AG190" t="str">
            <v>NA</v>
          </cell>
          <cell r="AH190" t="str">
            <v>NA</v>
          </cell>
          <cell r="AI190" t="str">
            <v>NA</v>
          </cell>
          <cell r="AJ190" t="str">
            <v>⎯⎯</v>
          </cell>
          <cell r="AK190">
            <v>43407</v>
          </cell>
          <cell r="AL190" t="str">
            <v>NA</v>
          </cell>
          <cell r="AM190">
            <v>12563766</v>
          </cell>
          <cell r="AN190" t="str">
            <v>NA</v>
          </cell>
          <cell r="AO190">
            <v>12563766</v>
          </cell>
          <cell r="AP190">
            <v>12563766</v>
          </cell>
          <cell r="AQ190">
            <v>43580</v>
          </cell>
          <cell r="AR190">
            <v>12836296</v>
          </cell>
          <cell r="AS190" t="str">
            <v>NA</v>
          </cell>
          <cell r="AT190" t="str">
            <v>Y</v>
          </cell>
          <cell r="AU190" t="str">
            <v>Y</v>
          </cell>
          <cell r="BP190">
            <v>57</v>
          </cell>
          <cell r="BQ190">
            <v>72</v>
          </cell>
          <cell r="BR190">
            <v>43523</v>
          </cell>
          <cell r="BS190">
            <v>35.483870967741936</v>
          </cell>
        </row>
        <row r="191">
          <cell r="A191" t="str">
            <v>PDa190</v>
          </cell>
          <cell r="B191" t="str">
            <v>NA</v>
          </cell>
          <cell r="C191" t="str">
            <v>NA</v>
          </cell>
          <cell r="D191" t="str">
            <v>NA</v>
          </cell>
          <cell r="E191" t="str">
            <v>Cynthia Lim</v>
          </cell>
          <cell r="F191" t="str">
            <v>85827081</v>
          </cell>
          <cell r="G191">
            <v>45163</v>
          </cell>
          <cell r="H191" t="str">
            <v>N</v>
          </cell>
          <cell r="I191" t="str">
            <v>N</v>
          </cell>
          <cell r="J191" t="str">
            <v>N</v>
          </cell>
          <cell r="K191" t="str">
            <v>N</v>
          </cell>
          <cell r="L191" t="str">
            <v>F</v>
          </cell>
          <cell r="M191" t="str">
            <v>white</v>
          </cell>
          <cell r="N191">
            <v>22278</v>
          </cell>
          <cell r="O191" t="str">
            <v>NG</v>
          </cell>
          <cell r="P191" t="str">
            <v>DW</v>
          </cell>
          <cell r="Q191" t="str">
            <v>PD</v>
          </cell>
          <cell r="R191">
            <v>2014</v>
          </cell>
          <cell r="S191">
            <v>8</v>
          </cell>
          <cell r="T191" t="str">
            <v>GPi</v>
          </cell>
          <cell r="U191" t="str">
            <v>Bi</v>
          </cell>
          <cell r="V191" t="str">
            <v>Y</v>
          </cell>
          <cell r="W191" t="str">
            <v>NA</v>
          </cell>
          <cell r="X191" t="str">
            <v>Bos Sci</v>
          </cell>
          <cell r="Y191" t="str">
            <v>Vercise Genus</v>
          </cell>
          <cell r="Z191" t="str">
            <v>Cartesia Directional</v>
          </cell>
          <cell r="AA191">
            <v>44881</v>
          </cell>
          <cell r="AB191">
            <v>61.93</v>
          </cell>
          <cell r="AC191" t="str">
            <v>iMRI</v>
          </cell>
          <cell r="AD191">
            <v>44861</v>
          </cell>
          <cell r="AE191">
            <v>45008</v>
          </cell>
          <cell r="AF191" t="str">
            <v>NA</v>
          </cell>
          <cell r="AG191" t="str">
            <v>NA</v>
          </cell>
          <cell r="AH191" t="str">
            <v>NA</v>
          </cell>
          <cell r="AI191" t="str">
            <v>NA</v>
          </cell>
          <cell r="AJ191" t="str">
            <v>⎯⎯</v>
          </cell>
          <cell r="AL191" t="str">
            <v>NA</v>
          </cell>
          <cell r="AM191" t="str">
            <v>NA</v>
          </cell>
          <cell r="AN191" t="str">
            <v>NA</v>
          </cell>
          <cell r="AO191" t="str">
            <v>NA</v>
          </cell>
          <cell r="AV191" t="str">
            <v>NA</v>
          </cell>
          <cell r="AW191" t="str">
            <v>NA</v>
          </cell>
        </row>
        <row r="192">
          <cell r="A192" t="str">
            <v>PDa191</v>
          </cell>
          <cell r="B192" t="str">
            <v>NA</v>
          </cell>
          <cell r="C192" t="str">
            <v>NA</v>
          </cell>
          <cell r="D192" t="str">
            <v>NA</v>
          </cell>
          <cell r="E192" t="str">
            <v>Cynthia Lytle</v>
          </cell>
          <cell r="F192" t="str">
            <v xml:space="preserve">05668727 </v>
          </cell>
          <cell r="G192">
            <v>43110</v>
          </cell>
          <cell r="H192" t="str">
            <v>N</v>
          </cell>
          <cell r="I192" t="str">
            <v>N</v>
          </cell>
          <cell r="J192" t="str">
            <v>N</v>
          </cell>
          <cell r="K192" t="str">
            <v>Y</v>
          </cell>
          <cell r="L192" t="str">
            <v>F</v>
          </cell>
          <cell r="M192" t="str">
            <v>white</v>
          </cell>
          <cell r="N192">
            <v>18022</v>
          </cell>
          <cell r="O192" t="str">
            <v>NG</v>
          </cell>
          <cell r="P192" t="str">
            <v>PL</v>
          </cell>
          <cell r="Q192" t="str">
            <v>PD</v>
          </cell>
          <cell r="R192">
            <v>2009</v>
          </cell>
          <cell r="S192">
            <v>9</v>
          </cell>
          <cell r="T192" t="str">
            <v>STN</v>
          </cell>
          <cell r="U192" t="str">
            <v>Bi</v>
          </cell>
          <cell r="V192" t="str">
            <v>N</v>
          </cell>
          <cell r="W192" t="str">
            <v>NA</v>
          </cell>
          <cell r="X192" t="str">
            <v>Medtronic</v>
          </cell>
          <cell r="Y192" t="str">
            <v>Activa SC</v>
          </cell>
          <cell r="Z192">
            <v>3389</v>
          </cell>
          <cell r="AA192">
            <v>43132</v>
          </cell>
          <cell r="AB192">
            <v>68.790000000000006</v>
          </cell>
          <cell r="AC192" t="str">
            <v>iMRI</v>
          </cell>
          <cell r="AD192">
            <v>43111</v>
          </cell>
          <cell r="AE192" t="str">
            <v>NA</v>
          </cell>
          <cell r="AF192" t="str">
            <v>NA</v>
          </cell>
          <cell r="AG192" t="str">
            <v>NA</v>
          </cell>
          <cell r="AH192" t="str">
            <v>NA</v>
          </cell>
          <cell r="AI192" t="str">
            <v>NA</v>
          </cell>
          <cell r="AJ192" t="str">
            <v>⎯⎯</v>
          </cell>
          <cell r="AK192">
            <v>43111</v>
          </cell>
          <cell r="AL192" t="str">
            <v>NA</v>
          </cell>
          <cell r="AM192" t="str">
            <v>NA</v>
          </cell>
          <cell r="AN192" t="str">
            <v>NA</v>
          </cell>
          <cell r="AO192" t="str">
            <v>NA</v>
          </cell>
          <cell r="AP192">
            <v>11976522</v>
          </cell>
          <cell r="AQ192">
            <v>44614</v>
          </cell>
          <cell r="AR192">
            <v>10021658682</v>
          </cell>
          <cell r="AS192" t="str">
            <v>NA</v>
          </cell>
          <cell r="AT192" t="str">
            <v>Y</v>
          </cell>
          <cell r="AU192" t="str">
            <v>Y</v>
          </cell>
          <cell r="AV192" t="str">
            <v>NA</v>
          </cell>
          <cell r="AW192" t="str">
            <v>NA</v>
          </cell>
          <cell r="BP192">
            <v>63</v>
          </cell>
          <cell r="BQ192">
            <v>84</v>
          </cell>
          <cell r="BR192">
            <v>43048</v>
          </cell>
          <cell r="BS192">
            <v>43.478260869565219</v>
          </cell>
        </row>
        <row r="193">
          <cell r="A193" t="str">
            <v>PDa192</v>
          </cell>
          <cell r="C193" t="str">
            <v>NA</v>
          </cell>
          <cell r="D193">
            <v>82</v>
          </cell>
          <cell r="E193" t="str">
            <v xml:space="preserve">Dale Hendler </v>
          </cell>
          <cell r="F193">
            <v>50896064</v>
          </cell>
          <cell r="G193">
            <v>43509</v>
          </cell>
          <cell r="H193" t="str">
            <v>N</v>
          </cell>
          <cell r="I193" t="str">
            <v>Y</v>
          </cell>
          <cell r="J193" t="str">
            <v>N</v>
          </cell>
          <cell r="K193" t="str">
            <v>N</v>
          </cell>
          <cell r="L193" t="str">
            <v>M</v>
          </cell>
          <cell r="M193" t="str">
            <v>white</v>
          </cell>
          <cell r="N193">
            <v>19686</v>
          </cell>
          <cell r="O193" t="str">
            <v>IB</v>
          </cell>
          <cell r="P193" t="str">
            <v>PL</v>
          </cell>
          <cell r="Q193" t="str">
            <v>PD</v>
          </cell>
          <cell r="R193">
            <v>2008</v>
          </cell>
          <cell r="S193">
            <v>11</v>
          </cell>
          <cell r="T193" t="str">
            <v>STN</v>
          </cell>
          <cell r="U193" t="str">
            <v>Bi</v>
          </cell>
          <cell r="V193" t="str">
            <v>N</v>
          </cell>
          <cell r="W193" t="str">
            <v>NA</v>
          </cell>
          <cell r="X193" t="str">
            <v xml:space="preserve">Bos Sci/Medtronic </v>
          </cell>
          <cell r="Y193" t="str">
            <v>Vercise Genus</v>
          </cell>
          <cell r="Z193">
            <v>3389</v>
          </cell>
          <cell r="AA193">
            <v>43552</v>
          </cell>
          <cell r="AB193">
            <v>65.39</v>
          </cell>
          <cell r="AC193" t="str">
            <v>iMRI</v>
          </cell>
          <cell r="AD193">
            <v>43538</v>
          </cell>
          <cell r="AE193" t="str">
            <v>NA</v>
          </cell>
          <cell r="AF193" t="str">
            <v>NA</v>
          </cell>
          <cell r="AG193" t="str">
            <v>NA</v>
          </cell>
          <cell r="AH193" t="str">
            <v>NA</v>
          </cell>
          <cell r="AI193" t="str">
            <v>NA</v>
          </cell>
          <cell r="AJ193" t="str">
            <v>Had medtronic right chest IPG Activa PC first before replacement to Bos Sci Vercise Genus on 7/6/22.</v>
          </cell>
          <cell r="AK193">
            <v>43352</v>
          </cell>
          <cell r="AL193" t="str">
            <v>NA</v>
          </cell>
          <cell r="AM193">
            <v>12260226</v>
          </cell>
          <cell r="AN193" t="str">
            <v>NA</v>
          </cell>
          <cell r="AO193">
            <v>12260226</v>
          </cell>
          <cell r="AP193">
            <v>12260226</v>
          </cell>
          <cell r="AQ193">
            <v>43538</v>
          </cell>
          <cell r="AR193">
            <v>12756797</v>
          </cell>
          <cell r="AS193" t="str">
            <v>NA</v>
          </cell>
          <cell r="AT193" t="str">
            <v>Y</v>
          </cell>
          <cell r="AU193" t="str">
            <v>Y</v>
          </cell>
          <cell r="BP193">
            <v>171</v>
          </cell>
          <cell r="BQ193">
            <v>185</v>
          </cell>
          <cell r="BR193">
            <v>43367</v>
          </cell>
          <cell r="BS193">
            <v>75.862068965517238</v>
          </cell>
        </row>
        <row r="194">
          <cell r="A194" t="str">
            <v>PDa193</v>
          </cell>
          <cell r="B194" t="str">
            <v>NA</v>
          </cell>
          <cell r="C194" t="str">
            <v>NA</v>
          </cell>
          <cell r="D194" t="str">
            <v>NA</v>
          </cell>
          <cell r="E194" t="str">
            <v>David Eufusia</v>
          </cell>
          <cell r="F194">
            <v>66808440</v>
          </cell>
          <cell r="G194">
            <v>43964</v>
          </cell>
          <cell r="H194" t="str">
            <v>N</v>
          </cell>
          <cell r="I194" t="str">
            <v>N</v>
          </cell>
          <cell r="J194" t="str">
            <v>N</v>
          </cell>
          <cell r="K194" t="str">
            <v>N</v>
          </cell>
          <cell r="L194" t="str">
            <v>M</v>
          </cell>
          <cell r="M194" t="str">
            <v>white</v>
          </cell>
          <cell r="N194">
            <v>15836</v>
          </cell>
          <cell r="O194" t="str">
            <v>NG</v>
          </cell>
          <cell r="P194" t="str">
            <v>PL</v>
          </cell>
          <cell r="Q194" t="str">
            <v xml:space="preserve">PD </v>
          </cell>
          <cell r="R194">
            <v>2015</v>
          </cell>
          <cell r="S194">
            <v>5</v>
          </cell>
          <cell r="T194" t="str">
            <v>GPi</v>
          </cell>
          <cell r="U194" t="str">
            <v>Bi</v>
          </cell>
          <cell r="V194" t="str">
            <v>Y</v>
          </cell>
          <cell r="W194" t="str">
            <v>NA</v>
          </cell>
          <cell r="X194" t="str">
            <v>Bos Sci</v>
          </cell>
          <cell r="Y194" t="str">
            <v>Vercise Genus/Vercise Gevia</v>
          </cell>
          <cell r="Z194" t="str">
            <v>Cartesia Directional</v>
          </cell>
          <cell r="AA194">
            <v>43978</v>
          </cell>
          <cell r="AB194">
            <v>77.099999999999994</v>
          </cell>
          <cell r="AC194" t="str">
            <v>iMRI/Asleep in Reg OR</v>
          </cell>
          <cell r="AD194">
            <v>43965</v>
          </cell>
          <cell r="AE194">
            <v>45105</v>
          </cell>
          <cell r="AF194" t="str">
            <v>NA</v>
          </cell>
          <cell r="AG194" t="str">
            <v>NA</v>
          </cell>
          <cell r="AH194" t="str">
            <v>NA</v>
          </cell>
          <cell r="AI194" t="str">
            <v>NA</v>
          </cell>
          <cell r="AJ194" t="str">
            <v xml:space="preserve"> Performed lead and IPG implant on same day.
Got iMRI for R side and Asleep in Reg OR for L side. 
Has Vercise Gevia for R side and Vercise Genus for L side. 
No postop T1 imaging after second lead implanted.
Has 'bone recon' postop CT. </v>
          </cell>
          <cell r="AK194">
            <v>43965</v>
          </cell>
          <cell r="AL194" t="str">
            <v>NA</v>
          </cell>
          <cell r="AM194" t="str">
            <v>NA</v>
          </cell>
          <cell r="AN194" t="str">
            <v>NA</v>
          </cell>
          <cell r="AO194" t="str">
            <v>NA</v>
          </cell>
          <cell r="AP194">
            <v>13522193</v>
          </cell>
          <cell r="AQ194">
            <v>45106</v>
          </cell>
          <cell r="AR194" t="str">
            <v>NA</v>
          </cell>
          <cell r="AS194">
            <v>10023369501</v>
          </cell>
          <cell r="AT194" t="str">
            <v>Y</v>
          </cell>
          <cell r="AU194" t="str">
            <v>Y</v>
          </cell>
          <cell r="AV194" t="str">
            <v>NA</v>
          </cell>
          <cell r="AW194" t="str">
            <v>NA</v>
          </cell>
          <cell r="BP194">
            <v>147</v>
          </cell>
          <cell r="BQ194">
            <v>160</v>
          </cell>
          <cell r="BR194">
            <v>43818</v>
          </cell>
          <cell r="BS194">
            <v>24.324324324324326</v>
          </cell>
        </row>
        <row r="195">
          <cell r="A195" t="str">
            <v>PDa194</v>
          </cell>
          <cell r="B195" t="str">
            <v>NA</v>
          </cell>
          <cell r="D195" t="str">
            <v>NA</v>
          </cell>
          <cell r="E195" t="str">
            <v>David Godsey</v>
          </cell>
          <cell r="F195" t="str">
            <v>57350032</v>
          </cell>
          <cell r="G195">
            <v>42465</v>
          </cell>
          <cell r="H195" t="str">
            <v>N</v>
          </cell>
          <cell r="I195" t="str">
            <v>N</v>
          </cell>
          <cell r="J195" t="str">
            <v>Y</v>
          </cell>
          <cell r="K195" t="str">
            <v>Y</v>
          </cell>
          <cell r="L195" t="str">
            <v>M</v>
          </cell>
          <cell r="M195" t="str">
            <v>other</v>
          </cell>
          <cell r="N195">
            <v>16460</v>
          </cell>
          <cell r="O195" t="str">
            <v>NG</v>
          </cell>
          <cell r="P195" t="str">
            <v>PL</v>
          </cell>
          <cell r="Q195" t="str">
            <v>PD</v>
          </cell>
          <cell r="R195">
            <v>2009</v>
          </cell>
          <cell r="S195">
            <v>7</v>
          </cell>
          <cell r="T195" t="str">
            <v>STN</v>
          </cell>
          <cell r="U195" t="str">
            <v>Bi</v>
          </cell>
          <cell r="V195" t="str">
            <v>N</v>
          </cell>
          <cell r="W195" t="str">
            <v>NA</v>
          </cell>
          <cell r="X195" t="str">
            <v>Medtronic</v>
          </cell>
          <cell r="Y195" t="str">
            <v>Activa PC/Percept PC</v>
          </cell>
          <cell r="Z195">
            <v>3389</v>
          </cell>
          <cell r="AA195">
            <v>42615</v>
          </cell>
          <cell r="AB195">
            <v>71.66</v>
          </cell>
          <cell r="AC195" t="str">
            <v>iMRI</v>
          </cell>
          <cell r="AD195">
            <v>42586</v>
          </cell>
          <cell r="AE195" t="str">
            <v>NA</v>
          </cell>
          <cell r="AF195" t="str">
            <v>NA</v>
          </cell>
          <cell r="AG195" t="str">
            <v>NA</v>
          </cell>
          <cell r="AH195" t="str">
            <v>NA</v>
          </cell>
          <cell r="AI195" t="str">
            <v>NA</v>
          </cell>
          <cell r="AJ195" t="str">
            <v xml:space="preserve">Patient deceased. 
Had medtronic right chest IPG Activa PC first before replacement to Percept PC on 8/2/22. 
Scan on 8/13/16 has new imaging compared to immediate postop imaging on 8/4/16. 
Postop CT imaging 8/12/16 (Ax.11135600); havent downloaded to imaging database; has 'bone recon' postop CT. </v>
          </cell>
          <cell r="AK195">
            <v>42586</v>
          </cell>
          <cell r="AL195" t="str">
            <v>NA</v>
          </cell>
          <cell r="AM195" t="str">
            <v>NA</v>
          </cell>
          <cell r="AN195" t="str">
            <v>NA</v>
          </cell>
          <cell r="AO195" t="str">
            <v>NA</v>
          </cell>
          <cell r="AP195">
            <v>11089128</v>
          </cell>
          <cell r="AQ195">
            <v>42595</v>
          </cell>
          <cell r="AR195">
            <v>11137768</v>
          </cell>
          <cell r="AS195">
            <v>11135600</v>
          </cell>
          <cell r="AT195" t="str">
            <v>Y</v>
          </cell>
          <cell r="AU195" t="str">
            <v>Y</v>
          </cell>
          <cell r="AV195" t="str">
            <v>NA</v>
          </cell>
          <cell r="AW195" t="str">
            <v>NA</v>
          </cell>
          <cell r="BP195">
            <v>148</v>
          </cell>
          <cell r="BQ195">
            <v>177</v>
          </cell>
          <cell r="BR195">
            <v>42438</v>
          </cell>
          <cell r="BS195">
            <v>45.454545454545453</v>
          </cell>
        </row>
        <row r="196">
          <cell r="A196" t="str">
            <v>PDa195</v>
          </cell>
          <cell r="B196" t="str">
            <v>NA</v>
          </cell>
          <cell r="D196" t="str">
            <v>NA</v>
          </cell>
          <cell r="E196" t="str">
            <v>David Gomes</v>
          </cell>
          <cell r="F196">
            <v>68727480</v>
          </cell>
          <cell r="G196">
            <v>44076</v>
          </cell>
          <cell r="H196" t="str">
            <v>N</v>
          </cell>
          <cell r="I196" t="str">
            <v>N</v>
          </cell>
          <cell r="J196" t="str">
            <v>Y</v>
          </cell>
          <cell r="K196" t="str">
            <v>Y</v>
          </cell>
          <cell r="L196" t="str">
            <v>M</v>
          </cell>
          <cell r="M196" t="str">
            <v>white</v>
          </cell>
          <cell r="N196">
            <v>17674</v>
          </cell>
          <cell r="O196" t="str">
            <v>MSL</v>
          </cell>
          <cell r="P196" t="str">
            <v>PL/DW</v>
          </cell>
          <cell r="Q196" t="str">
            <v>PD</v>
          </cell>
          <cell r="R196">
            <v>2004</v>
          </cell>
          <cell r="S196">
            <v>16</v>
          </cell>
          <cell r="T196" t="str">
            <v>GPi</v>
          </cell>
          <cell r="U196" t="str">
            <v>Bi</v>
          </cell>
          <cell r="V196" t="str">
            <v>Y</v>
          </cell>
          <cell r="W196" t="str">
            <v>NA</v>
          </cell>
          <cell r="X196" t="str">
            <v>Medtronic</v>
          </cell>
          <cell r="Y196" t="str">
            <v>Percept PC</v>
          </cell>
          <cell r="Z196" t="str">
            <v>3389/SenSight B33015</v>
          </cell>
          <cell r="AA196">
            <v>44104</v>
          </cell>
          <cell r="AB196">
            <v>72.41</v>
          </cell>
          <cell r="AC196" t="str">
            <v>iMRI</v>
          </cell>
          <cell r="AD196">
            <v>44077</v>
          </cell>
          <cell r="AE196">
            <v>44875</v>
          </cell>
          <cell r="AF196" t="str">
            <v>NA</v>
          </cell>
          <cell r="AG196" t="str">
            <v>NA</v>
          </cell>
          <cell r="AH196" t="str">
            <v>NA</v>
          </cell>
          <cell r="AI196" t="str">
            <v>NA</v>
          </cell>
          <cell r="AJ196" t="str">
            <v>⎯⎯</v>
          </cell>
          <cell r="AK196">
            <v>44077</v>
          </cell>
          <cell r="AL196" t="str">
            <v>NA</v>
          </cell>
          <cell r="AM196" t="str">
            <v>NA</v>
          </cell>
          <cell r="AN196" t="str">
            <v>NA</v>
          </cell>
          <cell r="AO196" t="str">
            <v>NA</v>
          </cell>
          <cell r="AP196">
            <v>10020270913</v>
          </cell>
          <cell r="AQ196">
            <v>44875</v>
          </cell>
          <cell r="AR196">
            <v>10022507876</v>
          </cell>
          <cell r="AS196" t="str">
            <v>NA</v>
          </cell>
          <cell r="AT196" t="str">
            <v>Y</v>
          </cell>
          <cell r="AU196" t="str">
            <v>Y</v>
          </cell>
          <cell r="AV196" t="str">
            <v>NA</v>
          </cell>
          <cell r="AW196" t="str">
            <v>NA</v>
          </cell>
          <cell r="BP196">
            <v>71</v>
          </cell>
          <cell r="BQ196">
            <v>98</v>
          </cell>
          <cell r="BR196">
            <v>44006</v>
          </cell>
          <cell r="BS196">
            <v>43.18181818181818</v>
          </cell>
        </row>
        <row r="197">
          <cell r="A197" t="str">
            <v>PDa196</v>
          </cell>
          <cell r="B197" t="str">
            <v>NA</v>
          </cell>
          <cell r="D197" t="str">
            <v>NA</v>
          </cell>
          <cell r="E197" t="str">
            <v>David Kahn</v>
          </cell>
          <cell r="F197" t="str">
            <v>76289794</v>
          </cell>
          <cell r="H197" t="str">
            <v>N</v>
          </cell>
          <cell r="I197" t="str">
            <v>N</v>
          </cell>
          <cell r="J197" t="str">
            <v>Y</v>
          </cell>
          <cell r="K197" t="str">
            <v>Y</v>
          </cell>
          <cell r="L197" t="str">
            <v>M</v>
          </cell>
          <cell r="M197" t="str">
            <v>white</v>
          </cell>
          <cell r="N197">
            <v>15391</v>
          </cell>
          <cell r="O197" t="str">
            <v>RZ</v>
          </cell>
          <cell r="P197" t="str">
            <v>PS</v>
          </cell>
          <cell r="Q197" t="str">
            <v>PD</v>
          </cell>
          <cell r="R197">
            <v>2016</v>
          </cell>
          <cell r="S197">
            <v>5</v>
          </cell>
          <cell r="T197" t="str">
            <v>GPi</v>
          </cell>
          <cell r="U197" t="str">
            <v>L</v>
          </cell>
          <cell r="V197" t="str">
            <v>Y</v>
          </cell>
          <cell r="W197" t="str">
            <v>NA</v>
          </cell>
          <cell r="X197" t="str">
            <v>Medtronic</v>
          </cell>
          <cell r="Y197" t="str">
            <v>Percept PC</v>
          </cell>
          <cell r="Z197" t="str">
            <v>SenSight B33015</v>
          </cell>
          <cell r="AA197">
            <v>44468</v>
          </cell>
          <cell r="AB197">
            <v>79.66</v>
          </cell>
          <cell r="AC197" t="str">
            <v>iMRI</v>
          </cell>
          <cell r="AD197">
            <v>44420</v>
          </cell>
          <cell r="AE197" t="str">
            <v>NA</v>
          </cell>
          <cell r="AF197" t="str">
            <v>NA</v>
          </cell>
          <cell r="AG197" t="str">
            <v>NA</v>
          </cell>
          <cell r="AH197" t="str">
            <v>NA</v>
          </cell>
          <cell r="AI197" t="str">
            <v>NA</v>
          </cell>
          <cell r="AJ197" t="str">
            <v xml:space="preserve">Postop CT imaging 12/15/21 (Ax. 10021692232); havent downloaded to imaging database; has 'bone recon' postop CT. </v>
          </cell>
          <cell r="AK197">
            <v>44420</v>
          </cell>
          <cell r="AL197" t="str">
            <v>NA</v>
          </cell>
          <cell r="AM197" t="str">
            <v>NA</v>
          </cell>
          <cell r="AN197" t="str">
            <v>NA</v>
          </cell>
          <cell r="AO197" t="str">
            <v>NA</v>
          </cell>
          <cell r="AP197">
            <v>10020838182</v>
          </cell>
          <cell r="AQ197">
            <v>44420</v>
          </cell>
          <cell r="AR197">
            <v>10020838182</v>
          </cell>
          <cell r="AS197">
            <v>10021692232</v>
          </cell>
          <cell r="AV197" t="str">
            <v>NA</v>
          </cell>
          <cell r="AW197" t="str">
            <v>NA</v>
          </cell>
        </row>
        <row r="198">
          <cell r="A198" t="str">
            <v>PDa197</v>
          </cell>
          <cell r="B198" t="str">
            <v>NA</v>
          </cell>
          <cell r="C198" t="str">
            <v>NA</v>
          </cell>
          <cell r="D198" t="str">
            <v>NA</v>
          </cell>
          <cell r="E198" t="str">
            <v>David Webb</v>
          </cell>
          <cell r="F198" t="str">
            <v>80859830</v>
          </cell>
          <cell r="G198">
            <v>44887</v>
          </cell>
          <cell r="H198" t="str">
            <v>N</v>
          </cell>
          <cell r="I198" t="str">
            <v>N</v>
          </cell>
          <cell r="J198" t="str">
            <v>N</v>
          </cell>
          <cell r="K198" t="str">
            <v>N</v>
          </cell>
          <cell r="L198" t="str">
            <v>M</v>
          </cell>
          <cell r="M198" t="str">
            <v>white</v>
          </cell>
          <cell r="N198">
            <v>21089</v>
          </cell>
          <cell r="O198" t="str">
            <v>SL</v>
          </cell>
          <cell r="P198" t="str">
            <v>DW</v>
          </cell>
          <cell r="Q198" t="str">
            <v>PD</v>
          </cell>
          <cell r="R198">
            <v>2010</v>
          </cell>
          <cell r="S198">
            <v>12</v>
          </cell>
          <cell r="T198" t="str">
            <v>GPi</v>
          </cell>
          <cell r="U198" t="str">
            <v>Bi</v>
          </cell>
          <cell r="V198" t="str">
            <v>N</v>
          </cell>
          <cell r="W198" t="str">
            <v>NA</v>
          </cell>
          <cell r="X198" t="str">
            <v>Bos Sci</v>
          </cell>
          <cell r="Y198" t="str">
            <v>Vercise Genus</v>
          </cell>
          <cell r="Z198" t="str">
            <v>Cartesia Directional</v>
          </cell>
          <cell r="AA198">
            <v>44882</v>
          </cell>
          <cell r="AB198">
            <v>65.19</v>
          </cell>
          <cell r="AC198" t="str">
            <v>iMRI</v>
          </cell>
          <cell r="AD198">
            <v>44861</v>
          </cell>
          <cell r="AE198" t="str">
            <v>NA</v>
          </cell>
          <cell r="AF198" t="str">
            <v>NA</v>
          </cell>
          <cell r="AG198" t="str">
            <v>NA</v>
          </cell>
          <cell r="AH198" t="str">
            <v>NA</v>
          </cell>
          <cell r="AI198" t="str">
            <v>NA</v>
          </cell>
          <cell r="AJ198" t="str">
            <v xml:space="preserve">Has '.625mm Bone Alg.' postop CT. </v>
          </cell>
          <cell r="AK198">
            <v>44861</v>
          </cell>
          <cell r="AL198" t="str">
            <v>NA</v>
          </cell>
          <cell r="AM198" t="str">
            <v>NA</v>
          </cell>
          <cell r="AN198" t="str">
            <v>NA</v>
          </cell>
          <cell r="AO198" t="str">
            <v>NA</v>
          </cell>
          <cell r="AP198">
            <v>10022421179</v>
          </cell>
          <cell r="AQ198">
            <v>44862</v>
          </cell>
          <cell r="AR198" t="str">
            <v>NA</v>
          </cell>
          <cell r="AS198">
            <v>10022567642</v>
          </cell>
          <cell r="AT198" t="str">
            <v>Y</v>
          </cell>
          <cell r="AU198" t="str">
            <v>Y</v>
          </cell>
          <cell r="AV198" t="str">
            <v>NA</v>
          </cell>
          <cell r="AW198" t="str">
            <v>NA</v>
          </cell>
          <cell r="BP198">
            <v>98</v>
          </cell>
          <cell r="BQ198">
            <v>119</v>
          </cell>
          <cell r="BR198">
            <v>44763</v>
          </cell>
          <cell r="BS198">
            <v>66.666666666666657</v>
          </cell>
        </row>
        <row r="199">
          <cell r="A199" t="str">
            <v>PDa198</v>
          </cell>
          <cell r="B199" t="str">
            <v>NA</v>
          </cell>
          <cell r="C199" t="str">
            <v>NA</v>
          </cell>
          <cell r="D199" t="str">
            <v>NA</v>
          </cell>
          <cell r="E199" t="str">
            <v>De Hua Pang</v>
          </cell>
          <cell r="F199">
            <v>45291073</v>
          </cell>
          <cell r="G199">
            <v>43320</v>
          </cell>
          <cell r="H199" t="str">
            <v>N</v>
          </cell>
          <cell r="I199" t="str">
            <v>N</v>
          </cell>
          <cell r="J199" t="str">
            <v>N</v>
          </cell>
          <cell r="K199" t="str">
            <v>Y</v>
          </cell>
          <cell r="L199" t="str">
            <v>M</v>
          </cell>
          <cell r="M199" t="str">
            <v>asian</v>
          </cell>
          <cell r="N199">
            <v>18289</v>
          </cell>
          <cell r="O199" t="str">
            <v>CD</v>
          </cell>
          <cell r="P199" t="str">
            <v>PL</v>
          </cell>
          <cell r="Q199" t="str">
            <v>PD</v>
          </cell>
          <cell r="R199">
            <v>2003</v>
          </cell>
          <cell r="S199">
            <v>15</v>
          </cell>
          <cell r="T199" t="str">
            <v>GPi</v>
          </cell>
          <cell r="U199" t="str">
            <v>Bi</v>
          </cell>
          <cell r="V199" t="str">
            <v>N</v>
          </cell>
          <cell r="W199" t="str">
            <v>NA</v>
          </cell>
          <cell r="X199" t="str">
            <v>Medtronic</v>
          </cell>
          <cell r="Y199" t="str">
            <v>Activa PC</v>
          </cell>
          <cell r="Z199">
            <v>3389</v>
          </cell>
          <cell r="AA199">
            <v>43340</v>
          </cell>
          <cell r="AB199">
            <v>68.63</v>
          </cell>
          <cell r="AC199" t="str">
            <v>iMRI</v>
          </cell>
          <cell r="AD199">
            <v>43321</v>
          </cell>
          <cell r="AE199" t="str">
            <v>NA</v>
          </cell>
          <cell r="AF199" t="str">
            <v>NA</v>
          </cell>
          <cell r="AG199" t="str">
            <v>NA</v>
          </cell>
          <cell r="AH199" t="str">
            <v>NA</v>
          </cell>
          <cell r="AI199" t="str">
            <v>NA</v>
          </cell>
          <cell r="AJ199" t="str">
            <v>⎯⎯</v>
          </cell>
          <cell r="AK199">
            <v>43321</v>
          </cell>
          <cell r="AL199" t="str">
            <v>NA</v>
          </cell>
          <cell r="AM199" t="str">
            <v>NA</v>
          </cell>
          <cell r="AN199" t="str">
            <v>NA</v>
          </cell>
          <cell r="AO199" t="str">
            <v>NA</v>
          </cell>
          <cell r="AP199">
            <v>12403653</v>
          </cell>
          <cell r="AQ199">
            <v>43321</v>
          </cell>
          <cell r="AR199">
            <v>12403654</v>
          </cell>
          <cell r="AS199" t="str">
            <v>NA</v>
          </cell>
          <cell r="AT199" t="str">
            <v>Y</v>
          </cell>
          <cell r="AU199" t="str">
            <v>Y</v>
          </cell>
          <cell r="AV199" t="str">
            <v>NA</v>
          </cell>
          <cell r="AW199" t="str">
            <v>NA</v>
          </cell>
          <cell r="BP199">
            <v>65</v>
          </cell>
          <cell r="BQ199">
            <v>84</v>
          </cell>
          <cell r="BR199">
            <v>43256</v>
          </cell>
          <cell r="BS199">
            <v>48.888888888888886</v>
          </cell>
        </row>
        <row r="200">
          <cell r="A200" t="str">
            <v>PDa199</v>
          </cell>
          <cell r="B200" t="str">
            <v>NA</v>
          </cell>
          <cell r="D200" t="str">
            <v>NA</v>
          </cell>
          <cell r="E200" t="str">
            <v>Debra Zeyen</v>
          </cell>
          <cell r="F200" t="str">
            <v>50609227</v>
          </cell>
          <cell r="G200">
            <v>45006</v>
          </cell>
          <cell r="H200" t="str">
            <v>N</v>
          </cell>
          <cell r="I200" t="str">
            <v>N</v>
          </cell>
          <cell r="J200" t="str">
            <v>Y</v>
          </cell>
          <cell r="K200" t="str">
            <v>Y</v>
          </cell>
          <cell r="L200" t="str">
            <v>F</v>
          </cell>
          <cell r="M200" t="str">
            <v>white</v>
          </cell>
          <cell r="N200">
            <v>17280</v>
          </cell>
          <cell r="O200" t="str">
            <v>SL</v>
          </cell>
          <cell r="P200" t="str">
            <v>PS</v>
          </cell>
          <cell r="Q200" t="str">
            <v>PD</v>
          </cell>
          <cell r="R200">
            <v>2009</v>
          </cell>
          <cell r="S200">
            <v>12</v>
          </cell>
          <cell r="T200" t="str">
            <v>STN</v>
          </cell>
          <cell r="U200" t="str">
            <v>Bi</v>
          </cell>
          <cell r="V200" t="str">
            <v>N</v>
          </cell>
          <cell r="W200" t="str">
            <v>NA</v>
          </cell>
          <cell r="X200" t="str">
            <v>Medtronic</v>
          </cell>
          <cell r="Y200" t="str">
            <v>Percept PC</v>
          </cell>
          <cell r="Z200" t="str">
            <v>SenSight B33005</v>
          </cell>
          <cell r="AA200">
            <v>44384</v>
          </cell>
          <cell r="AB200">
            <v>74.260000000000005</v>
          </cell>
          <cell r="AC200" t="str">
            <v>iMRI</v>
          </cell>
          <cell r="AD200">
            <v>44364</v>
          </cell>
          <cell r="AE200" t="str">
            <v>NA</v>
          </cell>
          <cell r="AF200" t="str">
            <v>NA</v>
          </cell>
          <cell r="AG200" t="str">
            <v>NA</v>
          </cell>
          <cell r="AH200" t="str">
            <v>NA</v>
          </cell>
          <cell r="AI200" t="str">
            <v>NA</v>
          </cell>
          <cell r="AJ200" t="str">
            <v>⎯⎯</v>
          </cell>
          <cell r="AK200">
            <v>44364</v>
          </cell>
          <cell r="AL200" t="str">
            <v>NA</v>
          </cell>
          <cell r="AM200" t="str">
            <v>NA</v>
          </cell>
          <cell r="AN200" t="str">
            <v>NA</v>
          </cell>
          <cell r="AO200" t="str">
            <v>NA</v>
          </cell>
          <cell r="AP200">
            <v>10021062966</v>
          </cell>
          <cell r="AQ200">
            <v>44364</v>
          </cell>
          <cell r="AR200">
            <v>10021062967</v>
          </cell>
          <cell r="AS200" t="str">
            <v>NA</v>
          </cell>
          <cell r="AT200" t="str">
            <v>Y</v>
          </cell>
          <cell r="AU200" t="str">
            <v>Y</v>
          </cell>
          <cell r="AV200" t="str">
            <v>NA</v>
          </cell>
          <cell r="AW200" t="str">
            <v>NA</v>
          </cell>
          <cell r="BP200">
            <v>113</v>
          </cell>
          <cell r="BQ200">
            <v>133</v>
          </cell>
          <cell r="BR200">
            <v>44251</v>
          </cell>
          <cell r="BS200">
            <v>67.741935483870961</v>
          </cell>
        </row>
        <row r="201">
          <cell r="A201" t="str">
            <v>PDa200</v>
          </cell>
          <cell r="B201" t="str">
            <v>NA</v>
          </cell>
          <cell r="C201" t="str">
            <v>NA</v>
          </cell>
          <cell r="D201" t="str">
            <v>NA</v>
          </cell>
          <cell r="E201" t="str">
            <v>Denise Seday</v>
          </cell>
          <cell r="F201">
            <v>50376028</v>
          </cell>
          <cell r="G201">
            <v>42998</v>
          </cell>
          <cell r="H201" t="str">
            <v>N</v>
          </cell>
          <cell r="I201" t="str">
            <v>N</v>
          </cell>
          <cell r="J201" t="str">
            <v>N</v>
          </cell>
          <cell r="K201" t="str">
            <v>Y</v>
          </cell>
          <cell r="L201" t="str">
            <v>F</v>
          </cell>
          <cell r="M201" t="str">
            <v>white</v>
          </cell>
          <cell r="N201">
            <v>18841</v>
          </cell>
          <cell r="O201" t="str">
            <v>NG</v>
          </cell>
          <cell r="P201" t="str">
            <v>PS</v>
          </cell>
          <cell r="Q201" t="str">
            <v>PD</v>
          </cell>
          <cell r="R201">
            <v>2002</v>
          </cell>
          <cell r="S201">
            <v>15</v>
          </cell>
          <cell r="T201" t="str">
            <v>GPi</v>
          </cell>
          <cell r="U201" t="str">
            <v>Bi</v>
          </cell>
          <cell r="V201" t="str">
            <v>N</v>
          </cell>
          <cell r="W201" t="str">
            <v>NA</v>
          </cell>
          <cell r="X201" t="str">
            <v>Medtronic</v>
          </cell>
          <cell r="Y201" t="str">
            <v>Activa SC</v>
          </cell>
          <cell r="Z201">
            <v>3389</v>
          </cell>
          <cell r="AA201">
            <v>43013</v>
          </cell>
          <cell r="AB201">
            <v>66.22</v>
          </cell>
          <cell r="AC201" t="str">
            <v>iMRI</v>
          </cell>
          <cell r="AD201">
            <v>42999</v>
          </cell>
          <cell r="AE201" t="str">
            <v>NA</v>
          </cell>
          <cell r="AF201" t="str">
            <v>NA</v>
          </cell>
          <cell r="AG201" t="str">
            <v>NA</v>
          </cell>
          <cell r="AH201" t="str">
            <v>NA</v>
          </cell>
          <cell r="AI201" t="str">
            <v>NA</v>
          </cell>
          <cell r="AJ201" t="str">
            <v>⎯⎯</v>
          </cell>
          <cell r="AK201">
            <v>42999</v>
          </cell>
          <cell r="AL201" t="str">
            <v>NA</v>
          </cell>
          <cell r="AM201" t="str">
            <v>NA</v>
          </cell>
          <cell r="AN201" t="str">
            <v>NA</v>
          </cell>
          <cell r="AO201" t="str">
            <v>NA</v>
          </cell>
          <cell r="AP201">
            <v>11768683</v>
          </cell>
          <cell r="AQ201">
            <v>42999</v>
          </cell>
          <cell r="AR201">
            <v>11768691</v>
          </cell>
          <cell r="AS201" t="str">
            <v>NA</v>
          </cell>
          <cell r="AT201" t="str">
            <v>Y</v>
          </cell>
          <cell r="AU201" t="str">
            <v>Y</v>
          </cell>
          <cell r="AV201" t="str">
            <v>NA</v>
          </cell>
          <cell r="AW201" t="str">
            <v>NA</v>
          </cell>
          <cell r="BP201">
            <v>43</v>
          </cell>
          <cell r="BQ201">
            <v>57</v>
          </cell>
          <cell r="BR201">
            <v>42956</v>
          </cell>
          <cell r="BS201">
            <v>80</v>
          </cell>
        </row>
        <row r="202">
          <cell r="A202" t="str">
            <v>PDa201</v>
          </cell>
          <cell r="B202" t="str">
            <v>NA</v>
          </cell>
          <cell r="D202" t="str">
            <v>NA</v>
          </cell>
          <cell r="E202" t="str">
            <v>Donna Barnette</v>
          </cell>
          <cell r="F202">
            <v>32100490</v>
          </cell>
          <cell r="G202" t="str">
            <v xml:space="preserve">DECLINED </v>
          </cell>
          <cell r="H202" t="str">
            <v>N</v>
          </cell>
          <cell r="I202" t="str">
            <v>N</v>
          </cell>
          <cell r="J202" t="str">
            <v>Y</v>
          </cell>
          <cell r="K202" t="str">
            <v>Y</v>
          </cell>
          <cell r="L202" t="str">
            <v>F</v>
          </cell>
          <cell r="M202" t="str">
            <v>white</v>
          </cell>
          <cell r="N202">
            <v>21012</v>
          </cell>
          <cell r="O202" t="str">
            <v>NG</v>
          </cell>
          <cell r="P202" t="str">
            <v>PL</v>
          </cell>
          <cell r="Q202" t="str">
            <v>PD</v>
          </cell>
          <cell r="R202">
            <v>2016</v>
          </cell>
          <cell r="S202">
            <v>5</v>
          </cell>
          <cell r="T202" t="str">
            <v>GPi</v>
          </cell>
          <cell r="U202" t="str">
            <v>Bi</v>
          </cell>
          <cell r="V202" t="str">
            <v>N</v>
          </cell>
          <cell r="W202" t="str">
            <v>NA</v>
          </cell>
          <cell r="X202" t="str">
            <v>Medtronic</v>
          </cell>
          <cell r="Y202" t="str">
            <v>Percept PC</v>
          </cell>
          <cell r="Z202" t="str">
            <v>SenSight B33015</v>
          </cell>
          <cell r="AA202">
            <v>44405</v>
          </cell>
          <cell r="AB202">
            <v>64.09</v>
          </cell>
          <cell r="AC202" t="str">
            <v>iMRI</v>
          </cell>
          <cell r="AD202">
            <v>44378</v>
          </cell>
          <cell r="AE202" t="str">
            <v>NA</v>
          </cell>
          <cell r="AF202" t="str">
            <v>NA</v>
          </cell>
          <cell r="AG202" t="str">
            <v>NA</v>
          </cell>
          <cell r="AH202" t="str">
            <v>NA</v>
          </cell>
          <cell r="AI202" t="str">
            <v>NA</v>
          </cell>
          <cell r="AJ202" t="str">
            <v xml:space="preserve">Declined consent. </v>
          </cell>
          <cell r="AK202">
            <v>44378</v>
          </cell>
          <cell r="AL202" t="str">
            <v>NA</v>
          </cell>
          <cell r="AM202" t="str">
            <v>NA</v>
          </cell>
          <cell r="AN202" t="str">
            <v>NA</v>
          </cell>
          <cell r="AO202" t="str">
            <v>NA</v>
          </cell>
          <cell r="AP202">
            <v>10021173342</v>
          </cell>
          <cell r="AQ202">
            <v>44378</v>
          </cell>
          <cell r="AR202">
            <v>10021173342</v>
          </cell>
          <cell r="AS202" t="str">
            <v>NA</v>
          </cell>
          <cell r="AT202" t="str">
            <v>No Consent</v>
          </cell>
          <cell r="AU202" t="str">
            <v>No Consent</v>
          </cell>
          <cell r="AV202" t="str">
            <v>No Consent</v>
          </cell>
          <cell r="AW202" t="str">
            <v>No Consent</v>
          </cell>
          <cell r="AX202" t="str">
            <v>No Consent</v>
          </cell>
          <cell r="AY202" t="str">
            <v>No Consent</v>
          </cell>
          <cell r="AZ202" t="str">
            <v>No Consent</v>
          </cell>
          <cell r="BA202" t="str">
            <v>No Consent</v>
          </cell>
          <cell r="BB202" t="str">
            <v>No Consent</v>
          </cell>
          <cell r="BC202" t="str">
            <v>No Consent</v>
          </cell>
          <cell r="BD202" t="str">
            <v>No Consent</v>
          </cell>
          <cell r="BE202" t="str">
            <v>No Consent</v>
          </cell>
          <cell r="BF202" t="str">
            <v>No Consent</v>
          </cell>
          <cell r="BG202" t="str">
            <v>No Consent</v>
          </cell>
          <cell r="BH202" t="str">
            <v>No Consent</v>
          </cell>
          <cell r="BI202" t="str">
            <v>No Consent</v>
          </cell>
          <cell r="BJ202" t="str">
            <v>No Consent</v>
          </cell>
          <cell r="BK202" t="str">
            <v>No Consent</v>
          </cell>
          <cell r="BL202" t="str">
            <v>No Consent</v>
          </cell>
          <cell r="BM202" t="str">
            <v>No Consent</v>
          </cell>
          <cell r="BN202" t="str">
            <v>No Consent</v>
          </cell>
          <cell r="BO202" t="str">
            <v>No Consent</v>
          </cell>
          <cell r="BP202" t="str">
            <v>No Consent</v>
          </cell>
          <cell r="BQ202" t="str">
            <v>No Consent</v>
          </cell>
          <cell r="BR202" t="str">
            <v>No Consent</v>
          </cell>
          <cell r="BS202" t="str">
            <v>No Consent</v>
          </cell>
        </row>
        <row r="203">
          <cell r="A203" t="str">
            <v>PDa202</v>
          </cell>
          <cell r="B203" t="str">
            <v>PDpm012</v>
          </cell>
          <cell r="C203" t="str">
            <v>NA</v>
          </cell>
          <cell r="D203">
            <v>64</v>
          </cell>
          <cell r="E203" t="str">
            <v>Donna Lowe</v>
          </cell>
          <cell r="F203" t="str">
            <v>12281471</v>
          </cell>
          <cell r="G203">
            <v>44257</v>
          </cell>
          <cell r="H203" t="str">
            <v>N</v>
          </cell>
          <cell r="I203" t="str">
            <v>Y</v>
          </cell>
          <cell r="J203" t="str">
            <v>Y</v>
          </cell>
          <cell r="K203" t="str">
            <v>Y</v>
          </cell>
          <cell r="L203" t="str">
            <v>F</v>
          </cell>
          <cell r="M203" t="str">
            <v>other</v>
          </cell>
          <cell r="N203">
            <v>19940</v>
          </cell>
          <cell r="O203" t="str">
            <v>NG</v>
          </cell>
          <cell r="P203" t="str">
            <v>PL</v>
          </cell>
          <cell r="Q203" t="str">
            <v>PD</v>
          </cell>
          <cell r="R203">
            <v>2004</v>
          </cell>
          <cell r="S203">
            <v>17</v>
          </cell>
          <cell r="T203" t="str">
            <v>GPi</v>
          </cell>
          <cell r="U203" t="str">
            <v>Bi</v>
          </cell>
          <cell r="V203" t="str">
            <v>N</v>
          </cell>
          <cell r="W203" t="str">
            <v>NA</v>
          </cell>
          <cell r="X203" t="str">
            <v>Medtronic</v>
          </cell>
          <cell r="Y203" t="str">
            <v>Percept PC</v>
          </cell>
          <cell r="Z203">
            <v>3389</v>
          </cell>
          <cell r="AA203">
            <v>44286</v>
          </cell>
          <cell r="AB203">
            <v>66.7</v>
          </cell>
          <cell r="AC203" t="str">
            <v>iMRI</v>
          </cell>
          <cell r="AD203">
            <v>44259</v>
          </cell>
          <cell r="AE203" t="str">
            <v>NA</v>
          </cell>
          <cell r="AF203" t="str">
            <v>NA</v>
          </cell>
          <cell r="AG203" t="str">
            <v>NA</v>
          </cell>
          <cell r="AH203" t="str">
            <v>NA</v>
          </cell>
          <cell r="AI203" t="str">
            <v>NA</v>
          </cell>
          <cell r="AJ203" t="str">
            <v xml:space="preserve">Postop T1 imaging bad on 3/4/21 and had to be redone on 5/6/22. 
There is 7T fMRI available as well. Imaging stored elsewhere. </v>
          </cell>
          <cell r="AK203">
            <v>44137</v>
          </cell>
          <cell r="AL203" t="str">
            <v>NA</v>
          </cell>
          <cell r="AM203">
            <v>10020464012</v>
          </cell>
          <cell r="AN203" t="str">
            <v>NA</v>
          </cell>
          <cell r="AO203">
            <v>10020464012</v>
          </cell>
          <cell r="AP203">
            <v>10020464012</v>
          </cell>
          <cell r="AQ203">
            <v>44687</v>
          </cell>
          <cell r="AR203">
            <v>10022060040</v>
          </cell>
          <cell r="AS203" t="str">
            <v>NA</v>
          </cell>
          <cell r="AT203" t="str">
            <v>Y</v>
          </cell>
          <cell r="AU203" t="str">
            <v>Y</v>
          </cell>
          <cell r="BP203">
            <v>77</v>
          </cell>
          <cell r="BQ203">
            <v>104</v>
          </cell>
          <cell r="BR203">
            <v>44182</v>
          </cell>
          <cell r="BS203">
            <v>37.931034480000001</v>
          </cell>
        </row>
        <row r="204">
          <cell r="A204" t="str">
            <v>PDa203</v>
          </cell>
          <cell r="B204" t="str">
            <v>NA</v>
          </cell>
          <cell r="D204" t="str">
            <v>NA</v>
          </cell>
          <cell r="E204" t="str">
            <v>Donna Meier</v>
          </cell>
          <cell r="F204">
            <v>57121360</v>
          </cell>
          <cell r="G204" t="str">
            <v>7/6/16 </v>
          </cell>
          <cell r="H204" t="str">
            <v>N</v>
          </cell>
          <cell r="I204" t="str">
            <v>N</v>
          </cell>
          <cell r="J204" t="str">
            <v>Y</v>
          </cell>
          <cell r="K204" t="str">
            <v>Y</v>
          </cell>
          <cell r="L204" t="str">
            <v>F</v>
          </cell>
          <cell r="M204" t="str">
            <v>native american or alaska native/ white</v>
          </cell>
          <cell r="N204">
            <v>20401</v>
          </cell>
          <cell r="O204" t="str">
            <v>MSL</v>
          </cell>
          <cell r="P204" t="str">
            <v>PL</v>
          </cell>
          <cell r="Q204" t="str">
            <v>PD</v>
          </cell>
          <cell r="R204">
            <v>2008</v>
          </cell>
          <cell r="S204">
            <v>8</v>
          </cell>
          <cell r="T204" t="str">
            <v>STN</v>
          </cell>
          <cell r="U204" t="str">
            <v>Bi</v>
          </cell>
          <cell r="V204" t="str">
            <v>N</v>
          </cell>
          <cell r="W204" t="str">
            <v>NA</v>
          </cell>
          <cell r="X204" t="str">
            <v>Medtronic</v>
          </cell>
          <cell r="Y204" t="str">
            <v>Percept PC</v>
          </cell>
          <cell r="Z204">
            <v>3389</v>
          </cell>
          <cell r="AA204">
            <v>42597</v>
          </cell>
          <cell r="AB204">
            <v>60.81</v>
          </cell>
          <cell r="AC204" t="str">
            <v>iMRI</v>
          </cell>
          <cell r="AD204">
            <v>42558</v>
          </cell>
          <cell r="AE204" t="str">
            <v>NA</v>
          </cell>
          <cell r="AF204" t="str">
            <v>NA</v>
          </cell>
          <cell r="AG204" t="str">
            <v>NA</v>
          </cell>
          <cell r="AH204" t="str">
            <v>NA</v>
          </cell>
          <cell r="AI204" t="str">
            <v>NA</v>
          </cell>
          <cell r="AJ204" t="str">
            <v xml:space="preserve">Had medtronic left chest IPG  Activa PC first before replacement to Percept PC on 9/1/22. 
Postop CT imaging 5/2/18 (Ax. 12232688); havent downloaded to imaging database; has 'bone recon' postop CT. 
Postop T1 imaging used from later date due to pt being shocked by an electric fence and was having unusual symptoms and headaches + imaging redemonstrates postop changes related to DBS surgery. </v>
          </cell>
          <cell r="AK204">
            <v>42558</v>
          </cell>
          <cell r="AL204" t="str">
            <v>NA</v>
          </cell>
          <cell r="AM204" t="str">
            <v>NA</v>
          </cell>
          <cell r="AN204" t="str">
            <v>NA</v>
          </cell>
          <cell r="AO204" t="str">
            <v>NA</v>
          </cell>
          <cell r="AP204">
            <v>11040954</v>
          </cell>
          <cell r="AQ204">
            <v>43243</v>
          </cell>
          <cell r="AR204">
            <v>12248846</v>
          </cell>
          <cell r="AS204">
            <v>12232688</v>
          </cell>
          <cell r="AT204" t="str">
            <v>Y</v>
          </cell>
          <cell r="AU204" t="str">
            <v>Y</v>
          </cell>
          <cell r="AV204" t="str">
            <v>NA</v>
          </cell>
          <cell r="AW204" t="str">
            <v>NA</v>
          </cell>
          <cell r="BP204">
            <v>91</v>
          </cell>
          <cell r="BQ204">
            <v>130</v>
          </cell>
          <cell r="BR204">
            <v>42467</v>
          </cell>
          <cell r="BS204">
            <v>68.571428571428569</v>
          </cell>
        </row>
        <row r="205">
          <cell r="A205" t="str">
            <v>PDa204</v>
          </cell>
          <cell r="B205" t="str">
            <v>NA</v>
          </cell>
          <cell r="C205" t="str">
            <v>NA</v>
          </cell>
          <cell r="D205" t="str">
            <v>NA</v>
          </cell>
          <cell r="E205" t="str">
            <v>Donnell Willett</v>
          </cell>
          <cell r="F205">
            <v>61871071</v>
          </cell>
          <cell r="G205" t="str">
            <v>11/15/17 </v>
          </cell>
          <cell r="H205" t="str">
            <v>N</v>
          </cell>
          <cell r="I205" t="str">
            <v>N</v>
          </cell>
          <cell r="J205" t="str">
            <v>N</v>
          </cell>
          <cell r="K205" t="str">
            <v>Y</v>
          </cell>
          <cell r="L205" t="str">
            <v>F</v>
          </cell>
          <cell r="M205" t="str">
            <v>white</v>
          </cell>
          <cell r="N205">
            <v>15084</v>
          </cell>
          <cell r="O205" t="str">
            <v>MSL</v>
          </cell>
          <cell r="P205" t="str">
            <v>PS</v>
          </cell>
          <cell r="Q205" t="str">
            <v>PD</v>
          </cell>
          <cell r="R205">
            <v>2001</v>
          </cell>
          <cell r="S205">
            <v>16</v>
          </cell>
          <cell r="T205" t="str">
            <v>GPi</v>
          </cell>
          <cell r="U205" t="str">
            <v>Bi</v>
          </cell>
          <cell r="V205" t="str">
            <v>N</v>
          </cell>
          <cell r="W205" t="str">
            <v>NA</v>
          </cell>
          <cell r="X205" t="str">
            <v>Medtronic</v>
          </cell>
          <cell r="Y205" t="str">
            <v>Activa SC</v>
          </cell>
          <cell r="Z205">
            <v>3389</v>
          </cell>
          <cell r="AA205">
            <v>43067</v>
          </cell>
          <cell r="AB205">
            <v>76.67</v>
          </cell>
          <cell r="AC205" t="str">
            <v>iMRI</v>
          </cell>
          <cell r="AD205">
            <v>43055</v>
          </cell>
          <cell r="AE205" t="str">
            <v>NA</v>
          </cell>
          <cell r="AF205" t="str">
            <v>NA</v>
          </cell>
          <cell r="AG205" t="str">
            <v>NA</v>
          </cell>
          <cell r="AH205" t="str">
            <v>NA</v>
          </cell>
          <cell r="AI205" t="str">
            <v>NA</v>
          </cell>
          <cell r="AJ205" t="str">
            <v xml:space="preserve">Postop CT imaging 5/30/18 (Ax. 12481033); havent downloaded to imaging database; has unspecified type postop CT. </v>
          </cell>
          <cell r="AK205">
            <v>43055</v>
          </cell>
          <cell r="AL205" t="str">
            <v>NA</v>
          </cell>
          <cell r="AM205" t="str">
            <v>NA</v>
          </cell>
          <cell r="AN205" t="str">
            <v>NA</v>
          </cell>
          <cell r="AO205" t="str">
            <v>NA</v>
          </cell>
          <cell r="AP205">
            <v>11907914</v>
          </cell>
          <cell r="AQ205">
            <v>43055</v>
          </cell>
          <cell r="AR205">
            <v>11907919</v>
          </cell>
          <cell r="AS205">
            <v>12481033</v>
          </cell>
          <cell r="AT205" t="str">
            <v>Y</v>
          </cell>
          <cell r="AU205" t="str">
            <v>Y</v>
          </cell>
          <cell r="AV205" t="str">
            <v>NA</v>
          </cell>
          <cell r="AW205" t="str">
            <v>NA</v>
          </cell>
          <cell r="BP205">
            <v>43</v>
          </cell>
          <cell r="BQ205">
            <v>55</v>
          </cell>
          <cell r="BR205">
            <v>43012</v>
          </cell>
          <cell r="BS205">
            <v>32.258064516129032</v>
          </cell>
        </row>
        <row r="206">
          <cell r="A206" t="str">
            <v>PDa205</v>
          </cell>
          <cell r="B206" t="str">
            <v>NA</v>
          </cell>
          <cell r="C206" t="str">
            <v>NA</v>
          </cell>
          <cell r="D206" t="str">
            <v>NA</v>
          </cell>
          <cell r="E206" t="str">
            <v>Doreen Teoh</v>
          </cell>
          <cell r="F206">
            <v>44607344</v>
          </cell>
          <cell r="G206" t="str">
            <v>5/27/20 </v>
          </cell>
          <cell r="H206" t="str">
            <v>N</v>
          </cell>
          <cell r="I206" t="str">
            <v>N</v>
          </cell>
          <cell r="J206" t="str">
            <v>N</v>
          </cell>
          <cell r="K206" t="str">
            <v>N</v>
          </cell>
          <cell r="L206" t="str">
            <v>F</v>
          </cell>
          <cell r="M206" t="str">
            <v>asian</v>
          </cell>
          <cell r="N206">
            <v>25293</v>
          </cell>
          <cell r="O206" t="str">
            <v>IB</v>
          </cell>
          <cell r="P206" t="str">
            <v>DW</v>
          </cell>
          <cell r="Q206" t="str">
            <v>PD</v>
          </cell>
          <cell r="R206">
            <v>2004</v>
          </cell>
          <cell r="S206">
            <v>16</v>
          </cell>
          <cell r="T206" t="str">
            <v>STN</v>
          </cell>
          <cell r="U206" t="str">
            <v>Bi</v>
          </cell>
          <cell r="V206" t="str">
            <v>N</v>
          </cell>
          <cell r="W206" t="str">
            <v>NA</v>
          </cell>
          <cell r="X206" t="str">
            <v>Bos Sci</v>
          </cell>
          <cell r="Y206" t="str">
            <v>Vercise Gevia</v>
          </cell>
          <cell r="Z206" t="str">
            <v>Cartesia Directional</v>
          </cell>
          <cell r="AA206">
            <v>43992</v>
          </cell>
          <cell r="AB206">
            <v>51.23</v>
          </cell>
          <cell r="AC206" t="str">
            <v>iMRI</v>
          </cell>
          <cell r="AD206">
            <v>43979</v>
          </cell>
          <cell r="AE206" t="str">
            <v>NA</v>
          </cell>
          <cell r="AF206" t="str">
            <v>NA</v>
          </cell>
          <cell r="AG206" t="str">
            <v>NA</v>
          </cell>
          <cell r="AH206" t="str">
            <v>NA</v>
          </cell>
          <cell r="AI206" t="str">
            <v>NA</v>
          </cell>
          <cell r="AJ206" t="str">
            <v xml:space="preserve"> Performed lead and IPG implant on same day.</v>
          </cell>
          <cell r="AK206">
            <v>43979</v>
          </cell>
          <cell r="AL206" t="str">
            <v>NA</v>
          </cell>
          <cell r="AM206" t="str">
            <v>NA</v>
          </cell>
          <cell r="AN206" t="str">
            <v>NA</v>
          </cell>
          <cell r="AO206" t="str">
            <v>NA</v>
          </cell>
          <cell r="AP206">
            <v>13557253</v>
          </cell>
          <cell r="AQ206">
            <v>43979</v>
          </cell>
          <cell r="AR206">
            <v>13557266</v>
          </cell>
          <cell r="AS206" t="str">
            <v>NA</v>
          </cell>
          <cell r="AT206" t="str">
            <v>Y</v>
          </cell>
          <cell r="AU206" t="str">
            <v>Y</v>
          </cell>
          <cell r="AV206" t="str">
            <v>NA</v>
          </cell>
          <cell r="AW206" t="str">
            <v>NA</v>
          </cell>
          <cell r="BP206">
            <v>118</v>
          </cell>
          <cell r="BQ206">
            <v>131</v>
          </cell>
          <cell r="BR206">
            <v>43861</v>
          </cell>
          <cell r="BS206">
            <v>55.882352941176471</v>
          </cell>
        </row>
        <row r="207">
          <cell r="A207" t="str">
            <v>PDa206</v>
          </cell>
          <cell r="B207" t="str">
            <v>NA</v>
          </cell>
          <cell r="C207" t="str">
            <v>NA</v>
          </cell>
          <cell r="D207" t="str">
            <v>NA</v>
          </cell>
          <cell r="E207" t="str">
            <v>Douglas Young</v>
          </cell>
          <cell r="F207">
            <v>56408355</v>
          </cell>
          <cell r="G207" t="str">
            <v>8/3/20 </v>
          </cell>
          <cell r="H207" t="str">
            <v>N</v>
          </cell>
          <cell r="I207" t="str">
            <v>N</v>
          </cell>
          <cell r="J207" t="str">
            <v>N</v>
          </cell>
          <cell r="K207" t="str">
            <v>N</v>
          </cell>
          <cell r="L207" t="str">
            <v>M</v>
          </cell>
          <cell r="M207" t="str">
            <v>white</v>
          </cell>
          <cell r="N207">
            <v>22638</v>
          </cell>
          <cell r="O207" t="str">
            <v xml:space="preserve">RZ </v>
          </cell>
          <cell r="P207" t="str">
            <v>PL</v>
          </cell>
          <cell r="Q207" t="str">
            <v xml:space="preserve">PD </v>
          </cell>
          <cell r="R207">
            <v>2013</v>
          </cell>
          <cell r="S207">
            <v>7</v>
          </cell>
          <cell r="T207" t="str">
            <v>GPi</v>
          </cell>
          <cell r="U207" t="str">
            <v>Bi</v>
          </cell>
          <cell r="V207" t="str">
            <v>N</v>
          </cell>
          <cell r="W207" t="str">
            <v>NA</v>
          </cell>
          <cell r="X207" t="str">
            <v>Bos Sci</v>
          </cell>
          <cell r="Y207" t="str">
            <v>Vercise Gevia</v>
          </cell>
          <cell r="Z207" t="str">
            <v>Cartesia Directional</v>
          </cell>
          <cell r="AA207">
            <v>44071</v>
          </cell>
          <cell r="AB207">
            <v>58.72</v>
          </cell>
          <cell r="AC207" t="str">
            <v>iMRI</v>
          </cell>
          <cell r="AD207">
            <v>44049</v>
          </cell>
          <cell r="AE207" t="str">
            <v>NA</v>
          </cell>
          <cell r="AF207" t="str">
            <v>NA</v>
          </cell>
          <cell r="AG207" t="str">
            <v>NA</v>
          </cell>
          <cell r="AH207" t="str">
            <v>NA</v>
          </cell>
          <cell r="AI207" t="str">
            <v>NA</v>
          </cell>
          <cell r="AJ207" t="str">
            <v>⎯⎯</v>
          </cell>
          <cell r="AK207">
            <v>44049</v>
          </cell>
          <cell r="AL207" t="str">
            <v>NA</v>
          </cell>
          <cell r="AM207" t="str">
            <v>NA</v>
          </cell>
          <cell r="AN207" t="str">
            <v>NA</v>
          </cell>
          <cell r="AO207" t="str">
            <v>NA</v>
          </cell>
          <cell r="AP207">
            <v>10020195889</v>
          </cell>
          <cell r="AQ207">
            <v>44049</v>
          </cell>
          <cell r="AR207">
            <v>10020292261</v>
          </cell>
          <cell r="AS207" t="str">
            <v>NA</v>
          </cell>
          <cell r="AT207" t="str">
            <v>Y</v>
          </cell>
          <cell r="AU207" t="str">
            <v>Y</v>
          </cell>
          <cell r="AV207" t="str">
            <v>NA</v>
          </cell>
          <cell r="AW207" t="str">
            <v>NA</v>
          </cell>
          <cell r="BP207">
            <v>189</v>
          </cell>
          <cell r="BQ207">
            <v>211</v>
          </cell>
          <cell r="BR207">
            <v>43860</v>
          </cell>
          <cell r="BS207">
            <v>77.358490566037744</v>
          </cell>
        </row>
        <row r="208">
          <cell r="A208" t="str">
            <v>PDa207</v>
          </cell>
          <cell r="B208" t="str">
            <v>NA</v>
          </cell>
          <cell r="D208" t="str">
            <v>NA</v>
          </cell>
          <cell r="E208" t="str">
            <v>Eileen Woodfill</v>
          </cell>
          <cell r="F208">
            <v>78552107</v>
          </cell>
          <cell r="G208" t="str">
            <v>12/19/21 </v>
          </cell>
          <cell r="H208" t="str">
            <v>N</v>
          </cell>
          <cell r="I208" t="str">
            <v>N</v>
          </cell>
          <cell r="J208" t="str">
            <v>Y</v>
          </cell>
          <cell r="K208" t="str">
            <v>Y</v>
          </cell>
          <cell r="L208" t="str">
            <v>F</v>
          </cell>
          <cell r="M208" t="str">
            <v>white</v>
          </cell>
          <cell r="N208">
            <v>21672</v>
          </cell>
          <cell r="O208" t="str">
            <v>IB</v>
          </cell>
          <cell r="P208" t="str">
            <v>DW</v>
          </cell>
          <cell r="Q208" t="str">
            <v>PD</v>
          </cell>
          <cell r="R208">
            <v>2016</v>
          </cell>
          <cell r="S208">
            <v>5</v>
          </cell>
          <cell r="T208" t="str">
            <v>GPi</v>
          </cell>
          <cell r="U208" t="str">
            <v>Bi</v>
          </cell>
          <cell r="V208" t="str">
            <v>N</v>
          </cell>
          <cell r="W208" t="str">
            <v>NA</v>
          </cell>
          <cell r="X208" t="str">
            <v>Medtronic</v>
          </cell>
          <cell r="Y208" t="str">
            <v>Percept PC</v>
          </cell>
          <cell r="Z208" t="str">
            <v>SenSight B33015</v>
          </cell>
          <cell r="AA208">
            <v>44550</v>
          </cell>
          <cell r="AB208">
            <v>62.68</v>
          </cell>
          <cell r="AC208" t="str">
            <v>iMRI</v>
          </cell>
          <cell r="AD208">
            <v>44539</v>
          </cell>
          <cell r="AE208" t="str">
            <v>NA</v>
          </cell>
          <cell r="AF208" t="str">
            <v>NA</v>
          </cell>
          <cell r="AG208" t="str">
            <v>NA</v>
          </cell>
          <cell r="AH208" t="str">
            <v>NA</v>
          </cell>
          <cell r="AI208" t="str">
            <v>NA</v>
          </cell>
          <cell r="AJ208" t="str">
            <v>⎯⎯</v>
          </cell>
          <cell r="AK208">
            <v>44539</v>
          </cell>
          <cell r="AL208" t="str">
            <v>NA</v>
          </cell>
          <cell r="AM208" t="str">
            <v>NA</v>
          </cell>
          <cell r="AN208" t="str">
            <v>NA</v>
          </cell>
          <cell r="AO208" t="str">
            <v>NA</v>
          </cell>
          <cell r="AP208">
            <v>10021610587</v>
          </cell>
          <cell r="AQ208">
            <v>44539</v>
          </cell>
          <cell r="AR208">
            <v>10021610587</v>
          </cell>
          <cell r="AS208" t="str">
            <v>NA</v>
          </cell>
          <cell r="AT208" t="str">
            <v>Y</v>
          </cell>
          <cell r="AU208" t="str">
            <v>Y</v>
          </cell>
          <cell r="AV208" t="str">
            <v>NA</v>
          </cell>
          <cell r="AW208" t="str">
            <v>NA</v>
          </cell>
          <cell r="BP208">
            <v>146</v>
          </cell>
          <cell r="BQ208">
            <v>157</v>
          </cell>
          <cell r="BR208">
            <v>44393</v>
          </cell>
          <cell r="BS208">
            <v>62.5</v>
          </cell>
        </row>
        <row r="209">
          <cell r="A209" t="str">
            <v>PDa208</v>
          </cell>
          <cell r="B209" t="str">
            <v>NA</v>
          </cell>
          <cell r="C209" t="str">
            <v>NA</v>
          </cell>
          <cell r="D209" t="str">
            <v>NA</v>
          </cell>
          <cell r="E209" t="str">
            <v>Fradelle Krulevitch</v>
          </cell>
          <cell r="F209">
            <v>10584604</v>
          </cell>
          <cell r="G209" t="str">
            <v>5/10/17 </v>
          </cell>
          <cell r="H209" t="str">
            <v>N</v>
          </cell>
          <cell r="I209" t="str">
            <v>N</v>
          </cell>
          <cell r="J209" t="str">
            <v>N</v>
          </cell>
          <cell r="K209" t="str">
            <v>Y</v>
          </cell>
          <cell r="L209" t="str">
            <v>F</v>
          </cell>
          <cell r="M209" t="str">
            <v>white</v>
          </cell>
          <cell r="N209">
            <v>13984</v>
          </cell>
          <cell r="O209" t="str">
            <v>MSL</v>
          </cell>
          <cell r="P209" t="str">
            <v>PL</v>
          </cell>
          <cell r="Q209" t="str">
            <v>PD</v>
          </cell>
          <cell r="R209">
            <v>2006</v>
          </cell>
          <cell r="S209">
            <v>11</v>
          </cell>
          <cell r="T209" t="str">
            <v>STN</v>
          </cell>
          <cell r="U209" t="str">
            <v>Bi</v>
          </cell>
          <cell r="V209" t="str">
            <v>Y</v>
          </cell>
          <cell r="W209" t="str">
            <v>NA</v>
          </cell>
          <cell r="X209" t="str">
            <v>Medtronic</v>
          </cell>
          <cell r="Y209" t="str">
            <v>Activa RC</v>
          </cell>
          <cell r="Z209">
            <v>3389</v>
          </cell>
          <cell r="AA209">
            <v>42936</v>
          </cell>
          <cell r="AB209">
            <v>79.319999999999993</v>
          </cell>
          <cell r="AC209" t="str">
            <v>iMRI</v>
          </cell>
          <cell r="AD209">
            <v>42866</v>
          </cell>
          <cell r="AE209">
            <v>43223</v>
          </cell>
          <cell r="AF209" t="str">
            <v>NA</v>
          </cell>
          <cell r="AG209" t="str">
            <v>NA</v>
          </cell>
          <cell r="AH209" t="str">
            <v>NA</v>
          </cell>
          <cell r="AI209" t="str">
            <v>NA</v>
          </cell>
          <cell r="AJ209" t="str">
            <v>Left chest wound/hematoma removal and reclosure on 7/3 &amp; 7/7/17. 
Had medtronic IPG  Activa SC first before replacement to both sides Activa RC on 8/20/20 &amp; 8/16/2022.</v>
          </cell>
          <cell r="AK209">
            <v>42866</v>
          </cell>
          <cell r="AL209" t="str">
            <v>NA</v>
          </cell>
          <cell r="AM209" t="str">
            <v>NA</v>
          </cell>
          <cell r="AN209" t="str">
            <v>NA</v>
          </cell>
          <cell r="AO209" t="str">
            <v>NA</v>
          </cell>
          <cell r="AP209">
            <v>11567601</v>
          </cell>
          <cell r="AQ209">
            <v>43223</v>
          </cell>
          <cell r="AR209">
            <v>12198842</v>
          </cell>
          <cell r="AS209" t="str">
            <v>NA</v>
          </cell>
          <cell r="AT209" t="str">
            <v>Y</v>
          </cell>
          <cell r="AU209" t="str">
            <v>Y</v>
          </cell>
          <cell r="AV209" t="str">
            <v>NA</v>
          </cell>
          <cell r="AW209" t="str">
            <v>NA</v>
          </cell>
          <cell r="BP209">
            <v>49</v>
          </cell>
          <cell r="BQ209">
            <v>119</v>
          </cell>
          <cell r="BR209">
            <v>42817</v>
          </cell>
          <cell r="BS209">
            <v>41.025641025641022</v>
          </cell>
        </row>
        <row r="210">
          <cell r="A210" t="str">
            <v>PDa209</v>
          </cell>
          <cell r="B210" t="str">
            <v>NA</v>
          </cell>
          <cell r="C210" t="str">
            <v>NA</v>
          </cell>
          <cell r="D210" t="str">
            <v>NA</v>
          </cell>
          <cell r="E210" t="str">
            <v>Francisco Sevilla</v>
          </cell>
          <cell r="F210" t="str">
            <v>52919614</v>
          </cell>
          <cell r="G210">
            <v>42327</v>
          </cell>
          <cell r="H210" t="str">
            <v>N</v>
          </cell>
          <cell r="I210" t="str">
            <v>N</v>
          </cell>
          <cell r="J210" t="str">
            <v>N</v>
          </cell>
          <cell r="K210" t="str">
            <v>Y</v>
          </cell>
          <cell r="L210" t="str">
            <v>M</v>
          </cell>
          <cell r="M210" t="str">
            <v>other</v>
          </cell>
          <cell r="N210">
            <v>20678</v>
          </cell>
          <cell r="O210" t="str">
            <v>MSL</v>
          </cell>
          <cell r="P210" t="str">
            <v>PL</v>
          </cell>
          <cell r="Q210" t="str">
            <v>PD</v>
          </cell>
          <cell r="R210">
            <v>2011</v>
          </cell>
          <cell r="S210">
            <v>5</v>
          </cell>
          <cell r="T210" t="str">
            <v>GPi</v>
          </cell>
          <cell r="U210" t="str">
            <v>Bi</v>
          </cell>
          <cell r="V210" t="str">
            <v>N</v>
          </cell>
          <cell r="W210" t="str">
            <v>NA</v>
          </cell>
          <cell r="X210" t="str">
            <v>Medtronic</v>
          </cell>
          <cell r="Y210" t="str">
            <v>Activa RC</v>
          </cell>
          <cell r="Z210">
            <v>3389</v>
          </cell>
          <cell r="AA210">
            <v>42510</v>
          </cell>
          <cell r="AB210">
            <v>59.81</v>
          </cell>
          <cell r="AC210" t="str">
            <v>iMRI</v>
          </cell>
          <cell r="AD210">
            <v>42495</v>
          </cell>
          <cell r="AE210" t="str">
            <v>NA</v>
          </cell>
          <cell r="AF210" t="str">
            <v>NA</v>
          </cell>
          <cell r="AG210" t="str">
            <v>NA</v>
          </cell>
          <cell r="AH210" t="str">
            <v>NA</v>
          </cell>
          <cell r="AI210" t="str">
            <v>NA</v>
          </cell>
          <cell r="AJ210" t="str">
            <v>Had medtronic left chest IPG  Activa PC first before replacement to Activa RC on 2/22/18.</v>
          </cell>
          <cell r="AK210">
            <v>42495</v>
          </cell>
          <cell r="AL210" t="str">
            <v>NA</v>
          </cell>
          <cell r="AM210" t="str">
            <v>NA</v>
          </cell>
          <cell r="AN210" t="str">
            <v>NA</v>
          </cell>
          <cell r="AO210" t="str">
            <v>NA</v>
          </cell>
          <cell r="AP210">
            <v>10850288</v>
          </cell>
          <cell r="AQ210">
            <v>42495</v>
          </cell>
          <cell r="AR210">
            <v>10850289</v>
          </cell>
          <cell r="AS210" t="str">
            <v>NA</v>
          </cell>
          <cell r="AT210" t="str">
            <v>Y</v>
          </cell>
          <cell r="AU210" t="str">
            <v>Y</v>
          </cell>
          <cell r="AV210" t="str">
            <v>NA</v>
          </cell>
          <cell r="AW210" t="str">
            <v>NA</v>
          </cell>
          <cell r="BP210">
            <v>167</v>
          </cell>
          <cell r="BQ210">
            <v>182</v>
          </cell>
          <cell r="BR210">
            <v>42328</v>
          </cell>
          <cell r="BS210">
            <v>32.758620689655174</v>
          </cell>
        </row>
        <row r="211">
          <cell r="A211" t="str">
            <v>PDa210</v>
          </cell>
          <cell r="B211" t="str">
            <v>NA</v>
          </cell>
          <cell r="C211" t="str">
            <v>NA</v>
          </cell>
          <cell r="D211" t="str">
            <v>NA</v>
          </cell>
          <cell r="E211" t="str">
            <v>G Z Brown</v>
          </cell>
          <cell r="F211">
            <v>60613508</v>
          </cell>
          <cell r="G211" t="str">
            <v>8/9/17 </v>
          </cell>
          <cell r="H211" t="str">
            <v>N</v>
          </cell>
          <cell r="I211" t="str">
            <v>N</v>
          </cell>
          <cell r="J211" t="str">
            <v>N</v>
          </cell>
          <cell r="K211" t="str">
            <v>Y</v>
          </cell>
          <cell r="L211" t="str">
            <v>M</v>
          </cell>
          <cell r="M211" t="str">
            <v>white</v>
          </cell>
          <cell r="N211">
            <v>15617</v>
          </cell>
          <cell r="O211" t="str">
            <v>MSL</v>
          </cell>
          <cell r="P211" t="str">
            <v>PS</v>
          </cell>
          <cell r="Q211" t="str">
            <v>PD</v>
          </cell>
          <cell r="R211">
            <v>1987</v>
          </cell>
          <cell r="S211">
            <v>30</v>
          </cell>
          <cell r="T211" t="str">
            <v>GPi</v>
          </cell>
          <cell r="U211" t="str">
            <v>R</v>
          </cell>
          <cell r="V211" t="str">
            <v>Y</v>
          </cell>
          <cell r="W211" t="str">
            <v>NA</v>
          </cell>
          <cell r="X211" t="str">
            <v>Medtronic</v>
          </cell>
          <cell r="Y211" t="str">
            <v>Activa SC</v>
          </cell>
          <cell r="Z211">
            <v>3389</v>
          </cell>
          <cell r="AA211">
            <v>42985</v>
          </cell>
          <cell r="AB211">
            <v>74.98</v>
          </cell>
          <cell r="AC211" t="str">
            <v>iMRI</v>
          </cell>
          <cell r="AD211">
            <v>42957</v>
          </cell>
          <cell r="AE211" t="str">
            <v>NA</v>
          </cell>
          <cell r="AF211" t="str">
            <v>NA</v>
          </cell>
          <cell r="AG211" t="str">
            <v>NA</v>
          </cell>
          <cell r="AH211" t="str">
            <v>NA</v>
          </cell>
          <cell r="AI211" t="str">
            <v>NA</v>
          </cell>
          <cell r="AJ211" t="str">
            <v>⎯⎯</v>
          </cell>
          <cell r="AK211">
            <v>42957</v>
          </cell>
          <cell r="AL211" t="str">
            <v>NA</v>
          </cell>
          <cell r="AM211" t="str">
            <v>NA</v>
          </cell>
          <cell r="AN211" t="str">
            <v>NA</v>
          </cell>
          <cell r="AO211" t="str">
            <v>NA</v>
          </cell>
          <cell r="AP211">
            <v>11685425</v>
          </cell>
          <cell r="AQ211">
            <v>42957</v>
          </cell>
          <cell r="AR211">
            <v>11685426</v>
          </cell>
          <cell r="AS211" t="str">
            <v>NA</v>
          </cell>
          <cell r="AT211" t="str">
            <v>Y</v>
          </cell>
          <cell r="AU211" t="str">
            <v>Y</v>
          </cell>
          <cell r="AV211" t="str">
            <v>NA</v>
          </cell>
          <cell r="AW211" t="str">
            <v>NA</v>
          </cell>
          <cell r="BP211" t="str">
            <v>NA</v>
          </cell>
          <cell r="BQ211" t="str">
            <v>NA</v>
          </cell>
          <cell r="BR211" t="str">
            <v>NA</v>
          </cell>
          <cell r="BS211" t="str">
            <v>NA</v>
          </cell>
        </row>
        <row r="212">
          <cell r="A212" t="str">
            <v>PDa211</v>
          </cell>
          <cell r="B212" t="str">
            <v>NA</v>
          </cell>
          <cell r="C212" t="str">
            <v>NA</v>
          </cell>
          <cell r="D212" t="str">
            <v>NA</v>
          </cell>
          <cell r="E212" t="str">
            <v>Gail Seidman</v>
          </cell>
          <cell r="F212">
            <v>76223815</v>
          </cell>
          <cell r="G212" t="str">
            <v>6/16/20 </v>
          </cell>
          <cell r="H212" t="str">
            <v>N</v>
          </cell>
          <cell r="I212" t="str">
            <v>N</v>
          </cell>
          <cell r="J212" t="str">
            <v>N</v>
          </cell>
          <cell r="K212" t="str">
            <v>N</v>
          </cell>
          <cell r="L212" t="str">
            <v>F</v>
          </cell>
          <cell r="M212" t="str">
            <v>white</v>
          </cell>
          <cell r="N212">
            <v>19768</v>
          </cell>
          <cell r="O212" t="str">
            <v>RZ</v>
          </cell>
          <cell r="P212" t="str">
            <v>DW</v>
          </cell>
          <cell r="Q212" t="str">
            <v>PD</v>
          </cell>
          <cell r="R212">
            <v>2013</v>
          </cell>
          <cell r="S212">
            <v>7</v>
          </cell>
          <cell r="T212" t="str">
            <v>GPi</v>
          </cell>
          <cell r="U212" t="str">
            <v>Bi</v>
          </cell>
          <cell r="V212" t="str">
            <v>N</v>
          </cell>
          <cell r="W212" t="str">
            <v>NA</v>
          </cell>
          <cell r="X212" t="str">
            <v>Bos Sci</v>
          </cell>
          <cell r="Y212" t="str">
            <v>Vercise Gevia</v>
          </cell>
          <cell r="Z212" t="str">
            <v>Cartesia Directional</v>
          </cell>
          <cell r="AA212">
            <v>44014</v>
          </cell>
          <cell r="AB212">
            <v>66.430000000000007</v>
          </cell>
          <cell r="AC212" t="str">
            <v>iMRI</v>
          </cell>
          <cell r="AD212">
            <v>44000</v>
          </cell>
          <cell r="AE212" t="str">
            <v>NA</v>
          </cell>
          <cell r="AF212" t="str">
            <v>NA</v>
          </cell>
          <cell r="AG212" t="str">
            <v>NA</v>
          </cell>
          <cell r="AH212" t="str">
            <v>NA</v>
          </cell>
          <cell r="AI212" t="str">
            <v>NA</v>
          </cell>
          <cell r="AJ212" t="str">
            <v>⎯⎯</v>
          </cell>
          <cell r="AK212">
            <v>44000</v>
          </cell>
          <cell r="AL212" t="str">
            <v>NA</v>
          </cell>
          <cell r="AM212" t="str">
            <v>NA</v>
          </cell>
          <cell r="AN212" t="str">
            <v>NA</v>
          </cell>
          <cell r="AO212" t="str">
            <v>NA</v>
          </cell>
          <cell r="AP212">
            <v>10020166070</v>
          </cell>
          <cell r="AQ212">
            <v>44000</v>
          </cell>
          <cell r="AR212">
            <v>10020166071</v>
          </cell>
          <cell r="AS212" t="str">
            <v>NA</v>
          </cell>
          <cell r="AT212" t="str">
            <v>Y</v>
          </cell>
          <cell r="AU212" t="str">
            <v>Y</v>
          </cell>
          <cell r="AV212" t="str">
            <v>NA</v>
          </cell>
          <cell r="AW212" t="str">
            <v>NA</v>
          </cell>
          <cell r="BP212">
            <v>28</v>
          </cell>
          <cell r="BQ212">
            <v>42</v>
          </cell>
          <cell r="BR212">
            <v>43972</v>
          </cell>
          <cell r="BS212">
            <v>96.296296296296291</v>
          </cell>
        </row>
        <row r="213">
          <cell r="A213" t="str">
            <v>PDa212</v>
          </cell>
          <cell r="B213" t="str">
            <v>NA</v>
          </cell>
          <cell r="C213" t="str">
            <v>NA</v>
          </cell>
          <cell r="D213" t="str">
            <v>NA</v>
          </cell>
          <cell r="E213" t="str">
            <v>George Hisert Jr.</v>
          </cell>
          <cell r="F213">
            <v>44497034</v>
          </cell>
          <cell r="G213" t="str">
            <v>4/20/21 </v>
          </cell>
          <cell r="H213" t="str">
            <v>N</v>
          </cell>
          <cell r="I213" t="str">
            <v>N</v>
          </cell>
          <cell r="J213" t="str">
            <v>N</v>
          </cell>
          <cell r="K213" t="str">
            <v>N</v>
          </cell>
          <cell r="L213" t="str">
            <v>M</v>
          </cell>
          <cell r="M213" t="str">
            <v>white</v>
          </cell>
          <cell r="N213">
            <v>16333</v>
          </cell>
          <cell r="O213" t="str">
            <v>JM</v>
          </cell>
          <cell r="P213" t="str">
            <v>PL</v>
          </cell>
          <cell r="Q213" t="str">
            <v>PD</v>
          </cell>
          <cell r="R213">
            <v>2007</v>
          </cell>
          <cell r="S213">
            <v>14</v>
          </cell>
          <cell r="T213" t="str">
            <v>GPi</v>
          </cell>
          <cell r="U213" t="str">
            <v>L</v>
          </cell>
          <cell r="V213" t="str">
            <v>Y</v>
          </cell>
          <cell r="W213" t="str">
            <v>NA</v>
          </cell>
          <cell r="X213" t="str">
            <v>Bos Sci</v>
          </cell>
          <cell r="Y213" t="str">
            <v>Vercise Genus</v>
          </cell>
          <cell r="Z213" t="str">
            <v>Cartesia Directional</v>
          </cell>
          <cell r="AA213">
            <v>44322</v>
          </cell>
          <cell r="AB213">
            <v>76.680000000000007</v>
          </cell>
          <cell r="AC213" t="str">
            <v>iMRI</v>
          </cell>
          <cell r="AD213">
            <v>44308</v>
          </cell>
          <cell r="AE213" t="str">
            <v>NA</v>
          </cell>
          <cell r="AF213" t="str">
            <v>NA</v>
          </cell>
          <cell r="AG213" t="str">
            <v>NA</v>
          </cell>
          <cell r="AH213" t="str">
            <v>NA</v>
          </cell>
          <cell r="AI213" t="str">
            <v>NA</v>
          </cell>
          <cell r="AJ213" t="str">
            <v>⎯⎯</v>
          </cell>
          <cell r="AK213">
            <v>44308</v>
          </cell>
          <cell r="AL213" t="str">
            <v>NA</v>
          </cell>
          <cell r="AM213" t="str">
            <v>NA</v>
          </cell>
          <cell r="AN213" t="str">
            <v>NA</v>
          </cell>
          <cell r="AO213" t="str">
            <v>NA</v>
          </cell>
          <cell r="AP213">
            <v>10020963771</v>
          </cell>
          <cell r="AQ213">
            <v>44308</v>
          </cell>
          <cell r="AR213">
            <v>10020963770</v>
          </cell>
          <cell r="AS213" t="str">
            <v>NA</v>
          </cell>
          <cell r="AT213" t="str">
            <v>Y</v>
          </cell>
          <cell r="AU213" t="str">
            <v>Y</v>
          </cell>
          <cell r="AV213" t="str">
            <v>NA</v>
          </cell>
          <cell r="AW213" t="str">
            <v>NA</v>
          </cell>
          <cell r="BP213">
            <v>59</v>
          </cell>
          <cell r="BQ213">
            <v>73</v>
          </cell>
          <cell r="BR213">
            <v>44249</v>
          </cell>
          <cell r="BS213">
            <v>61.53846153846154</v>
          </cell>
        </row>
        <row r="214">
          <cell r="A214" t="str">
            <v>PDa213</v>
          </cell>
          <cell r="C214" t="str">
            <v>NA</v>
          </cell>
          <cell r="D214">
            <v>83</v>
          </cell>
          <cell r="E214" t="str">
            <v>George W Wei</v>
          </cell>
          <cell r="F214">
            <v>49055161</v>
          </cell>
          <cell r="G214" t="str">
            <v>4/14/21 </v>
          </cell>
          <cell r="H214" t="str">
            <v>N</v>
          </cell>
          <cell r="I214" t="str">
            <v>Y</v>
          </cell>
          <cell r="J214" t="str">
            <v>N</v>
          </cell>
          <cell r="K214" t="str">
            <v>N</v>
          </cell>
          <cell r="L214" t="str">
            <v>M</v>
          </cell>
          <cell r="M214" t="str">
            <v>asian</v>
          </cell>
          <cell r="N214">
            <v>16641</v>
          </cell>
          <cell r="O214" t="str">
            <v>SL</v>
          </cell>
          <cell r="P214" t="str">
            <v>PS</v>
          </cell>
          <cell r="Q214" t="str">
            <v>PD</v>
          </cell>
          <cell r="R214">
            <v>2012</v>
          </cell>
          <cell r="S214">
            <v>9</v>
          </cell>
          <cell r="T214" t="str">
            <v>GPi</v>
          </cell>
          <cell r="U214" t="str">
            <v>L</v>
          </cell>
          <cell r="V214" t="str">
            <v>Y</v>
          </cell>
          <cell r="W214" t="str">
            <v>NA</v>
          </cell>
          <cell r="X214" t="str">
            <v>Bos Sci</v>
          </cell>
          <cell r="Y214" t="str">
            <v>Vercise Genus</v>
          </cell>
          <cell r="Z214" t="str">
            <v>Cartesia Directional</v>
          </cell>
          <cell r="AA214">
            <v>44328</v>
          </cell>
          <cell r="AB214">
            <v>75.849999999999994</v>
          </cell>
          <cell r="AC214" t="str">
            <v>iMRI</v>
          </cell>
          <cell r="AD214">
            <v>44301</v>
          </cell>
          <cell r="AE214" t="str">
            <v>NA</v>
          </cell>
          <cell r="AF214" t="str">
            <v>NA</v>
          </cell>
          <cell r="AG214" t="str">
            <v>NA</v>
          </cell>
          <cell r="AH214" t="str">
            <v>NA</v>
          </cell>
          <cell r="AI214" t="str">
            <v>NA</v>
          </cell>
          <cell r="AJ214" t="str">
            <v xml:space="preserve">Using later postop T1 imaging due to pt having an aneurysm + headache &amp; head trauma. 
Postop CT imaging 7/10/22 (Ax. 10022227439); havent downloaded to imaging database; has 'bone recon' postop CT. </v>
          </cell>
          <cell r="AK214">
            <v>44183</v>
          </cell>
          <cell r="AL214" t="str">
            <v>NA</v>
          </cell>
          <cell r="AM214">
            <v>10020607604</v>
          </cell>
          <cell r="AN214" t="str">
            <v>NA</v>
          </cell>
          <cell r="AO214">
            <v>10020607604</v>
          </cell>
          <cell r="AP214">
            <v>10020607604</v>
          </cell>
          <cell r="AQ214">
            <v>44756</v>
          </cell>
          <cell r="AR214">
            <v>10022216996</v>
          </cell>
          <cell r="AS214">
            <v>10022227439</v>
          </cell>
          <cell r="AT214" t="str">
            <v>Y</v>
          </cell>
          <cell r="AU214" t="str">
            <v>Y</v>
          </cell>
          <cell r="BP214">
            <v>64</v>
          </cell>
          <cell r="BQ214">
            <v>91</v>
          </cell>
          <cell r="BR214">
            <v>44237</v>
          </cell>
          <cell r="BS214">
            <v>36</v>
          </cell>
        </row>
        <row r="215">
          <cell r="A215" t="str">
            <v>PDa214</v>
          </cell>
          <cell r="B215" t="str">
            <v>NA</v>
          </cell>
          <cell r="C215" t="str">
            <v>NA</v>
          </cell>
          <cell r="E215" t="str">
            <v>Gerard Tulley</v>
          </cell>
          <cell r="F215">
            <v>68708516</v>
          </cell>
          <cell r="H215" t="str">
            <v>N</v>
          </cell>
          <cell r="I215" t="str">
            <v>N</v>
          </cell>
          <cell r="J215" t="str">
            <v>N</v>
          </cell>
          <cell r="K215" t="str">
            <v>N</v>
          </cell>
          <cell r="L215" t="str">
            <v>M</v>
          </cell>
          <cell r="M215" t="str">
            <v>white</v>
          </cell>
          <cell r="N215">
            <v>19191</v>
          </cell>
          <cell r="O215" t="str">
            <v>MSL</v>
          </cell>
          <cell r="P215" t="str">
            <v>PS</v>
          </cell>
          <cell r="Q215" t="str">
            <v>PD</v>
          </cell>
          <cell r="T215" t="str">
            <v>GPi</v>
          </cell>
          <cell r="U215" t="str">
            <v>L</v>
          </cell>
          <cell r="V215" t="str">
            <v>Y</v>
          </cell>
          <cell r="W215" t="str">
            <v>NA</v>
          </cell>
          <cell r="X215" t="str">
            <v>Bos Sci</v>
          </cell>
          <cell r="Y215" t="str">
            <v>Vercise Gevia</v>
          </cell>
          <cell r="Z215" t="str">
            <v>Cartesia Directional</v>
          </cell>
          <cell r="AA215">
            <v>44264</v>
          </cell>
          <cell r="AB215">
            <v>68.69</v>
          </cell>
          <cell r="AC215" t="str">
            <v>iMRI</v>
          </cell>
          <cell r="AD215">
            <v>44238</v>
          </cell>
          <cell r="AE215" t="str">
            <v>NA</v>
          </cell>
          <cell r="AF215" t="str">
            <v>NA</v>
          </cell>
          <cell r="AG215" t="str">
            <v>NA</v>
          </cell>
          <cell r="AH215" t="str">
            <v>NA</v>
          </cell>
          <cell r="AI215" t="str">
            <v>NA</v>
          </cell>
          <cell r="AJ215" t="str">
            <v>**CANT FIND PARKINSONS DIAGNOSIS DATE (2005 or 2008?)</v>
          </cell>
          <cell r="AL215" t="str">
            <v>NA</v>
          </cell>
          <cell r="AN215" t="str">
            <v>NA</v>
          </cell>
        </row>
        <row r="216">
          <cell r="A216" t="str">
            <v>PDa215</v>
          </cell>
          <cell r="B216" t="str">
            <v>NA</v>
          </cell>
          <cell r="C216" t="str">
            <v>NA</v>
          </cell>
          <cell r="D216" t="str">
            <v>NA</v>
          </cell>
          <cell r="E216" t="str">
            <v>Geri Murphy</v>
          </cell>
          <cell r="F216" t="str">
            <v> 21927261</v>
          </cell>
          <cell r="G216" t="str">
            <v>11/13/19 </v>
          </cell>
          <cell r="H216" t="str">
            <v>N</v>
          </cell>
          <cell r="I216" t="str">
            <v>N</v>
          </cell>
          <cell r="J216" t="str">
            <v>N</v>
          </cell>
          <cell r="K216" t="str">
            <v>Y</v>
          </cell>
          <cell r="L216" t="str">
            <v>F</v>
          </cell>
          <cell r="M216" t="str">
            <v>white</v>
          </cell>
          <cell r="N216">
            <v>17280</v>
          </cell>
          <cell r="O216" t="str">
            <v>EB</v>
          </cell>
          <cell r="P216" t="str">
            <v>DW</v>
          </cell>
          <cell r="Q216" t="str">
            <v>PD</v>
          </cell>
          <cell r="R216">
            <v>2011</v>
          </cell>
          <cell r="S216">
            <v>8</v>
          </cell>
          <cell r="T216" t="str">
            <v>GPi</v>
          </cell>
          <cell r="U216" t="str">
            <v>L</v>
          </cell>
          <cell r="V216" t="str">
            <v>Y</v>
          </cell>
          <cell r="W216" t="str">
            <v>NA</v>
          </cell>
          <cell r="X216" t="str">
            <v>Medtronic</v>
          </cell>
          <cell r="Y216" t="str">
            <v>Activa SC</v>
          </cell>
          <cell r="Z216">
            <v>3389</v>
          </cell>
          <cell r="AA216">
            <v>43796</v>
          </cell>
          <cell r="AB216">
            <v>72.650000000000006</v>
          </cell>
          <cell r="AC216" t="str">
            <v>iMRI</v>
          </cell>
          <cell r="AD216">
            <v>43783</v>
          </cell>
          <cell r="AE216" t="str">
            <v>NA</v>
          </cell>
          <cell r="AF216" t="str">
            <v>NA</v>
          </cell>
          <cell r="AG216" t="str">
            <v>NA</v>
          </cell>
          <cell r="AH216" t="str">
            <v>NA</v>
          </cell>
          <cell r="AI216" t="str">
            <v>NA</v>
          </cell>
          <cell r="AJ216" t="str">
            <v>⎯⎯</v>
          </cell>
          <cell r="AK216">
            <v>43783</v>
          </cell>
          <cell r="AL216" t="str">
            <v>NA</v>
          </cell>
          <cell r="AM216" t="str">
            <v>NA</v>
          </cell>
          <cell r="AN216" t="str">
            <v>NA</v>
          </cell>
          <cell r="AO216" t="str">
            <v>NA</v>
          </cell>
          <cell r="AP216">
            <v>13315000</v>
          </cell>
          <cell r="AQ216">
            <v>43783</v>
          </cell>
          <cell r="AR216">
            <v>13315020</v>
          </cell>
          <cell r="AS216" t="str">
            <v>NA</v>
          </cell>
          <cell r="AT216" t="str">
            <v>Y</v>
          </cell>
          <cell r="AU216" t="str">
            <v>Y</v>
          </cell>
          <cell r="AV216" t="str">
            <v>NA</v>
          </cell>
          <cell r="AW216" t="str">
            <v>NA</v>
          </cell>
          <cell r="BP216">
            <v>31</v>
          </cell>
          <cell r="BQ216">
            <v>44</v>
          </cell>
          <cell r="BR216">
            <v>43752</v>
          </cell>
          <cell r="BS216">
            <v>43.18181818181818</v>
          </cell>
        </row>
        <row r="217">
          <cell r="A217" t="str">
            <v>PDa216</v>
          </cell>
          <cell r="B217" t="str">
            <v>NA</v>
          </cell>
          <cell r="D217" t="str">
            <v>NA</v>
          </cell>
          <cell r="E217" t="str">
            <v>Gregory Macias</v>
          </cell>
          <cell r="F217">
            <v>59482025</v>
          </cell>
          <cell r="G217" t="str">
            <v>3/8/17 </v>
          </cell>
          <cell r="H217" t="str">
            <v>N</v>
          </cell>
          <cell r="I217" t="str">
            <v>N</v>
          </cell>
          <cell r="J217" t="str">
            <v>Y</v>
          </cell>
          <cell r="K217" t="str">
            <v>Y</v>
          </cell>
          <cell r="L217" t="str">
            <v>M</v>
          </cell>
          <cell r="M217" t="str">
            <v>white</v>
          </cell>
          <cell r="N217">
            <v>18579</v>
          </cell>
          <cell r="O217" t="str">
            <v>MSL</v>
          </cell>
          <cell r="P217" t="str">
            <v>PL</v>
          </cell>
          <cell r="Q217" t="str">
            <v>PD</v>
          </cell>
          <cell r="R217">
            <v>2010</v>
          </cell>
          <cell r="S217">
            <v>7</v>
          </cell>
          <cell r="T217" t="str">
            <v>STN</v>
          </cell>
          <cell r="U217" t="str">
            <v>Bi</v>
          </cell>
          <cell r="V217" t="str">
            <v>N</v>
          </cell>
          <cell r="W217" t="str">
            <v>NA</v>
          </cell>
          <cell r="X217" t="str">
            <v>Medtronic</v>
          </cell>
          <cell r="Y217" t="str">
            <v>Percept PC</v>
          </cell>
          <cell r="Z217">
            <v>3389</v>
          </cell>
          <cell r="AA217">
            <v>42824</v>
          </cell>
          <cell r="AB217">
            <v>66.42</v>
          </cell>
          <cell r="AC217" t="str">
            <v>iMRI</v>
          </cell>
          <cell r="AD217">
            <v>42803</v>
          </cell>
          <cell r="AE217" t="str">
            <v>NA</v>
          </cell>
          <cell r="AF217" t="str">
            <v>NA</v>
          </cell>
          <cell r="AG217" t="str">
            <v>NA</v>
          </cell>
          <cell r="AH217" t="str">
            <v>NA</v>
          </cell>
          <cell r="AI217" t="str">
            <v>NA</v>
          </cell>
          <cell r="AJ217" t="str">
            <v>Had medtronic left chest IPG  Activa PC first before replacement to Percept PC on 2/1/22.</v>
          </cell>
          <cell r="AK217">
            <v>42803</v>
          </cell>
          <cell r="AL217" t="str">
            <v>NA</v>
          </cell>
          <cell r="AM217" t="str">
            <v>NA</v>
          </cell>
          <cell r="AN217" t="str">
            <v>NA</v>
          </cell>
          <cell r="AO217" t="str">
            <v>NA</v>
          </cell>
          <cell r="AP217">
            <v>11432929</v>
          </cell>
          <cell r="AQ217">
            <v>42803</v>
          </cell>
          <cell r="AR217">
            <v>11432932</v>
          </cell>
          <cell r="AS217" t="str">
            <v>NA</v>
          </cell>
          <cell r="AT217" t="str">
            <v>Y</v>
          </cell>
          <cell r="AU217" t="str">
            <v>Y</v>
          </cell>
          <cell r="AV217" t="str">
            <v>NA</v>
          </cell>
          <cell r="AW217" t="str">
            <v>NA</v>
          </cell>
          <cell r="BP217">
            <v>98</v>
          </cell>
          <cell r="BQ217">
            <v>119</v>
          </cell>
          <cell r="BR217">
            <v>42705</v>
          </cell>
          <cell r="BS217">
            <v>63.636363636363633</v>
          </cell>
        </row>
        <row r="218">
          <cell r="A218" t="str">
            <v>PDa217</v>
          </cell>
          <cell r="B218" t="str">
            <v>NA</v>
          </cell>
          <cell r="C218" t="str">
            <v>NA</v>
          </cell>
          <cell r="D218" t="str">
            <v>NA</v>
          </cell>
          <cell r="E218" t="str">
            <v>Gregory Wasson</v>
          </cell>
          <cell r="F218">
            <v>33541376</v>
          </cell>
          <cell r="G218" t="str">
            <v>11/1/17 </v>
          </cell>
          <cell r="H218" t="str">
            <v>N</v>
          </cell>
          <cell r="I218" t="str">
            <v>N</v>
          </cell>
          <cell r="J218" t="str">
            <v>N</v>
          </cell>
          <cell r="K218" t="str">
            <v>Y</v>
          </cell>
          <cell r="L218" t="str">
            <v>M</v>
          </cell>
          <cell r="M218" t="str">
            <v>white</v>
          </cell>
          <cell r="N218">
            <v>18980</v>
          </cell>
          <cell r="O218" t="str">
            <v>MSL</v>
          </cell>
          <cell r="P218" t="str">
            <v>PL</v>
          </cell>
          <cell r="Q218" t="str">
            <v>PD</v>
          </cell>
          <cell r="R218">
            <v>1995</v>
          </cell>
          <cell r="S218">
            <v>22</v>
          </cell>
          <cell r="T218" t="str">
            <v>GPi</v>
          </cell>
          <cell r="U218" t="str">
            <v>Bi</v>
          </cell>
          <cell r="V218" t="str">
            <v>N</v>
          </cell>
          <cell r="W218" t="str">
            <v>NA</v>
          </cell>
          <cell r="X218" t="str">
            <v>Medtronic</v>
          </cell>
          <cell r="Y218" t="str">
            <v>Activa PC</v>
          </cell>
          <cell r="Z218">
            <v>3389</v>
          </cell>
          <cell r="AA218">
            <v>43061</v>
          </cell>
          <cell r="AB218">
            <v>65.98</v>
          </cell>
          <cell r="AC218" t="str">
            <v>iMRI</v>
          </cell>
          <cell r="AD218">
            <v>43041</v>
          </cell>
          <cell r="AE218" t="str">
            <v>NA</v>
          </cell>
          <cell r="AF218" t="str">
            <v>NA</v>
          </cell>
          <cell r="AG218" t="str">
            <v>NA</v>
          </cell>
          <cell r="AH218" t="str">
            <v>NA</v>
          </cell>
          <cell r="AI218" t="str">
            <v>NA</v>
          </cell>
          <cell r="AJ218" t="str">
            <v>Postop CT imaging 11/3/17 (Ax. 11909588)- taken d/t facial droop post DBS placement (will add into imaging database); has 'bone recon' postop CT.</v>
          </cell>
          <cell r="AK218">
            <v>43041</v>
          </cell>
          <cell r="AL218" t="str">
            <v>NA</v>
          </cell>
          <cell r="AM218" t="str">
            <v>NA</v>
          </cell>
          <cell r="AN218" t="str">
            <v>NA</v>
          </cell>
          <cell r="AO218" t="str">
            <v>NA</v>
          </cell>
          <cell r="AP218">
            <v>11877308</v>
          </cell>
          <cell r="AQ218">
            <v>43041</v>
          </cell>
          <cell r="AR218">
            <v>11877310</v>
          </cell>
          <cell r="AS218">
            <v>11909588</v>
          </cell>
          <cell r="AT218" t="str">
            <v>Y</v>
          </cell>
          <cell r="AU218" t="str">
            <v>Y</v>
          </cell>
          <cell r="AV218" t="str">
            <v>NA</v>
          </cell>
          <cell r="AW218" t="str">
            <v>NA</v>
          </cell>
          <cell r="BP218">
            <v>76</v>
          </cell>
          <cell r="BQ218">
            <v>96</v>
          </cell>
          <cell r="BR218">
            <v>42965</v>
          </cell>
          <cell r="BS218">
            <v>62.5</v>
          </cell>
        </row>
        <row r="219">
          <cell r="A219" t="str">
            <v>PDa218</v>
          </cell>
          <cell r="B219" t="str">
            <v>NA</v>
          </cell>
          <cell r="D219" t="str">
            <v>NA</v>
          </cell>
          <cell r="E219" t="str">
            <v>Guixiang Zhang</v>
          </cell>
          <cell r="F219">
            <v>50448851</v>
          </cell>
          <cell r="G219" t="str">
            <v xml:space="preserve">Cant obtain- cantonese  interpreter needed  </v>
          </cell>
          <cell r="H219" t="str">
            <v>N</v>
          </cell>
          <cell r="I219" t="str">
            <v>N</v>
          </cell>
          <cell r="J219" t="str">
            <v>Y</v>
          </cell>
          <cell r="K219" t="str">
            <v>Y</v>
          </cell>
          <cell r="L219" t="str">
            <v>F</v>
          </cell>
          <cell r="M219" t="str">
            <v>asian</v>
          </cell>
          <cell r="N219">
            <v>20643</v>
          </cell>
          <cell r="O219" t="str">
            <v>NG</v>
          </cell>
          <cell r="P219" t="str">
            <v>PL</v>
          </cell>
          <cell r="Q219" t="str">
            <v>PD</v>
          </cell>
          <cell r="R219">
            <v>1999</v>
          </cell>
          <cell r="S219">
            <v>22</v>
          </cell>
          <cell r="T219" t="str">
            <v>GPi</v>
          </cell>
          <cell r="U219" t="str">
            <v>Bi</v>
          </cell>
          <cell r="V219" t="str">
            <v>N</v>
          </cell>
          <cell r="W219" t="str">
            <v>NA</v>
          </cell>
          <cell r="X219" t="str">
            <v>Medtronic</v>
          </cell>
          <cell r="Y219" t="str">
            <v>Percept PC</v>
          </cell>
          <cell r="Z219" t="str">
            <v>SenSight B33015</v>
          </cell>
          <cell r="AA219">
            <v>44379</v>
          </cell>
          <cell r="AB219">
            <v>65.03</v>
          </cell>
          <cell r="AC219" t="str">
            <v>iMRI</v>
          </cell>
          <cell r="AD219">
            <v>44357</v>
          </cell>
          <cell r="AE219" t="str">
            <v>NA</v>
          </cell>
          <cell r="AF219" t="str">
            <v>NA</v>
          </cell>
          <cell r="AG219" t="str">
            <v>NA</v>
          </cell>
          <cell r="AH219" t="str">
            <v>NA</v>
          </cell>
          <cell r="AI219" t="str">
            <v>NA</v>
          </cell>
          <cell r="AJ219" t="str">
            <v>Cant obtain consent- cantonese  interpreter needed.</v>
          </cell>
          <cell r="AK219" t="str">
            <v>NA</v>
          </cell>
          <cell r="AL219" t="str">
            <v>NA</v>
          </cell>
          <cell r="AM219" t="str">
            <v>NA</v>
          </cell>
          <cell r="AN219" t="str">
            <v>NA</v>
          </cell>
          <cell r="AO219" t="str">
            <v>NA</v>
          </cell>
          <cell r="AP219" t="str">
            <v>NA</v>
          </cell>
          <cell r="AQ219" t="str">
            <v>NA</v>
          </cell>
          <cell r="AR219" t="str">
            <v>NA</v>
          </cell>
          <cell r="AS219" t="str">
            <v>NA</v>
          </cell>
          <cell r="AT219" t="str">
            <v>NA</v>
          </cell>
          <cell r="AU219" t="str">
            <v>NA</v>
          </cell>
          <cell r="AV219" t="str">
            <v>NA</v>
          </cell>
          <cell r="AW219" t="str">
            <v>NA</v>
          </cell>
          <cell r="AX219" t="str">
            <v>NA</v>
          </cell>
          <cell r="AY219" t="str">
            <v>NA</v>
          </cell>
          <cell r="AZ219" t="str">
            <v>NA</v>
          </cell>
          <cell r="BA219" t="str">
            <v>NA</v>
          </cell>
          <cell r="BB219" t="str">
            <v>NA</v>
          </cell>
          <cell r="BC219" t="str">
            <v>NA</v>
          </cell>
          <cell r="BD219" t="str">
            <v>NA</v>
          </cell>
          <cell r="BE219" t="str">
            <v>NA</v>
          </cell>
          <cell r="BF219" t="str">
            <v>NA</v>
          </cell>
          <cell r="BG219" t="str">
            <v>NA</v>
          </cell>
          <cell r="BH219" t="str">
            <v>NA</v>
          </cell>
          <cell r="BI219" t="str">
            <v>NA</v>
          </cell>
          <cell r="BJ219" t="str">
            <v>NA</v>
          </cell>
          <cell r="BK219" t="str">
            <v>NA</v>
          </cell>
          <cell r="BL219" t="str">
            <v>NA</v>
          </cell>
          <cell r="BM219" t="str">
            <v>NA</v>
          </cell>
          <cell r="BN219" t="str">
            <v>NA</v>
          </cell>
          <cell r="BO219" t="str">
            <v>NA</v>
          </cell>
          <cell r="BP219" t="str">
            <v>NA</v>
          </cell>
          <cell r="BQ219" t="str">
            <v>NA</v>
          </cell>
          <cell r="BR219" t="str">
            <v>NA</v>
          </cell>
          <cell r="BS219" t="str">
            <v>NA</v>
          </cell>
        </row>
        <row r="220">
          <cell r="A220" t="str">
            <v>PDa219</v>
          </cell>
          <cell r="B220" t="str">
            <v>NA</v>
          </cell>
          <cell r="C220" t="str">
            <v>NA</v>
          </cell>
          <cell r="D220" t="str">
            <v>NA</v>
          </cell>
          <cell r="E220" t="str">
            <v>Harrry Sommer</v>
          </cell>
          <cell r="F220">
            <v>58781185</v>
          </cell>
          <cell r="G220" t="str">
            <v>8/17/16 </v>
          </cell>
          <cell r="H220" t="str">
            <v>N</v>
          </cell>
          <cell r="I220" t="str">
            <v>N</v>
          </cell>
          <cell r="J220" t="str">
            <v>N</v>
          </cell>
          <cell r="K220" t="str">
            <v>Y</v>
          </cell>
          <cell r="L220" t="str">
            <v>M</v>
          </cell>
          <cell r="M220" t="str">
            <v>white</v>
          </cell>
          <cell r="N220">
            <v>18857</v>
          </cell>
          <cell r="O220" t="str">
            <v>MSL</v>
          </cell>
          <cell r="P220" t="str">
            <v>PL</v>
          </cell>
          <cell r="Q220" t="str">
            <v>PD</v>
          </cell>
          <cell r="R220">
            <v>1998</v>
          </cell>
          <cell r="S220">
            <v>18</v>
          </cell>
          <cell r="T220" t="str">
            <v>GPi</v>
          </cell>
          <cell r="U220" t="str">
            <v>Bi</v>
          </cell>
          <cell r="V220" t="str">
            <v>N</v>
          </cell>
          <cell r="W220" t="str">
            <v>NA</v>
          </cell>
          <cell r="X220" t="str">
            <v>Medtronic</v>
          </cell>
          <cell r="Y220" t="str">
            <v>Activa PC</v>
          </cell>
          <cell r="Z220">
            <v>3389</v>
          </cell>
          <cell r="AA220">
            <v>42619</v>
          </cell>
          <cell r="AB220">
            <v>65.099999999999994</v>
          </cell>
          <cell r="AC220" t="str">
            <v>iMRI</v>
          </cell>
          <cell r="AD220">
            <v>42600</v>
          </cell>
          <cell r="AE220" t="str">
            <v>NA</v>
          </cell>
          <cell r="AF220" t="str">
            <v>NA</v>
          </cell>
          <cell r="AG220" t="str">
            <v>NA</v>
          </cell>
          <cell r="AH220" t="str">
            <v>NA</v>
          </cell>
          <cell r="AI220" t="str">
            <v>NA</v>
          </cell>
          <cell r="AJ220" t="str">
            <v>⎯⎯</v>
          </cell>
          <cell r="AK220">
            <v>42600</v>
          </cell>
          <cell r="AL220" t="str">
            <v>NA</v>
          </cell>
          <cell r="AM220" t="str">
            <v>NA</v>
          </cell>
          <cell r="AN220" t="str">
            <v>NA</v>
          </cell>
          <cell r="AO220" t="str">
            <v>NA</v>
          </cell>
          <cell r="AP220">
            <v>11101241</v>
          </cell>
          <cell r="AQ220">
            <v>42600</v>
          </cell>
          <cell r="AR220">
            <v>11101243</v>
          </cell>
          <cell r="AS220" t="str">
            <v>NA</v>
          </cell>
          <cell r="AT220" t="str">
            <v>Y</v>
          </cell>
          <cell r="AU220" t="str">
            <v>Y</v>
          </cell>
          <cell r="AV220" t="str">
            <v>NA</v>
          </cell>
          <cell r="AW220" t="str">
            <v>NA</v>
          </cell>
          <cell r="BP220">
            <v>119</v>
          </cell>
          <cell r="BQ220">
            <v>138</v>
          </cell>
          <cell r="BR220">
            <v>42481</v>
          </cell>
          <cell r="BS220">
            <v>63.934426229508205</v>
          </cell>
        </row>
        <row r="221">
          <cell r="A221" t="str">
            <v>PDa220</v>
          </cell>
          <cell r="B221" t="str">
            <v>NA</v>
          </cell>
          <cell r="C221" t="str">
            <v>NA</v>
          </cell>
          <cell r="D221" t="str">
            <v>NA</v>
          </cell>
          <cell r="E221" t="str">
            <v>Heather Kennedy</v>
          </cell>
          <cell r="F221">
            <v>43122762</v>
          </cell>
          <cell r="G221" t="str">
            <v>3/23/21 </v>
          </cell>
          <cell r="H221" t="str">
            <v>N</v>
          </cell>
          <cell r="I221" t="str">
            <v>N</v>
          </cell>
          <cell r="J221" t="str">
            <v>N</v>
          </cell>
          <cell r="K221" t="str">
            <v>N</v>
          </cell>
          <cell r="L221" t="str">
            <v>F</v>
          </cell>
          <cell r="M221" t="str">
            <v>white</v>
          </cell>
          <cell r="N221">
            <v>25803</v>
          </cell>
          <cell r="O221" t="str">
            <v>EB</v>
          </cell>
          <cell r="P221" t="str">
            <v>DW</v>
          </cell>
          <cell r="Q221" t="str">
            <v>PD</v>
          </cell>
          <cell r="R221">
            <v>2012</v>
          </cell>
          <cell r="S221" t="str">
            <v>9</v>
          </cell>
          <cell r="T221" t="str">
            <v>GPi</v>
          </cell>
          <cell r="U221" t="str">
            <v>Bi</v>
          </cell>
          <cell r="V221" t="str">
            <v>N</v>
          </cell>
          <cell r="W221" t="str">
            <v>NA</v>
          </cell>
          <cell r="X221" t="str">
            <v>Bos Sci</v>
          </cell>
          <cell r="Y221" t="str">
            <v>Vercise Gevia</v>
          </cell>
          <cell r="Z221" t="str">
            <v>Cartesia Directional</v>
          </cell>
          <cell r="AA221">
            <v>44302</v>
          </cell>
          <cell r="AB221">
            <v>50.68</v>
          </cell>
          <cell r="AC221" t="str">
            <v>iMRI</v>
          </cell>
          <cell r="AD221">
            <v>44280</v>
          </cell>
          <cell r="AE221" t="str">
            <v>NA</v>
          </cell>
          <cell r="AF221" t="str">
            <v>NA</v>
          </cell>
          <cell r="AG221" t="str">
            <v>NA</v>
          </cell>
          <cell r="AH221" t="str">
            <v>NA</v>
          </cell>
          <cell r="AI221" t="str">
            <v>NA</v>
          </cell>
          <cell r="AJ221" t="str">
            <v>⎯⎯</v>
          </cell>
          <cell r="AK221">
            <v>44280</v>
          </cell>
          <cell r="AL221" t="str">
            <v>NA</v>
          </cell>
          <cell r="AM221" t="str">
            <v>NA</v>
          </cell>
          <cell r="AN221" t="str">
            <v>NA</v>
          </cell>
          <cell r="AO221" t="str">
            <v>NA</v>
          </cell>
          <cell r="AP221">
            <v>10020782852</v>
          </cell>
          <cell r="AQ221">
            <v>44280</v>
          </cell>
          <cell r="AR221">
            <v>10020782852</v>
          </cell>
          <cell r="AS221" t="str">
            <v>NA</v>
          </cell>
          <cell r="AT221" t="str">
            <v>Y</v>
          </cell>
          <cell r="AU221" t="str">
            <v>Y</v>
          </cell>
          <cell r="AV221" t="str">
            <v>NA</v>
          </cell>
          <cell r="AW221" t="str">
            <v>NA</v>
          </cell>
          <cell r="BP221">
            <v>164</v>
          </cell>
          <cell r="BQ221">
            <v>186</v>
          </cell>
          <cell r="BR221">
            <v>44116</v>
          </cell>
          <cell r="BS221">
            <v>70.588235294117652</v>
          </cell>
        </row>
        <row r="222">
          <cell r="A222" t="str">
            <v>PDa221</v>
          </cell>
          <cell r="B222" t="str">
            <v>NA</v>
          </cell>
          <cell r="C222" t="str">
            <v>NA</v>
          </cell>
          <cell r="D222" t="str">
            <v>NA</v>
          </cell>
          <cell r="E222" t="str">
            <v>Helen McKennon</v>
          </cell>
          <cell r="F222">
            <v>34024316</v>
          </cell>
          <cell r="G222" t="str">
            <v>10/14/20 </v>
          </cell>
          <cell r="H222" t="str">
            <v>N</v>
          </cell>
          <cell r="I222" t="str">
            <v>N</v>
          </cell>
          <cell r="J222" t="str">
            <v>N</v>
          </cell>
          <cell r="K222" t="str">
            <v>N</v>
          </cell>
          <cell r="L222" t="str">
            <v>F</v>
          </cell>
          <cell r="M222" t="str">
            <v>white</v>
          </cell>
          <cell r="N222">
            <v>18996</v>
          </cell>
          <cell r="O222" t="str">
            <v>NG</v>
          </cell>
          <cell r="P222" t="str">
            <v>PS</v>
          </cell>
          <cell r="Q222" t="str">
            <v>PD</v>
          </cell>
          <cell r="R222">
            <v>2006</v>
          </cell>
          <cell r="S222">
            <v>14</v>
          </cell>
          <cell r="T222" t="str">
            <v>GPi</v>
          </cell>
          <cell r="U222" t="str">
            <v>Bi</v>
          </cell>
          <cell r="V222" t="str">
            <v>Y</v>
          </cell>
          <cell r="W222" t="str">
            <v>NA</v>
          </cell>
          <cell r="X222" t="str">
            <v>Bos Sci</v>
          </cell>
          <cell r="Y222" t="str">
            <v>Vercise Genus/Vercise Gevia</v>
          </cell>
          <cell r="Z222" t="str">
            <v>Cartesia Directional</v>
          </cell>
          <cell r="AA222">
            <v>44141</v>
          </cell>
          <cell r="AB222">
            <v>68.89</v>
          </cell>
          <cell r="AC222" t="str">
            <v>iMRI</v>
          </cell>
          <cell r="AD222">
            <v>44119</v>
          </cell>
          <cell r="AE222">
            <v>44882</v>
          </cell>
          <cell r="AF222" t="str">
            <v>NA</v>
          </cell>
          <cell r="AG222" t="str">
            <v>NA</v>
          </cell>
          <cell r="AH222" t="str">
            <v>NA</v>
          </cell>
          <cell r="AI222" t="str">
            <v>NA</v>
          </cell>
          <cell r="AJ222" t="str">
            <v>Has vercise gevia IPG on right side (implanted 10/28/20) and has vercise genus IPG  on left side (implanted 11/28/20).</v>
          </cell>
          <cell r="AK222">
            <v>44119</v>
          </cell>
          <cell r="AL222" t="str">
            <v>NA</v>
          </cell>
          <cell r="AM222" t="str">
            <v>NA</v>
          </cell>
          <cell r="AN222" t="str">
            <v>NA</v>
          </cell>
          <cell r="AO222" t="str">
            <v>NA</v>
          </cell>
          <cell r="AP222">
            <v>10020272614</v>
          </cell>
          <cell r="AQ222">
            <v>44882</v>
          </cell>
          <cell r="AR222">
            <v>10022297290</v>
          </cell>
          <cell r="AS222" t="str">
            <v>NA</v>
          </cell>
          <cell r="AT222" t="str">
            <v>Y</v>
          </cell>
          <cell r="AU222" t="str">
            <v>Y</v>
          </cell>
          <cell r="AV222" t="str">
            <v>NA</v>
          </cell>
          <cell r="AW222" t="str">
            <v>NA</v>
          </cell>
          <cell r="BP222">
            <v>281</v>
          </cell>
          <cell r="BQ222">
            <v>303</v>
          </cell>
          <cell r="BR222">
            <v>43838</v>
          </cell>
          <cell r="BS222">
            <v>61.29032258064516</v>
          </cell>
        </row>
        <row r="223">
          <cell r="A223" t="str">
            <v>PDa222</v>
          </cell>
          <cell r="B223" t="str">
            <v>NA</v>
          </cell>
          <cell r="C223" t="str">
            <v>NA</v>
          </cell>
          <cell r="D223" t="str">
            <v>NA</v>
          </cell>
          <cell r="E223" t="str">
            <v>Henry Kao</v>
          </cell>
          <cell r="F223">
            <v>43196740</v>
          </cell>
          <cell r="G223" t="str">
            <v>11/14/19 </v>
          </cell>
          <cell r="H223" t="str">
            <v>N</v>
          </cell>
          <cell r="I223" t="str">
            <v>N</v>
          </cell>
          <cell r="J223" t="str">
            <v>N</v>
          </cell>
          <cell r="K223" t="str">
            <v>Y</v>
          </cell>
          <cell r="L223" t="str">
            <v>M</v>
          </cell>
          <cell r="M223" t="str">
            <v>native hawaiian or other pacific islander</v>
          </cell>
          <cell r="N223">
            <v>18210</v>
          </cell>
          <cell r="O223" t="str">
            <v>IB</v>
          </cell>
          <cell r="P223" t="str">
            <v>PS</v>
          </cell>
          <cell r="Q223" t="str">
            <v>PD</v>
          </cell>
          <cell r="R223">
            <v>2007</v>
          </cell>
          <cell r="S223">
            <v>9</v>
          </cell>
          <cell r="T223" t="str">
            <v>GPi</v>
          </cell>
          <cell r="U223" t="str">
            <v>Bi</v>
          </cell>
          <cell r="V223" t="str">
            <v>N</v>
          </cell>
          <cell r="W223" t="str">
            <v>NA</v>
          </cell>
          <cell r="X223" t="str">
            <v>Medtronic</v>
          </cell>
          <cell r="Y223" t="str">
            <v>Activa SC</v>
          </cell>
          <cell r="Z223">
            <v>3389</v>
          </cell>
          <cell r="AA223">
            <v>42747</v>
          </cell>
          <cell r="AB223">
            <v>67.22</v>
          </cell>
          <cell r="AC223" t="str">
            <v>iMRI</v>
          </cell>
          <cell r="AD223">
            <v>42719</v>
          </cell>
          <cell r="AE223" t="str">
            <v>NA</v>
          </cell>
          <cell r="AF223" t="str">
            <v>NA</v>
          </cell>
          <cell r="AG223" t="str">
            <v>NA</v>
          </cell>
          <cell r="AH223" t="str">
            <v>NA</v>
          </cell>
          <cell r="AI223" t="str">
            <v>NA</v>
          </cell>
          <cell r="AJ223" t="str">
            <v>⎯⎯</v>
          </cell>
          <cell r="AK223">
            <v>42719</v>
          </cell>
          <cell r="AL223" t="str">
            <v>NA</v>
          </cell>
          <cell r="AM223" t="str">
            <v>NA</v>
          </cell>
          <cell r="AN223" t="str">
            <v>NA</v>
          </cell>
          <cell r="AO223" t="str">
            <v>NA</v>
          </cell>
          <cell r="AP223">
            <v>11309791</v>
          </cell>
          <cell r="AQ223">
            <v>42719</v>
          </cell>
          <cell r="AR223">
            <v>11309795</v>
          </cell>
          <cell r="AS223" t="str">
            <v>NA</v>
          </cell>
          <cell r="AT223" t="str">
            <v>Y</v>
          </cell>
          <cell r="AU223" t="str">
            <v>Y</v>
          </cell>
          <cell r="AV223" t="str">
            <v>NA</v>
          </cell>
          <cell r="AW223" t="str">
            <v>NA</v>
          </cell>
          <cell r="BP223">
            <v>58</v>
          </cell>
          <cell r="BQ223">
            <v>86</v>
          </cell>
          <cell r="BR223">
            <v>42661</v>
          </cell>
          <cell r="BS223">
            <v>34.545454545454547</v>
          </cell>
        </row>
        <row r="224">
          <cell r="A224" t="str">
            <v>PDa223</v>
          </cell>
          <cell r="B224" t="str">
            <v>NA</v>
          </cell>
          <cell r="C224" t="str">
            <v>NA</v>
          </cell>
          <cell r="D224" t="str">
            <v>NA</v>
          </cell>
          <cell r="E224" t="str">
            <v>Hina Mankad</v>
          </cell>
          <cell r="F224">
            <v>57331178</v>
          </cell>
          <cell r="G224" t="str">
            <v>3/3/21 </v>
          </cell>
          <cell r="H224" t="str">
            <v>N</v>
          </cell>
          <cell r="I224" t="str">
            <v>N</v>
          </cell>
          <cell r="J224" t="str">
            <v>N</v>
          </cell>
          <cell r="K224" t="str">
            <v>N</v>
          </cell>
          <cell r="L224" t="str">
            <v>F</v>
          </cell>
          <cell r="M224" t="str">
            <v>asian</v>
          </cell>
          <cell r="N224">
            <v>18514</v>
          </cell>
          <cell r="O224" t="str">
            <v>RZ</v>
          </cell>
          <cell r="P224" t="str">
            <v>PL</v>
          </cell>
          <cell r="Q224" t="str">
            <v>PD</v>
          </cell>
          <cell r="R224">
            <v>2013</v>
          </cell>
          <cell r="S224">
            <v>8</v>
          </cell>
          <cell r="T224" t="str">
            <v>GPi</v>
          </cell>
          <cell r="U224" t="str">
            <v>Bi</v>
          </cell>
          <cell r="V224" t="str">
            <v>N</v>
          </cell>
          <cell r="W224" t="str">
            <v>NA</v>
          </cell>
          <cell r="X224" t="str">
            <v>Medtronic</v>
          </cell>
          <cell r="Y224" t="str">
            <v>Percept PC</v>
          </cell>
          <cell r="Z224">
            <v>3389</v>
          </cell>
          <cell r="AA224">
            <v>44286</v>
          </cell>
          <cell r="AB224">
            <v>70.61</v>
          </cell>
          <cell r="AC224" t="str">
            <v>iMRI</v>
          </cell>
          <cell r="AD224">
            <v>44259</v>
          </cell>
          <cell r="AE224" t="str">
            <v>NA</v>
          </cell>
          <cell r="AF224" t="str">
            <v>NA</v>
          </cell>
          <cell r="AG224" t="str">
            <v>NA</v>
          </cell>
          <cell r="AH224" t="str">
            <v>NA</v>
          </cell>
          <cell r="AI224" t="str">
            <v>NA</v>
          </cell>
          <cell r="AJ224" t="str">
            <v>**NO T1 POSTOP IMAGING. 
Patient deceased.</v>
          </cell>
          <cell r="AK224">
            <v>44259</v>
          </cell>
          <cell r="AL224" t="str">
            <v>NA</v>
          </cell>
          <cell r="AM224" t="str">
            <v>NA</v>
          </cell>
          <cell r="AN224" t="str">
            <v>NA</v>
          </cell>
          <cell r="AO224" t="str">
            <v>NA</v>
          </cell>
          <cell r="AP224">
            <v>10020747208</v>
          </cell>
          <cell r="AS224" t="str">
            <v>NA</v>
          </cell>
          <cell r="AT224" t="str">
            <v>add post</v>
          </cell>
          <cell r="AU224" t="str">
            <v>add post</v>
          </cell>
          <cell r="AV224" t="str">
            <v>NA</v>
          </cell>
          <cell r="AW224" t="str">
            <v>NA</v>
          </cell>
          <cell r="BP224">
            <v>84</v>
          </cell>
          <cell r="BQ224">
            <v>111</v>
          </cell>
          <cell r="BR224">
            <v>44175</v>
          </cell>
          <cell r="BS224">
            <v>49.090909090909093</v>
          </cell>
        </row>
        <row r="225">
          <cell r="A225" t="str">
            <v>PDa224</v>
          </cell>
          <cell r="B225" t="str">
            <v>NA</v>
          </cell>
          <cell r="C225" t="str">
            <v>NA</v>
          </cell>
          <cell r="D225" t="str">
            <v>NA</v>
          </cell>
          <cell r="E225" t="str">
            <v>Hrant Darakjian</v>
          </cell>
          <cell r="F225">
            <v>57946270</v>
          </cell>
          <cell r="G225" t="str">
            <v> 9/6/17</v>
          </cell>
          <cell r="H225" t="str">
            <v>N</v>
          </cell>
          <cell r="I225" t="str">
            <v>N</v>
          </cell>
          <cell r="J225" t="str">
            <v>N</v>
          </cell>
          <cell r="K225" t="str">
            <v>Y</v>
          </cell>
          <cell r="L225" t="str">
            <v>M</v>
          </cell>
          <cell r="M225" t="str">
            <v>white</v>
          </cell>
          <cell r="N225">
            <v>21224</v>
          </cell>
          <cell r="O225" t="str">
            <v>MSL</v>
          </cell>
          <cell r="P225" t="str">
            <v>PL</v>
          </cell>
          <cell r="Q225" t="str">
            <v>PD</v>
          </cell>
          <cell r="R225">
            <v>2013</v>
          </cell>
          <cell r="S225">
            <v>4</v>
          </cell>
          <cell r="T225" t="str">
            <v>GPi</v>
          </cell>
          <cell r="U225" t="str">
            <v>Bi</v>
          </cell>
          <cell r="V225" t="str">
            <v>Y</v>
          </cell>
          <cell r="W225" t="str">
            <v>NA</v>
          </cell>
          <cell r="X225" t="str">
            <v>Medtronic</v>
          </cell>
          <cell r="Y225" t="str">
            <v>Activa SC</v>
          </cell>
          <cell r="Z225">
            <v>3389</v>
          </cell>
          <cell r="AA225">
            <v>43014</v>
          </cell>
          <cell r="AB225">
            <v>59.7</v>
          </cell>
          <cell r="AC225" t="str">
            <v>iMRI</v>
          </cell>
          <cell r="AD225">
            <v>42985</v>
          </cell>
          <cell r="AE225">
            <v>43258</v>
          </cell>
          <cell r="AF225" t="str">
            <v>NA</v>
          </cell>
          <cell r="AG225" t="str">
            <v>NA</v>
          </cell>
          <cell r="AH225" t="str">
            <v>NA</v>
          </cell>
          <cell r="AI225" t="str">
            <v>NA</v>
          </cell>
          <cell r="AJ225" t="str">
            <v>⎯⎯</v>
          </cell>
          <cell r="AK225">
            <v>42985</v>
          </cell>
          <cell r="AL225" t="str">
            <v>NA</v>
          </cell>
          <cell r="AM225" t="str">
            <v>NA</v>
          </cell>
          <cell r="AN225" t="str">
            <v>NA</v>
          </cell>
          <cell r="AO225" t="str">
            <v>NA</v>
          </cell>
          <cell r="AP225">
            <v>11799777</v>
          </cell>
          <cell r="AQ225">
            <v>43258</v>
          </cell>
          <cell r="AR225">
            <v>12233090</v>
          </cell>
          <cell r="AS225" t="str">
            <v>NA</v>
          </cell>
          <cell r="AT225" t="str">
            <v>Y</v>
          </cell>
          <cell r="AU225" t="str">
            <v>Y</v>
          </cell>
          <cell r="AV225" t="str">
            <v>NA</v>
          </cell>
          <cell r="AW225" t="str">
            <v>NA</v>
          </cell>
          <cell r="BP225">
            <v>113</v>
          </cell>
          <cell r="BQ225">
            <v>142</v>
          </cell>
          <cell r="BR225">
            <v>42872</v>
          </cell>
          <cell r="BS225">
            <v>50</v>
          </cell>
        </row>
        <row r="226">
          <cell r="A226" t="str">
            <v>PDa225</v>
          </cell>
          <cell r="B226" t="str">
            <v>NA</v>
          </cell>
          <cell r="C226" t="str">
            <v>NA</v>
          </cell>
          <cell r="D226" t="str">
            <v>NA</v>
          </cell>
          <cell r="E226" t="str">
            <v>Hu Guang Rui</v>
          </cell>
          <cell r="F226">
            <v>58951404</v>
          </cell>
          <cell r="G226" t="str">
            <v xml:space="preserve">Cant obtain- cantonese interpreter needed </v>
          </cell>
          <cell r="H226" t="str">
            <v>N</v>
          </cell>
          <cell r="I226" t="str">
            <v>N</v>
          </cell>
          <cell r="J226" t="str">
            <v>N</v>
          </cell>
          <cell r="K226" t="str">
            <v>Y</v>
          </cell>
          <cell r="L226" t="str">
            <v>M</v>
          </cell>
          <cell r="M226" t="str">
            <v>asian</v>
          </cell>
          <cell r="N226">
            <v>17182</v>
          </cell>
          <cell r="O226" t="str">
            <v>NL</v>
          </cell>
          <cell r="P226" t="str">
            <v>DW</v>
          </cell>
          <cell r="Q226" t="str">
            <v>PD</v>
          </cell>
          <cell r="R226">
            <v>2011</v>
          </cell>
          <cell r="S226">
            <v>8</v>
          </cell>
          <cell r="T226" t="str">
            <v>GPi</v>
          </cell>
          <cell r="U226" t="str">
            <v>Bi</v>
          </cell>
          <cell r="V226" t="str">
            <v>N</v>
          </cell>
          <cell r="W226" t="str">
            <v>NA</v>
          </cell>
          <cell r="X226" t="str">
            <v>Medtronic</v>
          </cell>
          <cell r="Y226" t="str">
            <v>Activa SC</v>
          </cell>
          <cell r="Z226">
            <v>3389</v>
          </cell>
          <cell r="AA226">
            <v>43686</v>
          </cell>
          <cell r="AB226">
            <v>72.61</v>
          </cell>
          <cell r="AC226" t="str">
            <v>iMRI</v>
          </cell>
          <cell r="AD226">
            <v>43671</v>
          </cell>
          <cell r="AE226" t="str">
            <v>NA</v>
          </cell>
          <cell r="AF226" t="str">
            <v>NA</v>
          </cell>
          <cell r="AG226" t="str">
            <v>NA</v>
          </cell>
          <cell r="AH226" t="str">
            <v>NA</v>
          </cell>
          <cell r="AI226" t="str">
            <v>NA</v>
          </cell>
          <cell r="AJ226" t="str">
            <v>Cant obtain consent- cantonese  interpreter needed.</v>
          </cell>
          <cell r="AK226" t="str">
            <v>NA</v>
          </cell>
          <cell r="AL226" t="str">
            <v>NA</v>
          </cell>
          <cell r="AM226" t="str">
            <v>NA</v>
          </cell>
          <cell r="AN226" t="str">
            <v>NA</v>
          </cell>
          <cell r="AO226" t="str">
            <v>NA</v>
          </cell>
          <cell r="AP226" t="str">
            <v>NA</v>
          </cell>
          <cell r="AQ226" t="str">
            <v>NA</v>
          </cell>
          <cell r="AR226" t="str">
            <v>NA</v>
          </cell>
          <cell r="AS226" t="str">
            <v>NA</v>
          </cell>
          <cell r="AT226" t="str">
            <v>NA</v>
          </cell>
          <cell r="AU226" t="str">
            <v>NA</v>
          </cell>
          <cell r="AV226" t="str">
            <v>NA</v>
          </cell>
          <cell r="AW226" t="str">
            <v>NA</v>
          </cell>
          <cell r="AX226" t="str">
            <v>NA</v>
          </cell>
          <cell r="AY226" t="str">
            <v>NA</v>
          </cell>
          <cell r="AZ226" t="str">
            <v>NA</v>
          </cell>
          <cell r="BA226" t="str">
            <v>NA</v>
          </cell>
          <cell r="BB226" t="str">
            <v>NA</v>
          </cell>
          <cell r="BC226" t="str">
            <v>NA</v>
          </cell>
          <cell r="BD226" t="str">
            <v>NA</v>
          </cell>
          <cell r="BE226" t="str">
            <v>NA</v>
          </cell>
          <cell r="BF226" t="str">
            <v>NA</v>
          </cell>
          <cell r="BG226" t="str">
            <v>NA</v>
          </cell>
          <cell r="BH226" t="str">
            <v>NA</v>
          </cell>
          <cell r="BI226" t="str">
            <v>NA</v>
          </cell>
          <cell r="BJ226" t="str">
            <v>NA</v>
          </cell>
          <cell r="BK226" t="str">
            <v>NA</v>
          </cell>
          <cell r="BL226" t="str">
            <v>NA</v>
          </cell>
          <cell r="BM226" t="str">
            <v>NA</v>
          </cell>
          <cell r="BN226" t="str">
            <v>NA</v>
          </cell>
          <cell r="BO226" t="str">
            <v>NA</v>
          </cell>
          <cell r="BP226" t="str">
            <v>NA</v>
          </cell>
          <cell r="BQ226" t="str">
            <v>NA</v>
          </cell>
          <cell r="BR226" t="str">
            <v>NA</v>
          </cell>
          <cell r="BS226" t="str">
            <v>NA</v>
          </cell>
        </row>
        <row r="227">
          <cell r="A227" t="str">
            <v>PDa226</v>
          </cell>
          <cell r="B227" t="str">
            <v>NA</v>
          </cell>
          <cell r="C227" t="str">
            <v>NA</v>
          </cell>
          <cell r="D227" t="str">
            <v>NA</v>
          </cell>
          <cell r="E227" t="str">
            <v>Isobel Heaton</v>
          </cell>
          <cell r="F227">
            <v>35362525</v>
          </cell>
          <cell r="G227" t="str">
            <v>11/12/21 </v>
          </cell>
          <cell r="H227" t="str">
            <v>N</v>
          </cell>
          <cell r="I227" t="str">
            <v>N</v>
          </cell>
          <cell r="J227" t="str">
            <v>N</v>
          </cell>
          <cell r="K227" t="str">
            <v>N</v>
          </cell>
          <cell r="L227" t="str">
            <v>F</v>
          </cell>
          <cell r="M227" t="str">
            <v>white</v>
          </cell>
          <cell r="N227">
            <v>18703</v>
          </cell>
          <cell r="O227" t="str">
            <v>MSL</v>
          </cell>
          <cell r="P227" t="str">
            <v>PS</v>
          </cell>
          <cell r="Q227" t="str">
            <v>PD</v>
          </cell>
          <cell r="R227">
            <v>2018</v>
          </cell>
          <cell r="S227">
            <v>3</v>
          </cell>
          <cell r="T227" t="str">
            <v>STN</v>
          </cell>
          <cell r="U227" t="str">
            <v>Bi</v>
          </cell>
          <cell r="V227" t="str">
            <v>N</v>
          </cell>
          <cell r="W227" t="str">
            <v>NA</v>
          </cell>
          <cell r="X227" t="str">
            <v>Bos Sci</v>
          </cell>
          <cell r="Y227" t="str">
            <v>Vercise Genus</v>
          </cell>
          <cell r="Z227" t="str">
            <v>Cartesia Directional</v>
          </cell>
          <cell r="AA227">
            <v>44538</v>
          </cell>
          <cell r="AB227">
            <v>70.78</v>
          </cell>
          <cell r="AC227" t="str">
            <v>iMRI</v>
          </cell>
          <cell r="AD227">
            <v>44518</v>
          </cell>
          <cell r="AE227" t="str">
            <v>NA</v>
          </cell>
          <cell r="AF227" t="str">
            <v>NA</v>
          </cell>
          <cell r="AG227" t="str">
            <v>NA</v>
          </cell>
          <cell r="AH227" t="str">
            <v>NA</v>
          </cell>
          <cell r="AI227" t="str">
            <v>NA</v>
          </cell>
          <cell r="AJ227" t="str">
            <v>Using CT postop imaging instead of T1 d/t CT being performed to determine lead oreinatation; T1 postop imaging on 11/18/21 (Ax. 10021516378). 
Has '.625mm Bone Alg.' postop CT.</v>
          </cell>
          <cell r="AK227">
            <v>44518</v>
          </cell>
          <cell r="AL227" t="str">
            <v>NA</v>
          </cell>
          <cell r="AM227" t="str">
            <v>NA</v>
          </cell>
          <cell r="AN227" t="str">
            <v>NA</v>
          </cell>
          <cell r="AO227" t="str">
            <v>NA</v>
          </cell>
          <cell r="AP227">
            <v>10021516378</v>
          </cell>
          <cell r="AQ227">
            <v>44519</v>
          </cell>
          <cell r="AR227" t="str">
            <v>NA</v>
          </cell>
          <cell r="AS227">
            <v>10021625494</v>
          </cell>
          <cell r="AT227" t="str">
            <v>Y</v>
          </cell>
          <cell r="AU227" t="str">
            <v>Y</v>
          </cell>
          <cell r="AV227" t="str">
            <v>NA</v>
          </cell>
          <cell r="AW227" t="str">
            <v>NA</v>
          </cell>
          <cell r="BP227">
            <v>92</v>
          </cell>
          <cell r="BQ227">
            <v>112</v>
          </cell>
          <cell r="BR227">
            <v>44426</v>
          </cell>
          <cell r="BS227">
            <v>60</v>
          </cell>
        </row>
        <row r="228">
          <cell r="A228" t="str">
            <v>PDa227</v>
          </cell>
          <cell r="B228" t="str">
            <v>NA</v>
          </cell>
          <cell r="C228" t="str">
            <v>NA</v>
          </cell>
          <cell r="D228" t="str">
            <v>NA</v>
          </cell>
          <cell r="E228" t="str">
            <v>James Dorskind</v>
          </cell>
          <cell r="F228" t="str">
            <v>01668781</v>
          </cell>
          <cell r="G228" t="str">
            <v>NA</v>
          </cell>
          <cell r="H228" t="str">
            <v>NA</v>
          </cell>
          <cell r="I228" t="str">
            <v>NA</v>
          </cell>
          <cell r="J228" t="str">
            <v>NA</v>
          </cell>
          <cell r="K228" t="str">
            <v>NA</v>
          </cell>
          <cell r="L228" t="str">
            <v>M</v>
          </cell>
          <cell r="M228" t="str">
            <v>white</v>
          </cell>
          <cell r="N228">
            <v>19623</v>
          </cell>
          <cell r="O228" t="str">
            <v xml:space="preserve">NG </v>
          </cell>
          <cell r="P228" t="str">
            <v>PL</v>
          </cell>
          <cell r="Q228" t="str">
            <v xml:space="preserve">PD </v>
          </cell>
          <cell r="R228" t="str">
            <v>NA</v>
          </cell>
          <cell r="S228" t="str">
            <v>NA</v>
          </cell>
          <cell r="T228" t="str">
            <v>Pallidum</v>
          </cell>
          <cell r="U228" t="str">
            <v>L</v>
          </cell>
          <cell r="V228" t="str">
            <v>NA</v>
          </cell>
          <cell r="W228" t="str">
            <v>NA</v>
          </cell>
          <cell r="X228" t="str">
            <v>NA</v>
          </cell>
          <cell r="Y228" t="str">
            <v>NA</v>
          </cell>
          <cell r="Z228" t="str">
            <v>NA</v>
          </cell>
          <cell r="AA228" t="str">
            <v>NA</v>
          </cell>
          <cell r="AB228" t="str">
            <v>NA</v>
          </cell>
          <cell r="AC228" t="str">
            <v>iMRI</v>
          </cell>
          <cell r="AD228">
            <v>43503</v>
          </cell>
          <cell r="AE228" t="str">
            <v>NA</v>
          </cell>
          <cell r="AF228" t="str">
            <v>NA</v>
          </cell>
          <cell r="AG228" t="str">
            <v>NA</v>
          </cell>
          <cell r="AH228" t="str">
            <v>NA</v>
          </cell>
          <cell r="AI228" t="str">
            <v>NA</v>
          </cell>
          <cell r="AJ228" t="str">
            <v xml:space="preserve"> Not DBS case. Patient underwent pallidotomy on 2/7/19.</v>
          </cell>
          <cell r="AK228" t="str">
            <v>NA</v>
          </cell>
          <cell r="AL228" t="str">
            <v>NA</v>
          </cell>
          <cell r="AM228" t="str">
            <v>NA</v>
          </cell>
          <cell r="AN228" t="str">
            <v>NA</v>
          </cell>
          <cell r="AO228" t="str">
            <v>NA</v>
          </cell>
          <cell r="AP228" t="str">
            <v>NA</v>
          </cell>
          <cell r="AQ228" t="str">
            <v>NA</v>
          </cell>
          <cell r="AR228" t="str">
            <v>NA</v>
          </cell>
          <cell r="AS228" t="str">
            <v>NA</v>
          </cell>
          <cell r="AT228" t="str">
            <v>NA</v>
          </cell>
          <cell r="AU228" t="str">
            <v>NA</v>
          </cell>
          <cell r="AV228" t="str">
            <v>NA</v>
          </cell>
          <cell r="AW228" t="str">
            <v>NA</v>
          </cell>
          <cell r="AX228" t="str">
            <v>NA</v>
          </cell>
          <cell r="AY228" t="str">
            <v>NA</v>
          </cell>
          <cell r="AZ228" t="str">
            <v>NA</v>
          </cell>
          <cell r="BA228" t="str">
            <v>NA</v>
          </cell>
          <cell r="BB228" t="str">
            <v>NA</v>
          </cell>
          <cell r="BC228" t="str">
            <v>NA</v>
          </cell>
          <cell r="BD228" t="str">
            <v>NA</v>
          </cell>
          <cell r="BE228" t="str">
            <v>NA</v>
          </cell>
          <cell r="BF228" t="str">
            <v>NA</v>
          </cell>
          <cell r="BG228" t="str">
            <v>NA</v>
          </cell>
          <cell r="BH228" t="str">
            <v>NA</v>
          </cell>
          <cell r="BI228" t="str">
            <v>NA</v>
          </cell>
          <cell r="BJ228" t="str">
            <v>NA</v>
          </cell>
          <cell r="BK228" t="str">
            <v>NA</v>
          </cell>
          <cell r="BL228" t="str">
            <v>NA</v>
          </cell>
          <cell r="BM228" t="str">
            <v>NA</v>
          </cell>
          <cell r="BN228" t="str">
            <v>NA</v>
          </cell>
          <cell r="BO228" t="str">
            <v>NA</v>
          </cell>
          <cell r="BP228" t="str">
            <v>NA</v>
          </cell>
          <cell r="BQ228" t="str">
            <v>NA</v>
          </cell>
          <cell r="BR228" t="str">
            <v>NA</v>
          </cell>
          <cell r="BS228" t="str">
            <v>NA</v>
          </cell>
        </row>
        <row r="229">
          <cell r="A229" t="str">
            <v>PDa228</v>
          </cell>
          <cell r="B229" t="str">
            <v>NA</v>
          </cell>
          <cell r="C229" t="str">
            <v>NA</v>
          </cell>
          <cell r="D229" t="str">
            <v>NA</v>
          </cell>
          <cell r="E229" t="str">
            <v>James Mead</v>
          </cell>
          <cell r="F229" t="str">
            <v>07007779</v>
          </cell>
          <cell r="G229" t="str">
            <v>4/15/16 </v>
          </cell>
          <cell r="H229" t="str">
            <v>N</v>
          </cell>
          <cell r="I229" t="str">
            <v>N</v>
          </cell>
          <cell r="J229" t="str">
            <v>N</v>
          </cell>
          <cell r="K229" t="str">
            <v>Y</v>
          </cell>
          <cell r="L229" t="str">
            <v>M</v>
          </cell>
          <cell r="M229" t="str">
            <v>white</v>
          </cell>
          <cell r="N229">
            <v>17358</v>
          </cell>
          <cell r="O229" t="str">
            <v>MSL</v>
          </cell>
          <cell r="P229" t="str">
            <v>PL</v>
          </cell>
          <cell r="Q229" t="str">
            <v>PD</v>
          </cell>
          <cell r="R229">
            <v>2002</v>
          </cell>
          <cell r="S229">
            <v>14</v>
          </cell>
          <cell r="T229" t="str">
            <v>STN</v>
          </cell>
          <cell r="U229" t="str">
            <v>Bi</v>
          </cell>
          <cell r="V229" t="str">
            <v>N</v>
          </cell>
          <cell r="W229" t="str">
            <v>NA</v>
          </cell>
          <cell r="X229" t="str">
            <v>Medtronic</v>
          </cell>
          <cell r="Y229" t="str">
            <v>Activa SC</v>
          </cell>
          <cell r="Z229">
            <v>3389</v>
          </cell>
          <cell r="AA229">
            <v>42496</v>
          </cell>
          <cell r="AB229">
            <v>68.87</v>
          </cell>
          <cell r="AC229" t="str">
            <v>iMRI</v>
          </cell>
          <cell r="AD229">
            <v>42467</v>
          </cell>
          <cell r="AE229" t="str">
            <v>NA</v>
          </cell>
          <cell r="AF229" t="str">
            <v>NA</v>
          </cell>
          <cell r="AG229" t="str">
            <v>NA</v>
          </cell>
          <cell r="AH229" t="str">
            <v>NA</v>
          </cell>
          <cell r="AI229" t="str">
            <v>NA</v>
          </cell>
          <cell r="AJ229" t="str">
            <v>⎯⎯</v>
          </cell>
          <cell r="AK229">
            <v>42467</v>
          </cell>
          <cell r="AL229" t="str">
            <v>NA</v>
          </cell>
          <cell r="AM229" t="str">
            <v>NA</v>
          </cell>
          <cell r="AN229" t="str">
            <v>NA</v>
          </cell>
          <cell r="AO229" t="str">
            <v>NA</v>
          </cell>
          <cell r="AP229">
            <v>10869405</v>
          </cell>
          <cell r="AQ229">
            <v>42467</v>
          </cell>
          <cell r="AR229">
            <v>10869407</v>
          </cell>
          <cell r="AS229" t="str">
            <v>NA</v>
          </cell>
          <cell r="AT229" t="str">
            <v>Y</v>
          </cell>
          <cell r="AU229" t="str">
            <v>Y</v>
          </cell>
          <cell r="AV229" t="str">
            <v>NA</v>
          </cell>
          <cell r="AW229" t="str">
            <v>NA</v>
          </cell>
          <cell r="BP229">
            <v>62</v>
          </cell>
          <cell r="BQ229">
            <v>91</v>
          </cell>
          <cell r="BR229">
            <v>42405</v>
          </cell>
          <cell r="BS229">
            <v>40.677966101694921</v>
          </cell>
        </row>
        <row r="230">
          <cell r="A230" t="str">
            <v>PDa229</v>
          </cell>
          <cell r="B230" t="str">
            <v>NA</v>
          </cell>
          <cell r="C230" t="str">
            <v>NA</v>
          </cell>
          <cell r="D230" t="str">
            <v>NA</v>
          </cell>
          <cell r="E230" t="str">
            <v>James Munion</v>
          </cell>
          <cell r="F230">
            <v>52696011</v>
          </cell>
          <cell r="G230" t="str">
            <v xml:space="preserve">Deceased </v>
          </cell>
          <cell r="H230" t="str">
            <v>N</v>
          </cell>
          <cell r="I230" t="str">
            <v>N</v>
          </cell>
          <cell r="J230" t="str">
            <v>N</v>
          </cell>
          <cell r="K230" t="str">
            <v>Y</v>
          </cell>
          <cell r="L230" t="str">
            <v>M</v>
          </cell>
          <cell r="M230" t="str">
            <v>white</v>
          </cell>
          <cell r="N230">
            <v>15939</v>
          </cell>
          <cell r="O230" t="str">
            <v>NG</v>
          </cell>
          <cell r="P230" t="str">
            <v>PS</v>
          </cell>
          <cell r="Q230" t="str">
            <v>PD</v>
          </cell>
          <cell r="R230">
            <v>2006</v>
          </cell>
          <cell r="S230">
            <v>11</v>
          </cell>
          <cell r="T230" t="str">
            <v>GPi</v>
          </cell>
          <cell r="U230" t="str">
            <v>Bi</v>
          </cell>
          <cell r="V230" t="str">
            <v>N</v>
          </cell>
          <cell r="W230" t="str">
            <v>NA</v>
          </cell>
          <cell r="X230" t="str">
            <v>Medtronic</v>
          </cell>
          <cell r="Y230" t="str">
            <v>Activa RC</v>
          </cell>
          <cell r="Z230">
            <v>3389</v>
          </cell>
          <cell r="AA230">
            <v>42950</v>
          </cell>
          <cell r="AB230">
            <v>74</v>
          </cell>
          <cell r="AC230" t="str">
            <v>iMRI</v>
          </cell>
          <cell r="AD230">
            <v>42936</v>
          </cell>
          <cell r="AE230" t="str">
            <v>NA</v>
          </cell>
          <cell r="AF230" t="str">
            <v>NA</v>
          </cell>
          <cell r="AG230" t="str">
            <v>NA</v>
          </cell>
          <cell r="AH230" t="str">
            <v>NA</v>
          </cell>
          <cell r="AI230" t="str">
            <v>NA</v>
          </cell>
          <cell r="AJ230" t="str">
            <v xml:space="preserve">Patient deceased. 
Has a St.Jude pacemaker left chest, which is not MR compatible or conditional. </v>
          </cell>
          <cell r="AK230" t="str">
            <v>NA</v>
          </cell>
          <cell r="AL230" t="str">
            <v>NA</v>
          </cell>
          <cell r="AM230" t="str">
            <v>NA</v>
          </cell>
          <cell r="AN230" t="str">
            <v>NA</v>
          </cell>
          <cell r="AO230" t="str">
            <v>NA</v>
          </cell>
          <cell r="AP230" t="str">
            <v>NA</v>
          </cell>
          <cell r="AQ230" t="str">
            <v>NA</v>
          </cell>
          <cell r="AR230" t="str">
            <v>NA</v>
          </cell>
          <cell r="AS230" t="str">
            <v>NA</v>
          </cell>
          <cell r="AT230" t="str">
            <v>NA</v>
          </cell>
          <cell r="AU230" t="str">
            <v>NA</v>
          </cell>
          <cell r="AV230" t="str">
            <v>NA</v>
          </cell>
          <cell r="AW230" t="str">
            <v>NA</v>
          </cell>
          <cell r="AX230" t="str">
            <v>NA</v>
          </cell>
          <cell r="AY230" t="str">
            <v>NA</v>
          </cell>
          <cell r="AZ230" t="str">
            <v>NA</v>
          </cell>
          <cell r="BA230" t="str">
            <v>NA</v>
          </cell>
          <cell r="BB230" t="str">
            <v>NA</v>
          </cell>
          <cell r="BC230" t="str">
            <v>NA</v>
          </cell>
          <cell r="BD230" t="str">
            <v>NA</v>
          </cell>
          <cell r="BE230" t="str">
            <v>NA</v>
          </cell>
          <cell r="BF230" t="str">
            <v>NA</v>
          </cell>
          <cell r="BG230" t="str">
            <v>NA</v>
          </cell>
          <cell r="BH230" t="str">
            <v>NA</v>
          </cell>
          <cell r="BI230" t="str">
            <v>NA</v>
          </cell>
          <cell r="BJ230" t="str">
            <v>NA</v>
          </cell>
          <cell r="BK230" t="str">
            <v>NA</v>
          </cell>
          <cell r="BL230" t="str">
            <v>NA</v>
          </cell>
          <cell r="BM230" t="str">
            <v>NA</v>
          </cell>
          <cell r="BN230" t="str">
            <v>NA</v>
          </cell>
          <cell r="BO230" t="str">
            <v>NA</v>
          </cell>
          <cell r="BP230" t="str">
            <v>NA</v>
          </cell>
          <cell r="BQ230" t="str">
            <v>NA</v>
          </cell>
          <cell r="BR230" t="str">
            <v>NA</v>
          </cell>
          <cell r="BS230" t="str">
            <v>NA</v>
          </cell>
        </row>
        <row r="231">
          <cell r="A231" t="str">
            <v>PDa230</v>
          </cell>
          <cell r="B231" t="str">
            <v>NA</v>
          </cell>
          <cell r="C231" t="str">
            <v>NA</v>
          </cell>
          <cell r="D231" t="str">
            <v>NA</v>
          </cell>
          <cell r="E231" t="str">
            <v>Jan Lavelle</v>
          </cell>
          <cell r="F231">
            <v>12366248</v>
          </cell>
          <cell r="G231" t="str">
            <v>7/10/19 </v>
          </cell>
          <cell r="H231" t="str">
            <v>N</v>
          </cell>
          <cell r="I231" t="str">
            <v>N</v>
          </cell>
          <cell r="J231" t="str">
            <v>N</v>
          </cell>
          <cell r="K231" t="str">
            <v>N</v>
          </cell>
          <cell r="L231" t="str">
            <v>F</v>
          </cell>
          <cell r="M231" t="str">
            <v>white</v>
          </cell>
          <cell r="N231">
            <v>23682</v>
          </cell>
          <cell r="O231" t="str">
            <v>MK</v>
          </cell>
          <cell r="P231" t="str">
            <v>PL</v>
          </cell>
          <cell r="Q231" t="str">
            <v>PD</v>
          </cell>
          <cell r="R231">
            <v>2009</v>
          </cell>
          <cell r="S231">
            <v>10</v>
          </cell>
          <cell r="T231" t="str">
            <v>GPi</v>
          </cell>
          <cell r="U231" t="str">
            <v>Bi</v>
          </cell>
          <cell r="V231" t="str">
            <v>N</v>
          </cell>
          <cell r="W231" t="str">
            <v>NA</v>
          </cell>
          <cell r="X231" t="str">
            <v>Bos Sci</v>
          </cell>
          <cell r="Y231" t="str">
            <v>Vercise Genus</v>
          </cell>
          <cell r="Z231" t="str">
            <v>Cartesia Directional</v>
          </cell>
          <cell r="AA231">
            <v>43672</v>
          </cell>
          <cell r="AB231">
            <v>54.77</v>
          </cell>
          <cell r="AC231" t="str">
            <v>iMRI</v>
          </cell>
          <cell r="AD231">
            <v>43657</v>
          </cell>
          <cell r="AE231" t="str">
            <v>NA</v>
          </cell>
          <cell r="AF231" t="str">
            <v>NA</v>
          </cell>
          <cell r="AG231" t="str">
            <v>NA</v>
          </cell>
          <cell r="AH231" t="str">
            <v>NA</v>
          </cell>
          <cell r="AI231" t="str">
            <v>NA</v>
          </cell>
          <cell r="AJ231" t="str">
            <v xml:space="preserve">Had Bos Sci left chest IPG Vercise Gevia first before replacement to Vercise Genus on 3/2/23. </v>
          </cell>
          <cell r="AK231">
            <v>43657</v>
          </cell>
          <cell r="AL231" t="str">
            <v>NA</v>
          </cell>
          <cell r="AM231" t="str">
            <v>NA</v>
          </cell>
          <cell r="AN231" t="str">
            <v>NA</v>
          </cell>
          <cell r="AO231" t="str">
            <v>NA</v>
          </cell>
          <cell r="AP231">
            <v>12860371</v>
          </cell>
          <cell r="AQ231">
            <v>43657</v>
          </cell>
          <cell r="AR231">
            <v>12860384</v>
          </cell>
          <cell r="AS231" t="str">
            <v>NA</v>
          </cell>
          <cell r="AT231" t="str">
            <v>Y</v>
          </cell>
          <cell r="AU231" t="str">
            <v>Y</v>
          </cell>
          <cell r="AV231" t="str">
            <v>NA</v>
          </cell>
          <cell r="AW231" t="str">
            <v>NA</v>
          </cell>
          <cell r="BP231">
            <v>190</v>
          </cell>
          <cell r="BQ231">
            <v>205</v>
          </cell>
          <cell r="BR231">
            <v>43467</v>
          </cell>
          <cell r="BS231">
            <v>28.000000000000004</v>
          </cell>
        </row>
        <row r="232">
          <cell r="A232" t="str">
            <v>PDa231</v>
          </cell>
          <cell r="B232" t="str">
            <v>NA</v>
          </cell>
          <cell r="E232" t="str">
            <v>Jane Vawter</v>
          </cell>
          <cell r="F232" t="str">
            <v>57291591</v>
          </cell>
          <cell r="H232" t="str">
            <v>N</v>
          </cell>
          <cell r="I232" t="str">
            <v>N</v>
          </cell>
          <cell r="J232" t="str">
            <v>Y</v>
          </cell>
          <cell r="K232" t="str">
            <v>Y</v>
          </cell>
          <cell r="L232" t="str">
            <v>F</v>
          </cell>
          <cell r="M232" t="str">
            <v>white</v>
          </cell>
          <cell r="N232">
            <v>23132</v>
          </cell>
          <cell r="O232" t="str">
            <v>RZ</v>
          </cell>
          <cell r="P232" t="str">
            <v>DW</v>
          </cell>
          <cell r="Q232" t="str">
            <v>PD</v>
          </cell>
          <cell r="R232">
            <v>2014</v>
          </cell>
          <cell r="S232">
            <v>8</v>
          </cell>
          <cell r="T232" t="str">
            <v>GPi</v>
          </cell>
          <cell r="U232" t="str">
            <v>Bi</v>
          </cell>
          <cell r="V232" t="str">
            <v>Y</v>
          </cell>
          <cell r="W232" t="str">
            <v>NA</v>
          </cell>
          <cell r="X232" t="str">
            <v>Medtronic</v>
          </cell>
          <cell r="Y232" t="str">
            <v>Percept PC</v>
          </cell>
          <cell r="Z232" t="str">
            <v>SenSight B33015</v>
          </cell>
          <cell r="AA232">
            <v>44644</v>
          </cell>
          <cell r="AB232">
            <v>58.94</v>
          </cell>
          <cell r="AC232" t="str">
            <v>iMRI</v>
          </cell>
          <cell r="AD232">
            <v>44630</v>
          </cell>
          <cell r="AE232">
            <v>45099</v>
          </cell>
          <cell r="AF232" t="str">
            <v>NA</v>
          </cell>
          <cell r="AG232" t="str">
            <v>NA</v>
          </cell>
          <cell r="AH232" t="str">
            <v>NA</v>
          </cell>
          <cell r="AI232" t="str">
            <v>NA</v>
          </cell>
          <cell r="AJ232" t="str">
            <v>⎯⎯</v>
          </cell>
          <cell r="AL232" t="str">
            <v>NA</v>
          </cell>
          <cell r="AN232" t="str">
            <v>NA</v>
          </cell>
        </row>
        <row r="233">
          <cell r="A233" t="str">
            <v>PDa232</v>
          </cell>
          <cell r="B233" t="str">
            <v>NA</v>
          </cell>
          <cell r="C233" t="str">
            <v>NA</v>
          </cell>
          <cell r="D233" t="str">
            <v>NA</v>
          </cell>
          <cell r="E233" t="str">
            <v>Janell Mosgofian</v>
          </cell>
          <cell r="F233">
            <v>56168346</v>
          </cell>
          <cell r="G233">
            <v>45137</v>
          </cell>
          <cell r="H233" t="str">
            <v>N</v>
          </cell>
          <cell r="I233" t="str">
            <v>N</v>
          </cell>
          <cell r="J233" t="str">
            <v>N</v>
          </cell>
          <cell r="K233" t="str">
            <v>Y</v>
          </cell>
          <cell r="L233" t="str">
            <v>F</v>
          </cell>
          <cell r="M233" t="str">
            <v>white</v>
          </cell>
          <cell r="N233">
            <v>15225</v>
          </cell>
          <cell r="O233" t="str">
            <v>NG</v>
          </cell>
          <cell r="P233" t="str">
            <v>PL</v>
          </cell>
          <cell r="Q233" t="str">
            <v>PD</v>
          </cell>
          <cell r="R233">
            <v>2014</v>
          </cell>
          <cell r="S233">
            <v>1</v>
          </cell>
          <cell r="T233" t="str">
            <v>STN</v>
          </cell>
          <cell r="U233" t="str">
            <v>L x2</v>
          </cell>
          <cell r="V233" t="str">
            <v>Y</v>
          </cell>
          <cell r="W233" t="str">
            <v>NA</v>
          </cell>
          <cell r="X233" t="str">
            <v>Medtronic</v>
          </cell>
          <cell r="Y233" t="str">
            <v>Activa RC</v>
          </cell>
          <cell r="Z233">
            <v>3389</v>
          </cell>
          <cell r="AA233">
            <v>42164</v>
          </cell>
          <cell r="AB233">
            <v>73.81</v>
          </cell>
          <cell r="AC233" t="str">
            <v>iMRI</v>
          </cell>
          <cell r="AD233">
            <v>42131</v>
          </cell>
          <cell r="AE233">
            <v>43321</v>
          </cell>
          <cell r="AF233" t="str">
            <v>NA</v>
          </cell>
          <cell r="AG233" t="str">
            <v>NA</v>
          </cell>
          <cell r="AH233" t="str">
            <v>NA</v>
          </cell>
          <cell r="AI233" t="str">
            <v>NA</v>
          </cell>
          <cell r="AJ233" t="str">
            <v>Unilateral thalamic/posterior subthalamic DBS lead placed on 8/9/18 due to existing STN lead providing only partial benefit- now 2 L leads. 
 Had medtronic left chest IPG Activa SC first before replacement to Activa RC on 8/16/18.
Postop CT imaging 8/9/18 (Ax. 12423788)- will add to imaging database; has 'bone recon' postop CT.</v>
          </cell>
          <cell r="AK233">
            <v>42131</v>
          </cell>
          <cell r="AL233" t="str">
            <v>NA</v>
          </cell>
          <cell r="AM233" t="str">
            <v>NA</v>
          </cell>
          <cell r="AN233" t="str">
            <v>NA</v>
          </cell>
          <cell r="AO233" t="str">
            <v>NA</v>
          </cell>
          <cell r="AP233">
            <v>10366488</v>
          </cell>
          <cell r="AQ233">
            <v>43321</v>
          </cell>
          <cell r="AR233">
            <v>12358573</v>
          </cell>
          <cell r="AS233">
            <v>12423788</v>
          </cell>
          <cell r="AT233" t="str">
            <v>Y</v>
          </cell>
          <cell r="AU233" t="str">
            <v>Y</v>
          </cell>
          <cell r="AV233" t="str">
            <v>NA</v>
          </cell>
          <cell r="AW233" t="str">
            <v>NA</v>
          </cell>
        </row>
        <row r="234">
          <cell r="A234" t="str">
            <v>PDa233</v>
          </cell>
          <cell r="B234" t="str">
            <v>NA</v>
          </cell>
          <cell r="C234" t="str">
            <v>NA</v>
          </cell>
          <cell r="D234" t="str">
            <v>NA</v>
          </cell>
          <cell r="E234" t="str">
            <v>Janet Johnston</v>
          </cell>
          <cell r="F234">
            <v>81959781</v>
          </cell>
          <cell r="G234" t="str">
            <v>5/16/22 </v>
          </cell>
          <cell r="H234" t="str">
            <v>N</v>
          </cell>
          <cell r="I234" t="str">
            <v>N</v>
          </cell>
          <cell r="J234" t="str">
            <v>N</v>
          </cell>
          <cell r="K234" t="str">
            <v>N</v>
          </cell>
          <cell r="L234" t="str">
            <v>F</v>
          </cell>
          <cell r="M234" t="str">
            <v>white</v>
          </cell>
          <cell r="N234">
            <v>16246</v>
          </cell>
          <cell r="O234" t="str">
            <v>NG</v>
          </cell>
          <cell r="P234" t="str">
            <v>PS</v>
          </cell>
          <cell r="Q234" t="str">
            <v>PD</v>
          </cell>
          <cell r="R234">
            <v>2006</v>
          </cell>
          <cell r="S234">
            <v>16</v>
          </cell>
          <cell r="T234" t="str">
            <v>GPi/STN</v>
          </cell>
          <cell r="U234" t="str">
            <v>Bi</v>
          </cell>
          <cell r="V234" t="str">
            <v>Y</v>
          </cell>
          <cell r="W234" t="str">
            <v>NA</v>
          </cell>
          <cell r="X234" t="str">
            <v>Bos Sci</v>
          </cell>
          <cell r="Y234" t="str">
            <v>Vercise Genus</v>
          </cell>
          <cell r="Z234" t="str">
            <v>Cartesia Directional</v>
          </cell>
          <cell r="AA234">
            <v>44722</v>
          </cell>
          <cell r="AB234">
            <v>78.02</v>
          </cell>
          <cell r="AC234" t="str">
            <v>iMRI</v>
          </cell>
          <cell r="AD234">
            <v>44700</v>
          </cell>
          <cell r="AE234">
            <v>44931</v>
          </cell>
          <cell r="AF234" t="str">
            <v>NA</v>
          </cell>
          <cell r="AG234" t="str">
            <v>NA</v>
          </cell>
          <cell r="AH234" t="str">
            <v>NA</v>
          </cell>
          <cell r="AI234" t="str">
            <v>NA</v>
          </cell>
          <cell r="AJ234" t="str">
            <v>L GPi and R STN. No postop T1 imaging- using CT. 
Has 'bone recon' postop CT.</v>
          </cell>
          <cell r="AK234">
            <v>44700</v>
          </cell>
          <cell r="AL234" t="str">
            <v>NA</v>
          </cell>
          <cell r="AM234" t="str">
            <v>NA</v>
          </cell>
          <cell r="AN234" t="str">
            <v>NA</v>
          </cell>
          <cell r="AO234" t="str">
            <v>NA</v>
          </cell>
          <cell r="AP234">
            <v>10021939736</v>
          </cell>
          <cell r="AQ234">
            <v>44931</v>
          </cell>
          <cell r="AR234" t="str">
            <v>NA</v>
          </cell>
          <cell r="AS234">
            <v>10022771394</v>
          </cell>
          <cell r="AT234" t="str">
            <v>Y</v>
          </cell>
          <cell r="AU234" t="str">
            <v>Y</v>
          </cell>
          <cell r="AV234" t="str">
            <v>NA</v>
          </cell>
          <cell r="AW234" t="str">
            <v>NA</v>
          </cell>
          <cell r="BP234">
            <v>129</v>
          </cell>
          <cell r="BQ234">
            <v>151</v>
          </cell>
          <cell r="BR234">
            <v>44571</v>
          </cell>
          <cell r="BS234">
            <v>36.84210526315789</v>
          </cell>
        </row>
        <row r="235">
          <cell r="A235" t="str">
            <v>PDa234</v>
          </cell>
          <cell r="B235" t="str">
            <v>NA</v>
          </cell>
          <cell r="C235" t="str">
            <v>NA</v>
          </cell>
          <cell r="D235" t="str">
            <v>NA</v>
          </cell>
          <cell r="E235" t="str">
            <v>Jeannine Eckles </v>
          </cell>
          <cell r="F235">
            <v>62810238</v>
          </cell>
          <cell r="G235" t="str">
            <v>2/14/18 </v>
          </cell>
          <cell r="H235" t="str">
            <v>N</v>
          </cell>
          <cell r="I235" t="str">
            <v>N</v>
          </cell>
          <cell r="J235" t="str">
            <v>N</v>
          </cell>
          <cell r="K235" t="str">
            <v>Y</v>
          </cell>
          <cell r="L235" t="str">
            <v>F</v>
          </cell>
          <cell r="M235" t="str">
            <v>white</v>
          </cell>
          <cell r="N235">
            <v>19845</v>
          </cell>
          <cell r="O235" t="str">
            <v>CD</v>
          </cell>
          <cell r="P235" t="str">
            <v>PS</v>
          </cell>
          <cell r="Q235" t="str">
            <v>PD</v>
          </cell>
          <cell r="R235">
            <v>2002</v>
          </cell>
          <cell r="S235">
            <v>16</v>
          </cell>
          <cell r="T235" t="str">
            <v>STN</v>
          </cell>
          <cell r="U235" t="str">
            <v>Bi</v>
          </cell>
          <cell r="V235" t="str">
            <v>N</v>
          </cell>
          <cell r="W235" t="str">
            <v>NA</v>
          </cell>
          <cell r="X235" t="str">
            <v>Medtronic</v>
          </cell>
          <cell r="Y235" t="str">
            <v>Activa SC</v>
          </cell>
          <cell r="Z235">
            <v>3389</v>
          </cell>
          <cell r="AA235">
            <v>43223</v>
          </cell>
          <cell r="AB235">
            <v>64.05</v>
          </cell>
          <cell r="AC235" t="str">
            <v>iMRI</v>
          </cell>
          <cell r="AD235">
            <v>43209</v>
          </cell>
          <cell r="AE235" t="str">
            <v>NA</v>
          </cell>
          <cell r="AF235" t="str">
            <v>NA</v>
          </cell>
          <cell r="AG235" t="str">
            <v>NA</v>
          </cell>
          <cell r="AH235" t="str">
            <v>NA</v>
          </cell>
          <cell r="AI235" t="str">
            <v>NA</v>
          </cell>
          <cell r="AJ235" t="str">
            <v>⎯⎯</v>
          </cell>
          <cell r="AK235">
            <v>43209</v>
          </cell>
          <cell r="AL235" t="str">
            <v>NA</v>
          </cell>
          <cell r="AM235" t="str">
            <v>NA</v>
          </cell>
          <cell r="AN235" t="str">
            <v>NA</v>
          </cell>
          <cell r="AO235" t="str">
            <v>NA</v>
          </cell>
          <cell r="AP235">
            <v>12028723</v>
          </cell>
          <cell r="AQ235">
            <v>43209</v>
          </cell>
          <cell r="AR235">
            <v>12028726</v>
          </cell>
          <cell r="AS235" t="str">
            <v>NA</v>
          </cell>
          <cell r="AT235" t="str">
            <v>Y</v>
          </cell>
          <cell r="AU235" t="str">
            <v>Y</v>
          </cell>
          <cell r="AV235" t="str">
            <v>NA</v>
          </cell>
          <cell r="AW235" t="str">
            <v>NA</v>
          </cell>
          <cell r="BP235">
            <v>135</v>
          </cell>
          <cell r="BQ235">
            <v>149</v>
          </cell>
          <cell r="BR235">
            <v>43074</v>
          </cell>
          <cell r="BS235">
            <v>78.94736842105263</v>
          </cell>
        </row>
        <row r="236">
          <cell r="A236" t="str">
            <v>PDa235</v>
          </cell>
          <cell r="B236" t="str">
            <v>NA</v>
          </cell>
          <cell r="D236" t="str">
            <v>NA</v>
          </cell>
          <cell r="E236" t="str">
            <v>Jeffrey Hamerling</v>
          </cell>
          <cell r="F236">
            <v>59487388</v>
          </cell>
          <cell r="G236" t="str">
            <v>4/10/19 </v>
          </cell>
          <cell r="H236" t="str">
            <v>N</v>
          </cell>
          <cell r="I236" t="str">
            <v>N</v>
          </cell>
          <cell r="J236" t="str">
            <v>Y</v>
          </cell>
          <cell r="K236" t="str">
            <v>Y</v>
          </cell>
          <cell r="L236" t="str">
            <v>M</v>
          </cell>
          <cell r="M236" t="str">
            <v>white</v>
          </cell>
          <cell r="N236">
            <v>19236</v>
          </cell>
          <cell r="O236" t="str">
            <v>EB/NG</v>
          </cell>
          <cell r="P236" t="str">
            <v>PL</v>
          </cell>
          <cell r="Q236" t="str">
            <v>PD</v>
          </cell>
          <cell r="R236">
            <v>2016</v>
          </cell>
          <cell r="S236">
            <v>3</v>
          </cell>
          <cell r="T236" t="str">
            <v>GPi</v>
          </cell>
          <cell r="U236" t="str">
            <v>Bi</v>
          </cell>
          <cell r="V236" t="str">
            <v>Y</v>
          </cell>
          <cell r="W236" t="str">
            <v>NA</v>
          </cell>
          <cell r="X236" t="str">
            <v>Medtronic</v>
          </cell>
          <cell r="Y236" t="str">
            <v>Percept PC</v>
          </cell>
          <cell r="Z236">
            <v>3389</v>
          </cell>
          <cell r="AA236">
            <v>43580</v>
          </cell>
          <cell r="AB236">
            <v>66.7</v>
          </cell>
          <cell r="AC236" t="str">
            <v>iMRI</v>
          </cell>
          <cell r="AD236">
            <v>43566</v>
          </cell>
          <cell r="AE236">
            <v>44336</v>
          </cell>
          <cell r="AF236" t="str">
            <v>NA</v>
          </cell>
          <cell r="AG236" t="str">
            <v>NA</v>
          </cell>
          <cell r="AH236" t="str">
            <v>NA</v>
          </cell>
          <cell r="AI236" t="str">
            <v>NA</v>
          </cell>
          <cell r="AJ236" t="str">
            <v>Had medtronic left chest IPG Activa SC first before replacement to Percept PC on 3/26/21.</v>
          </cell>
          <cell r="AK236">
            <v>43566</v>
          </cell>
          <cell r="AL236" t="str">
            <v>NA</v>
          </cell>
          <cell r="AM236" t="str">
            <v>NA</v>
          </cell>
          <cell r="AN236" t="str">
            <v>NA</v>
          </cell>
          <cell r="AO236" t="str">
            <v>NA</v>
          </cell>
          <cell r="AP236">
            <v>12766333</v>
          </cell>
          <cell r="AQ236">
            <v>44336</v>
          </cell>
          <cell r="AR236">
            <v>10020980972</v>
          </cell>
          <cell r="AS236" t="str">
            <v>NA</v>
          </cell>
          <cell r="AT236" t="str">
            <v>Y</v>
          </cell>
          <cell r="AU236" t="str">
            <v>Y</v>
          </cell>
          <cell r="AV236" t="str">
            <v>NA</v>
          </cell>
          <cell r="AW236" t="str">
            <v>NA</v>
          </cell>
          <cell r="BP236">
            <v>148</v>
          </cell>
          <cell r="BQ236">
            <v>162</v>
          </cell>
          <cell r="BR236">
            <v>43418</v>
          </cell>
          <cell r="BS236">
            <v>54</v>
          </cell>
        </row>
        <row r="237">
          <cell r="A237" t="str">
            <v>PDa236</v>
          </cell>
          <cell r="B237" t="str">
            <v>NA</v>
          </cell>
          <cell r="C237" t="str">
            <v>NA</v>
          </cell>
          <cell r="D237" t="str">
            <v>NA</v>
          </cell>
          <cell r="E237" t="str">
            <v>Jennifer Maxwell</v>
          </cell>
          <cell r="F237">
            <v>59487299</v>
          </cell>
          <cell r="G237" t="str">
            <v>10/12/16 </v>
          </cell>
          <cell r="H237" t="str">
            <v>N</v>
          </cell>
          <cell r="I237" t="str">
            <v>N</v>
          </cell>
          <cell r="J237" t="str">
            <v>N</v>
          </cell>
          <cell r="K237" t="str">
            <v>Y</v>
          </cell>
          <cell r="L237" t="str">
            <v>F</v>
          </cell>
          <cell r="M237" t="str">
            <v>white</v>
          </cell>
          <cell r="N237">
            <v>25083</v>
          </cell>
          <cell r="O237" t="str">
            <v>MSL</v>
          </cell>
          <cell r="P237" t="str">
            <v>PL</v>
          </cell>
          <cell r="Q237" t="str">
            <v>PD</v>
          </cell>
          <cell r="R237" t="str">
            <v>2004/2005</v>
          </cell>
          <cell r="S237" t="str">
            <v>12/11</v>
          </cell>
          <cell r="T237" t="str">
            <v>STN</v>
          </cell>
          <cell r="U237" t="str">
            <v>Bi</v>
          </cell>
          <cell r="V237" t="str">
            <v>N</v>
          </cell>
          <cell r="W237" t="str">
            <v>NA</v>
          </cell>
          <cell r="X237" t="str">
            <v>Medtronic</v>
          </cell>
          <cell r="Y237" t="str">
            <v>Activa SC</v>
          </cell>
          <cell r="Z237">
            <v>3389</v>
          </cell>
          <cell r="AA237">
            <v>42678</v>
          </cell>
          <cell r="AB237">
            <v>48.21</v>
          </cell>
          <cell r="AC237" t="str">
            <v>iMRI</v>
          </cell>
          <cell r="AD237">
            <v>42656</v>
          </cell>
          <cell r="AE237" t="str">
            <v>NA</v>
          </cell>
          <cell r="AF237" t="str">
            <v>NA</v>
          </cell>
          <cell r="AG237" t="str">
            <v>NA</v>
          </cell>
          <cell r="AH237" t="str">
            <v>NA</v>
          </cell>
          <cell r="AI237" t="str">
            <v>NA</v>
          </cell>
          <cell r="AJ237" t="str">
            <v xml:space="preserve">Parkinsons diagnosis is unclear between two years. </v>
          </cell>
          <cell r="AK237">
            <v>42656</v>
          </cell>
          <cell r="AL237" t="str">
            <v>NA</v>
          </cell>
          <cell r="AM237" t="str">
            <v>NA</v>
          </cell>
          <cell r="AN237" t="str">
            <v>NA</v>
          </cell>
          <cell r="AO237" t="str">
            <v>NA</v>
          </cell>
          <cell r="AP237">
            <v>11209793</v>
          </cell>
          <cell r="AQ237">
            <v>42656</v>
          </cell>
          <cell r="AR237">
            <v>11209794</v>
          </cell>
          <cell r="AS237" t="str">
            <v>NA</v>
          </cell>
          <cell r="AT237" t="str">
            <v>Y</v>
          </cell>
          <cell r="AU237" t="str">
            <v>Y</v>
          </cell>
          <cell r="AV237" t="str">
            <v>NA</v>
          </cell>
          <cell r="AW237" t="str">
            <v>NA</v>
          </cell>
          <cell r="BP237" t="str">
            <v>NA</v>
          </cell>
          <cell r="BQ237" t="str">
            <v>NA</v>
          </cell>
          <cell r="BR237" t="str">
            <v>NA</v>
          </cell>
          <cell r="BS237" t="str">
            <v>NA</v>
          </cell>
        </row>
        <row r="238">
          <cell r="A238" t="str">
            <v>PDa237</v>
          </cell>
          <cell r="B238" t="str">
            <v>NA</v>
          </cell>
          <cell r="C238" t="str">
            <v>NA</v>
          </cell>
          <cell r="D238" t="str">
            <v>NA</v>
          </cell>
          <cell r="E238" t="str">
            <v>Jesus Hernandez</v>
          </cell>
          <cell r="F238" t="str">
            <v>67244753</v>
          </cell>
          <cell r="G238" t="str">
            <v xml:space="preserve">Cant obtain- spanish interpreter needed </v>
          </cell>
          <cell r="H238" t="str">
            <v>N</v>
          </cell>
          <cell r="I238" t="str">
            <v>N</v>
          </cell>
          <cell r="J238" t="str">
            <v>N</v>
          </cell>
          <cell r="K238" t="str">
            <v>N</v>
          </cell>
          <cell r="L238" t="str">
            <v>M</v>
          </cell>
          <cell r="M238" t="str">
            <v>other</v>
          </cell>
          <cell r="N238">
            <v>19340</v>
          </cell>
          <cell r="O238" t="str">
            <v>NL</v>
          </cell>
          <cell r="P238" t="str">
            <v>DW</v>
          </cell>
          <cell r="Q238" t="str">
            <v>PD</v>
          </cell>
          <cell r="R238">
            <v>2016</v>
          </cell>
          <cell r="S238">
            <v>4</v>
          </cell>
          <cell r="T238" t="str">
            <v>STN</v>
          </cell>
          <cell r="U238" t="str">
            <v>Bi</v>
          </cell>
          <cell r="V238" t="str">
            <v>N</v>
          </cell>
          <cell r="W238" t="str">
            <v>NA</v>
          </cell>
          <cell r="X238" t="str">
            <v>Bos Sci</v>
          </cell>
          <cell r="Y238" t="str">
            <v>Vercise Gevia</v>
          </cell>
          <cell r="Z238" t="str">
            <v>Cartesia Directional</v>
          </cell>
          <cell r="AA238">
            <v>43902</v>
          </cell>
          <cell r="AB238">
            <v>67.290000000000006</v>
          </cell>
          <cell r="AC238" t="str">
            <v>iMRI</v>
          </cell>
          <cell r="AD238">
            <v>43888</v>
          </cell>
          <cell r="AE238" t="str">
            <v>NA</v>
          </cell>
          <cell r="AF238" t="str">
            <v>NA</v>
          </cell>
          <cell r="AG238" t="str">
            <v>NA</v>
          </cell>
          <cell r="AH238" t="str">
            <v>NA</v>
          </cell>
          <cell r="AI238" t="str">
            <v>NA</v>
          </cell>
          <cell r="AJ238" t="str">
            <v>Cant obtain consent- spanish interepter needed.</v>
          </cell>
          <cell r="AK238" t="str">
            <v>NA</v>
          </cell>
          <cell r="AL238" t="str">
            <v>NA</v>
          </cell>
          <cell r="AM238" t="str">
            <v>NA</v>
          </cell>
          <cell r="AN238" t="str">
            <v>NA</v>
          </cell>
          <cell r="AO238" t="str">
            <v>NA</v>
          </cell>
          <cell r="AP238" t="str">
            <v>NA</v>
          </cell>
          <cell r="AQ238" t="str">
            <v>NA</v>
          </cell>
          <cell r="AR238" t="str">
            <v>NA</v>
          </cell>
          <cell r="AS238" t="str">
            <v>NA</v>
          </cell>
          <cell r="AT238" t="str">
            <v>NA</v>
          </cell>
          <cell r="AU238" t="str">
            <v>NA</v>
          </cell>
          <cell r="AV238" t="str">
            <v>NA</v>
          </cell>
          <cell r="AW238" t="str">
            <v>NA</v>
          </cell>
          <cell r="AX238" t="str">
            <v>NA</v>
          </cell>
          <cell r="AY238" t="str">
            <v>NA</v>
          </cell>
          <cell r="AZ238" t="str">
            <v>NA</v>
          </cell>
          <cell r="BA238" t="str">
            <v>NA</v>
          </cell>
          <cell r="BB238" t="str">
            <v>NA</v>
          </cell>
          <cell r="BC238" t="str">
            <v>NA</v>
          </cell>
          <cell r="BD238" t="str">
            <v>NA</v>
          </cell>
          <cell r="BE238" t="str">
            <v>NA</v>
          </cell>
          <cell r="BF238" t="str">
            <v>NA</v>
          </cell>
          <cell r="BG238" t="str">
            <v>NA</v>
          </cell>
          <cell r="BH238" t="str">
            <v>NA</v>
          </cell>
          <cell r="BI238" t="str">
            <v>NA</v>
          </cell>
          <cell r="BJ238" t="str">
            <v>NA</v>
          </cell>
          <cell r="BK238" t="str">
            <v>NA</v>
          </cell>
          <cell r="BL238" t="str">
            <v>NA</v>
          </cell>
          <cell r="BM238" t="str">
            <v>NA</v>
          </cell>
          <cell r="BN238" t="str">
            <v>NA</v>
          </cell>
          <cell r="BO238" t="str">
            <v>NA</v>
          </cell>
          <cell r="BP238" t="str">
            <v>NA</v>
          </cell>
          <cell r="BQ238" t="str">
            <v>NA</v>
          </cell>
          <cell r="BR238" t="str">
            <v>NA</v>
          </cell>
          <cell r="BS238" t="str">
            <v>NA</v>
          </cell>
        </row>
        <row r="239">
          <cell r="A239" t="str">
            <v>PDa238</v>
          </cell>
          <cell r="B239" t="str">
            <v>NA</v>
          </cell>
          <cell r="C239" t="str">
            <v>NA</v>
          </cell>
          <cell r="D239" t="str">
            <v>NA</v>
          </cell>
          <cell r="E239" t="str">
            <v>Jiandang Li</v>
          </cell>
          <cell r="F239" t="str">
            <v>58231800</v>
          </cell>
          <cell r="G239" t="str">
            <v xml:space="preserve">Cant obtain- mandarin interpreter needed  </v>
          </cell>
          <cell r="H239" t="str">
            <v>N</v>
          </cell>
          <cell r="I239" t="str">
            <v>N</v>
          </cell>
          <cell r="J239" t="str">
            <v>N</v>
          </cell>
          <cell r="K239" t="str">
            <v>N</v>
          </cell>
          <cell r="L239" t="str">
            <v>M</v>
          </cell>
          <cell r="M239" t="str">
            <v>asian</v>
          </cell>
          <cell r="N239">
            <v>21300</v>
          </cell>
          <cell r="O239" t="str">
            <v>NG</v>
          </cell>
          <cell r="P239" t="str">
            <v>DW</v>
          </cell>
          <cell r="Q239" t="str">
            <v>PD</v>
          </cell>
          <cell r="R239">
            <v>2014</v>
          </cell>
          <cell r="S239">
            <v>7</v>
          </cell>
          <cell r="T239" t="str">
            <v>STN</v>
          </cell>
          <cell r="U239" t="str">
            <v>Bi</v>
          </cell>
          <cell r="V239" t="str">
            <v>N</v>
          </cell>
          <cell r="W239" t="str">
            <v>NA</v>
          </cell>
          <cell r="X239" t="str">
            <v>Bos Sci</v>
          </cell>
          <cell r="Y239" t="str">
            <v>Vercise Genus</v>
          </cell>
          <cell r="Z239" t="str">
            <v>Cartesia Directional</v>
          </cell>
          <cell r="AA239">
            <v>44393</v>
          </cell>
          <cell r="AB239">
            <v>63.27</v>
          </cell>
          <cell r="AC239" t="str">
            <v>iMRI</v>
          </cell>
          <cell r="AD239">
            <v>44371</v>
          </cell>
          <cell r="AE239" t="str">
            <v>NA</v>
          </cell>
          <cell r="AF239" t="str">
            <v>NA</v>
          </cell>
          <cell r="AG239" t="str">
            <v>NA</v>
          </cell>
          <cell r="AH239" t="str">
            <v>NA</v>
          </cell>
          <cell r="AI239" t="str">
            <v>NA</v>
          </cell>
          <cell r="AJ239" t="str">
            <v>Cant obtain consent- mandarin interpreter needed.</v>
          </cell>
          <cell r="AK239" t="str">
            <v>NA</v>
          </cell>
          <cell r="AL239" t="str">
            <v>NA</v>
          </cell>
          <cell r="AM239" t="str">
            <v>NA</v>
          </cell>
          <cell r="AN239" t="str">
            <v>NA</v>
          </cell>
          <cell r="AO239" t="str">
            <v>NA</v>
          </cell>
          <cell r="AP239" t="str">
            <v>NA</v>
          </cell>
          <cell r="AQ239" t="str">
            <v>NA</v>
          </cell>
          <cell r="AR239" t="str">
            <v>NA</v>
          </cell>
          <cell r="AS239" t="str">
            <v>NA</v>
          </cell>
          <cell r="AT239" t="str">
            <v>NA</v>
          </cell>
          <cell r="AU239" t="str">
            <v>NA</v>
          </cell>
          <cell r="AV239" t="str">
            <v>NA</v>
          </cell>
          <cell r="AW239" t="str">
            <v>NA</v>
          </cell>
          <cell r="AX239" t="str">
            <v>NA</v>
          </cell>
          <cell r="AY239" t="str">
            <v>NA</v>
          </cell>
          <cell r="AZ239" t="str">
            <v>NA</v>
          </cell>
          <cell r="BA239" t="str">
            <v>NA</v>
          </cell>
          <cell r="BB239" t="str">
            <v>NA</v>
          </cell>
          <cell r="BC239" t="str">
            <v>NA</v>
          </cell>
          <cell r="BD239" t="str">
            <v>NA</v>
          </cell>
          <cell r="BE239" t="str">
            <v>NA</v>
          </cell>
          <cell r="BF239" t="str">
            <v>NA</v>
          </cell>
          <cell r="BG239" t="str">
            <v>NA</v>
          </cell>
          <cell r="BH239" t="str">
            <v>NA</v>
          </cell>
          <cell r="BI239" t="str">
            <v>NA</v>
          </cell>
          <cell r="BJ239" t="str">
            <v>NA</v>
          </cell>
          <cell r="BK239" t="str">
            <v>NA</v>
          </cell>
          <cell r="BL239" t="str">
            <v>NA</v>
          </cell>
          <cell r="BM239" t="str">
            <v>NA</v>
          </cell>
          <cell r="BN239" t="str">
            <v>NA</v>
          </cell>
          <cell r="BO239" t="str">
            <v>NA</v>
          </cell>
          <cell r="BP239" t="str">
            <v>NA</v>
          </cell>
          <cell r="BQ239" t="str">
            <v>NA</v>
          </cell>
          <cell r="BR239" t="str">
            <v>NA</v>
          </cell>
          <cell r="BS239" t="str">
            <v>NA</v>
          </cell>
        </row>
        <row r="240">
          <cell r="A240" t="str">
            <v>PDa239</v>
          </cell>
          <cell r="B240" t="str">
            <v>NA</v>
          </cell>
          <cell r="C240" t="str">
            <v>NA</v>
          </cell>
          <cell r="E240" t="str">
            <v>Joe Macias</v>
          </cell>
          <cell r="F240" t="str">
            <v>04845447</v>
          </cell>
          <cell r="H240" t="str">
            <v>N</v>
          </cell>
          <cell r="I240" t="str">
            <v>N</v>
          </cell>
          <cell r="J240" t="str">
            <v>N</v>
          </cell>
          <cell r="K240" t="str">
            <v>Y</v>
          </cell>
          <cell r="L240" t="str">
            <v>M</v>
          </cell>
          <cell r="M240" t="str">
            <v>white</v>
          </cell>
          <cell r="N240">
            <v>19161</v>
          </cell>
          <cell r="O240" t="str">
            <v>MSL</v>
          </cell>
          <cell r="P240" t="str">
            <v>PL</v>
          </cell>
          <cell r="Q240" t="str">
            <v>PD/ Tremor</v>
          </cell>
          <cell r="R240">
            <v>2009</v>
          </cell>
          <cell r="S240">
            <v>8</v>
          </cell>
          <cell r="T240" t="str">
            <v>GPi</v>
          </cell>
          <cell r="U240" t="str">
            <v>R</v>
          </cell>
          <cell r="V240" t="str">
            <v>Y</v>
          </cell>
          <cell r="W240" t="str">
            <v>NA</v>
          </cell>
          <cell r="X240" t="str">
            <v>Medtronic</v>
          </cell>
          <cell r="Y240" t="str">
            <v>Activa SC</v>
          </cell>
          <cell r="Z240">
            <v>3389</v>
          </cell>
          <cell r="AA240">
            <v>42951</v>
          </cell>
          <cell r="AB240">
            <v>65.180000000000007</v>
          </cell>
          <cell r="AC240" t="str">
            <v>iMRI</v>
          </cell>
          <cell r="AD240">
            <v>42922</v>
          </cell>
          <cell r="AJ240" t="str">
            <v>**Had pallidotomy before DBS??**</v>
          </cell>
          <cell r="AL240" t="str">
            <v>NA</v>
          </cell>
          <cell r="AN240" t="str">
            <v>NA</v>
          </cell>
        </row>
        <row r="241">
          <cell r="A241" t="str">
            <v>PDa240</v>
          </cell>
          <cell r="B241" t="str">
            <v>NA</v>
          </cell>
          <cell r="D241" t="str">
            <v>NA</v>
          </cell>
          <cell r="E241" t="str">
            <v>John Caramagno</v>
          </cell>
          <cell r="F241">
            <v>58573000</v>
          </cell>
          <cell r="G241" t="str">
            <v>8/12/21 </v>
          </cell>
          <cell r="H241" t="str">
            <v>N</v>
          </cell>
          <cell r="I241" t="str">
            <v>N</v>
          </cell>
          <cell r="J241" t="str">
            <v>Y</v>
          </cell>
          <cell r="K241" t="str">
            <v>Y</v>
          </cell>
          <cell r="L241" t="str">
            <v>M</v>
          </cell>
          <cell r="M241" t="str">
            <v>white</v>
          </cell>
          <cell r="N241">
            <v>15395</v>
          </cell>
          <cell r="O241" t="str">
            <v>JO</v>
          </cell>
          <cell r="P241" t="str">
            <v>DW</v>
          </cell>
          <cell r="Q241" t="str">
            <v>PD</v>
          </cell>
          <cell r="R241">
            <v>2012</v>
          </cell>
          <cell r="S241">
            <v>9</v>
          </cell>
          <cell r="T241" t="str">
            <v>GPi</v>
          </cell>
          <cell r="U241" t="str">
            <v>Bi</v>
          </cell>
          <cell r="V241" t="str">
            <v>N</v>
          </cell>
          <cell r="W241" t="str">
            <v>NA</v>
          </cell>
          <cell r="X241" t="str">
            <v>Medtronic</v>
          </cell>
          <cell r="Y241" t="str">
            <v>Percept PC</v>
          </cell>
          <cell r="Z241" t="str">
            <v>SenSight B33015</v>
          </cell>
          <cell r="AA241">
            <v>44452</v>
          </cell>
          <cell r="AB241">
            <v>79.61</v>
          </cell>
          <cell r="AC241" t="str">
            <v>iMRI</v>
          </cell>
          <cell r="AD241">
            <v>44427</v>
          </cell>
          <cell r="AE241" t="str">
            <v>NA</v>
          </cell>
          <cell r="AF241" t="str">
            <v>NA</v>
          </cell>
          <cell r="AG241" t="str">
            <v>NA</v>
          </cell>
          <cell r="AH241" t="str">
            <v>NA</v>
          </cell>
          <cell r="AI241" t="str">
            <v>NA</v>
          </cell>
          <cell r="AJ241" t="str">
            <v xml:space="preserve">**NO T1 POSTOP IMAGING. </v>
          </cell>
          <cell r="AK241">
            <v>44427</v>
          </cell>
          <cell r="AL241" t="str">
            <v>NA</v>
          </cell>
          <cell r="AM241" t="str">
            <v>NA</v>
          </cell>
          <cell r="AN241" t="str">
            <v>NA</v>
          </cell>
          <cell r="AO241" t="str">
            <v>NA</v>
          </cell>
          <cell r="AP241">
            <v>10021327007</v>
          </cell>
          <cell r="AQ241" t="str">
            <v>NA</v>
          </cell>
          <cell r="AR241" t="str">
            <v>NA</v>
          </cell>
          <cell r="AS241" t="str">
            <v>NA</v>
          </cell>
          <cell r="AT241" t="str">
            <v>add post</v>
          </cell>
          <cell r="AU241" t="str">
            <v>add post</v>
          </cell>
          <cell r="AV241" t="str">
            <v>NA</v>
          </cell>
          <cell r="AW241" t="str">
            <v>NA</v>
          </cell>
          <cell r="BP241">
            <v>36</v>
          </cell>
          <cell r="BQ241">
            <v>61</v>
          </cell>
          <cell r="BR241">
            <v>44391</v>
          </cell>
          <cell r="BS241">
            <v>35.483870969999998</v>
          </cell>
        </row>
        <row r="242">
          <cell r="A242" t="str">
            <v>PDa241</v>
          </cell>
          <cell r="B242" t="str">
            <v>NA</v>
          </cell>
          <cell r="C242" t="str">
            <v>NA</v>
          </cell>
          <cell r="E242" t="str">
            <v>John Dickenson</v>
          </cell>
          <cell r="F242" t="str">
            <v>59525816</v>
          </cell>
          <cell r="H242" t="str">
            <v>N</v>
          </cell>
          <cell r="I242" t="str">
            <v>N</v>
          </cell>
          <cell r="J242" t="str">
            <v>N</v>
          </cell>
          <cell r="K242" t="str">
            <v>Y</v>
          </cell>
          <cell r="L242" t="str">
            <v>M</v>
          </cell>
          <cell r="M242" t="str">
            <v>white</v>
          </cell>
          <cell r="N242">
            <v>20192</v>
          </cell>
          <cell r="O242" t="str">
            <v>NG</v>
          </cell>
          <cell r="P242" t="str">
            <v>PL</v>
          </cell>
          <cell r="Q242" t="str">
            <v>PD</v>
          </cell>
          <cell r="R242">
            <v>2010</v>
          </cell>
          <cell r="S242">
            <v>7</v>
          </cell>
          <cell r="T242" t="str">
            <v>STN</v>
          </cell>
          <cell r="U242" t="str">
            <v>R</v>
          </cell>
          <cell r="V242" t="str">
            <v>N</v>
          </cell>
          <cell r="W242" t="str">
            <v>NA</v>
          </cell>
          <cell r="X242" t="str">
            <v>Medtronic</v>
          </cell>
          <cell r="Y242" t="str">
            <v>Activa SC</v>
          </cell>
          <cell r="Z242">
            <v>3389</v>
          </cell>
          <cell r="AC242" t="str">
            <v>iMRI</v>
          </cell>
          <cell r="AD242">
            <v>42740</v>
          </cell>
          <cell r="AE242" t="str">
            <v>NA</v>
          </cell>
          <cell r="AF242" t="str">
            <v>NA</v>
          </cell>
          <cell r="AG242" t="str">
            <v>NA</v>
          </cell>
          <cell r="AH242" t="str">
            <v>NA</v>
          </cell>
          <cell r="AI242" t="str">
            <v>NA</v>
          </cell>
          <cell r="AJ242" t="str">
            <v>**NEVER CAME BACK TO TURN DBS ON??</v>
          </cell>
          <cell r="AL242" t="str">
            <v>NA</v>
          </cell>
          <cell r="AN242" t="str">
            <v>NA</v>
          </cell>
        </row>
        <row r="243">
          <cell r="A243" t="str">
            <v>PDa242</v>
          </cell>
          <cell r="B243" t="str">
            <v>NA</v>
          </cell>
          <cell r="D243" t="str">
            <v>NA</v>
          </cell>
          <cell r="E243" t="str">
            <v>John Knabke</v>
          </cell>
          <cell r="F243">
            <v>76753199</v>
          </cell>
          <cell r="G243" t="str">
            <v> 10/7/20</v>
          </cell>
          <cell r="H243" t="str">
            <v>N</v>
          </cell>
          <cell r="I243" t="str">
            <v>N</v>
          </cell>
          <cell r="J243" t="str">
            <v>Y</v>
          </cell>
          <cell r="K243" t="str">
            <v>Y</v>
          </cell>
          <cell r="L243" t="str">
            <v>M</v>
          </cell>
          <cell r="M243" t="str">
            <v>white</v>
          </cell>
          <cell r="N243">
            <v>18238</v>
          </cell>
          <cell r="O243" t="str">
            <v>SL</v>
          </cell>
          <cell r="P243" t="str">
            <v>PL</v>
          </cell>
          <cell r="Q243" t="str">
            <v>PD</v>
          </cell>
          <cell r="R243" t="str">
            <v>2007/2008</v>
          </cell>
          <cell r="S243" t="str">
            <v>13/12</v>
          </cell>
          <cell r="T243" t="str">
            <v>STN</v>
          </cell>
          <cell r="U243" t="str">
            <v>Bi</v>
          </cell>
          <cell r="V243" t="str">
            <v>N</v>
          </cell>
          <cell r="W243" t="str">
            <v>NA</v>
          </cell>
          <cell r="X243" t="str">
            <v>Medtronic</v>
          </cell>
          <cell r="Y243" t="str">
            <v>Percept PC</v>
          </cell>
          <cell r="Z243">
            <v>3389</v>
          </cell>
          <cell r="AA243">
            <v>44132</v>
          </cell>
          <cell r="AB243">
            <v>70.94</v>
          </cell>
          <cell r="AC243" t="str">
            <v>iMRI</v>
          </cell>
          <cell r="AD243">
            <v>44112</v>
          </cell>
          <cell r="AE243" t="str">
            <v>NA</v>
          </cell>
          <cell r="AF243" t="str">
            <v>NA</v>
          </cell>
          <cell r="AG243" t="str">
            <v>NA</v>
          </cell>
          <cell r="AH243" t="str">
            <v>NA</v>
          </cell>
          <cell r="AI243" t="str">
            <v>NA</v>
          </cell>
          <cell r="AJ243" t="str">
            <v>Parkinsons diagnosis is unclear between two years. Using later postop T1 imaging d/t brain neoplasm that was known or susptected. 
Can find immediate postop T1 imaging on 10/8/20 (Ax. 10020271673).</v>
          </cell>
          <cell r="AK243">
            <v>44112</v>
          </cell>
          <cell r="AL243" t="str">
            <v>NA</v>
          </cell>
          <cell r="AM243" t="str">
            <v>NA</v>
          </cell>
          <cell r="AN243" t="str">
            <v>NA</v>
          </cell>
          <cell r="AO243" t="str">
            <v>NA</v>
          </cell>
          <cell r="AP243">
            <v>10020271672</v>
          </cell>
          <cell r="AQ243">
            <v>44587</v>
          </cell>
          <cell r="AR243">
            <v>10021679233</v>
          </cell>
          <cell r="AS243" t="str">
            <v>NA</v>
          </cell>
          <cell r="AT243" t="str">
            <v>Y</v>
          </cell>
          <cell r="AU243" t="str">
            <v>Y</v>
          </cell>
          <cell r="AV243" t="str">
            <v>NA</v>
          </cell>
          <cell r="AW243" t="str">
            <v>NA</v>
          </cell>
          <cell r="BP243">
            <v>120</v>
          </cell>
          <cell r="BQ243">
            <v>140</v>
          </cell>
          <cell r="BR243">
            <v>43992</v>
          </cell>
          <cell r="BS243">
            <v>58.536585369999997</v>
          </cell>
        </row>
        <row r="244">
          <cell r="A244" t="str">
            <v>PDa243</v>
          </cell>
          <cell r="B244" t="str">
            <v>NA</v>
          </cell>
          <cell r="C244" t="str">
            <v>PDpf010</v>
          </cell>
          <cell r="D244" t="str">
            <v>NA</v>
          </cell>
          <cell r="E244" t="str">
            <v>John Miller</v>
          </cell>
          <cell r="F244" t="str">
            <v>57973587</v>
          </cell>
          <cell r="G244" t="str">
            <v>4/7/23- Consent 3T</v>
          </cell>
          <cell r="H244" t="str">
            <v>N</v>
          </cell>
          <cell r="I244" t="str">
            <v>N</v>
          </cell>
          <cell r="J244" t="str">
            <v>Y</v>
          </cell>
          <cell r="K244" t="str">
            <v>Y</v>
          </cell>
          <cell r="L244" t="str">
            <v>M</v>
          </cell>
          <cell r="M244" t="str">
            <v>white</v>
          </cell>
          <cell r="N244">
            <v>18248</v>
          </cell>
          <cell r="O244" t="str">
            <v xml:space="preserve">IB </v>
          </cell>
          <cell r="P244" t="str">
            <v>PS</v>
          </cell>
          <cell r="Q244" t="str">
            <v>PD</v>
          </cell>
          <cell r="R244" t="str">
            <v>2016/2017</v>
          </cell>
          <cell r="S244" t="str">
            <v>6/5</v>
          </cell>
          <cell r="T244" t="str">
            <v>GPi</v>
          </cell>
          <cell r="U244" t="str">
            <v>L</v>
          </cell>
          <cell r="V244" t="str">
            <v>Y</v>
          </cell>
          <cell r="W244" t="str">
            <v>NA</v>
          </cell>
          <cell r="X244" t="str">
            <v>Medtronic</v>
          </cell>
          <cell r="Y244" t="str">
            <v>Percept PC</v>
          </cell>
          <cell r="Z244">
            <v>3389</v>
          </cell>
          <cell r="AA244">
            <v>44873</v>
          </cell>
          <cell r="AB244">
            <v>72.95</v>
          </cell>
          <cell r="AC244" t="str">
            <v>iMRI</v>
          </cell>
          <cell r="AD244">
            <v>44854</v>
          </cell>
          <cell r="AE244" t="str">
            <v>NA</v>
          </cell>
          <cell r="AF244" t="str">
            <v>NA</v>
          </cell>
          <cell r="AG244" t="str">
            <v>NA</v>
          </cell>
          <cell r="AH244" t="str">
            <v>NA</v>
          </cell>
          <cell r="AI244" t="str">
            <v>NA</v>
          </cell>
          <cell r="AJ244" t="str">
            <v xml:space="preserve">No general consent, but received consent for 3T study. 
Unoffically diagnosed with PD about 6-7 years ago- asked patient during 3T study visit. </v>
          </cell>
          <cell r="AK244">
            <v>44854</v>
          </cell>
          <cell r="AL244" t="str">
            <v>NA</v>
          </cell>
          <cell r="AM244" t="str">
            <v>NA</v>
          </cell>
          <cell r="AN244" t="str">
            <v>NA</v>
          </cell>
          <cell r="AO244" t="str">
            <v>NA</v>
          </cell>
          <cell r="AP244">
            <v>10021817001</v>
          </cell>
          <cell r="AQ244">
            <v>44854</v>
          </cell>
          <cell r="AR244">
            <v>10021817001</v>
          </cell>
          <cell r="AS244" t="str">
            <v>NA</v>
          </cell>
          <cell r="AT244" t="str">
            <v>Y</v>
          </cell>
          <cell r="AU244" t="str">
            <v>Y</v>
          </cell>
          <cell r="AV244" t="str">
            <v>NA</v>
          </cell>
          <cell r="AW244" t="str">
            <v>NA</v>
          </cell>
          <cell r="BE244" t="str">
            <v>Y</v>
          </cell>
          <cell r="BF244" t="str">
            <v>Y</v>
          </cell>
          <cell r="BG244" t="str">
            <v>Y</v>
          </cell>
          <cell r="BH244" t="str">
            <v>COV: Y
NOV: Y
BSC: Y</v>
          </cell>
          <cell r="BI244" t="str">
            <v>Y</v>
          </cell>
          <cell r="BJ244" t="str">
            <v>Y</v>
          </cell>
          <cell r="BK244" t="str">
            <v>Y</v>
          </cell>
          <cell r="BP244">
            <v>350</v>
          </cell>
          <cell r="BQ244">
            <v>369</v>
          </cell>
          <cell r="BR244">
            <v>44504</v>
          </cell>
          <cell r="BS244">
            <v>30</v>
          </cell>
        </row>
        <row r="245">
          <cell r="A245" t="str">
            <v>PDa244</v>
          </cell>
          <cell r="B245" t="str">
            <v>NA</v>
          </cell>
          <cell r="C245" t="str">
            <v>NA</v>
          </cell>
          <cell r="E245" t="str">
            <v>John Roberts</v>
          </cell>
          <cell r="F245" t="str">
            <v>59487248</v>
          </cell>
          <cell r="H245" t="str">
            <v>N</v>
          </cell>
          <cell r="I245" t="str">
            <v>N</v>
          </cell>
          <cell r="J245" t="str">
            <v>N</v>
          </cell>
          <cell r="K245" t="str">
            <v>Y</v>
          </cell>
          <cell r="L245" t="str">
            <v>M</v>
          </cell>
          <cell r="M245" t="str">
            <v>white</v>
          </cell>
          <cell r="N245">
            <v>17495</v>
          </cell>
          <cell r="O245" t="str">
            <v>MSL</v>
          </cell>
          <cell r="P245" t="str">
            <v>PL</v>
          </cell>
          <cell r="Q245" t="str">
            <v>PD</v>
          </cell>
          <cell r="R245">
            <v>2012</v>
          </cell>
          <cell r="S245">
            <v>5</v>
          </cell>
          <cell r="T245" t="str">
            <v>GPi</v>
          </cell>
          <cell r="U245" t="str">
            <v>Bi</v>
          </cell>
          <cell r="V245" t="str">
            <v>Y</v>
          </cell>
          <cell r="W245" t="str">
            <v>NA</v>
          </cell>
          <cell r="X245" t="str">
            <v>Medtronic</v>
          </cell>
          <cell r="Y245" t="str">
            <v>Activa PC</v>
          </cell>
          <cell r="Z245">
            <v>3389</v>
          </cell>
          <cell r="AA245">
            <v>42950</v>
          </cell>
          <cell r="AB245">
            <v>69.739999999999995</v>
          </cell>
          <cell r="AC245" t="str">
            <v>iMRI</v>
          </cell>
          <cell r="AD245">
            <v>42922</v>
          </cell>
          <cell r="AE245">
            <v>43356</v>
          </cell>
          <cell r="AF245" t="str">
            <v>NA</v>
          </cell>
          <cell r="AG245" t="str">
            <v>NA</v>
          </cell>
          <cell r="AH245" t="str">
            <v>NA</v>
          </cell>
          <cell r="AI245" t="str">
            <v>NA</v>
          </cell>
          <cell r="AJ245" t="str">
            <v>⎯⎯</v>
          </cell>
          <cell r="AL245" t="str">
            <v>NA</v>
          </cell>
          <cell r="AN245" t="str">
            <v>NA</v>
          </cell>
        </row>
        <row r="246">
          <cell r="A246" t="str">
            <v>PDa245</v>
          </cell>
          <cell r="B246" t="str">
            <v>NA</v>
          </cell>
          <cell r="C246" t="str">
            <v>PDpf004</v>
          </cell>
          <cell r="D246" t="str">
            <v>NA</v>
          </cell>
          <cell r="E246" t="str">
            <v>Jonathan Cooper</v>
          </cell>
          <cell r="F246" t="str">
            <v>01155521</v>
          </cell>
          <cell r="G246" t="str">
            <v>8/23/21 </v>
          </cell>
          <cell r="H246" t="str">
            <v>N</v>
          </cell>
          <cell r="I246" t="str">
            <v>N</v>
          </cell>
          <cell r="J246" t="str">
            <v>Y</v>
          </cell>
          <cell r="K246" t="str">
            <v>Y</v>
          </cell>
          <cell r="L246" t="str">
            <v>M</v>
          </cell>
          <cell r="M246" t="str">
            <v>white</v>
          </cell>
          <cell r="N246">
            <v>22967</v>
          </cell>
          <cell r="O246" t="str">
            <v>JM</v>
          </cell>
          <cell r="P246" t="str">
            <v>DW</v>
          </cell>
          <cell r="Q246" t="str">
            <v>PD</v>
          </cell>
          <cell r="R246">
            <v>2015</v>
          </cell>
          <cell r="S246">
            <v>6</v>
          </cell>
          <cell r="T246" t="str">
            <v>GPi</v>
          </cell>
          <cell r="U246" t="str">
            <v>Bi</v>
          </cell>
          <cell r="V246" t="str">
            <v>N</v>
          </cell>
          <cell r="W246" t="str">
            <v>NA</v>
          </cell>
          <cell r="X246" t="str">
            <v>Medtronic</v>
          </cell>
          <cell r="Y246" t="str">
            <v>Percept PC</v>
          </cell>
          <cell r="Z246" t="str">
            <v>SenSight B33015</v>
          </cell>
          <cell r="AA246">
            <v>44449</v>
          </cell>
          <cell r="AB246">
            <v>58.85</v>
          </cell>
          <cell r="AC246" t="str">
            <v>iMRI</v>
          </cell>
          <cell r="AD246">
            <v>44434</v>
          </cell>
          <cell r="AE246" t="str">
            <v>NA</v>
          </cell>
          <cell r="AF246" t="str">
            <v>NA</v>
          </cell>
          <cell r="AG246" t="str">
            <v>NA</v>
          </cell>
          <cell r="AH246" t="str">
            <v>NA</v>
          </cell>
          <cell r="AI246" t="str">
            <v>NA</v>
          </cell>
          <cell r="AJ246" t="str">
            <v>⎯⎯</v>
          </cell>
          <cell r="AK246">
            <v>44434</v>
          </cell>
          <cell r="AL246" t="str">
            <v>NA</v>
          </cell>
          <cell r="AM246" t="str">
            <v>NA</v>
          </cell>
          <cell r="AN246" t="str">
            <v>NA</v>
          </cell>
          <cell r="AO246" t="str">
            <v>NA</v>
          </cell>
          <cell r="AP246">
            <v>10021324772</v>
          </cell>
          <cell r="AQ246">
            <v>44434</v>
          </cell>
          <cell r="AR246">
            <v>10021324772</v>
          </cell>
          <cell r="AS246" t="str">
            <v>NA</v>
          </cell>
          <cell r="AT246" t="str">
            <v>Y</v>
          </cell>
          <cell r="AU246" t="str">
            <v>Y</v>
          </cell>
          <cell r="AV246" t="str">
            <v>NA</v>
          </cell>
          <cell r="AW246" t="str">
            <v>NA</v>
          </cell>
          <cell r="BE246" t="str">
            <v>Y</v>
          </cell>
          <cell r="BF246" t="str">
            <v>Y</v>
          </cell>
          <cell r="BG246" t="str">
            <v>Y</v>
          </cell>
          <cell r="BH246" t="str">
            <v>COV: Y
NOV: Y
BSC: Y</v>
          </cell>
          <cell r="BI246" t="str">
            <v>Y</v>
          </cell>
          <cell r="BJ246" t="str">
            <v>Y</v>
          </cell>
          <cell r="BK246" t="str">
            <v>Y</v>
          </cell>
          <cell r="BP246">
            <v>122</v>
          </cell>
          <cell r="BQ246">
            <v>137</v>
          </cell>
          <cell r="BR246">
            <v>44312</v>
          </cell>
          <cell r="BS246">
            <v>69.565217390000001</v>
          </cell>
        </row>
        <row r="247">
          <cell r="A247" t="str">
            <v>PDa246</v>
          </cell>
          <cell r="B247" t="str">
            <v>NA</v>
          </cell>
          <cell r="C247" t="str">
            <v>NA</v>
          </cell>
          <cell r="D247" t="str">
            <v>NA</v>
          </cell>
          <cell r="E247" t="str">
            <v>Jose Delgado</v>
          </cell>
          <cell r="F247">
            <v>62969423</v>
          </cell>
          <cell r="G247" t="str">
            <v>9/4/19 </v>
          </cell>
          <cell r="H247" t="str">
            <v>N</v>
          </cell>
          <cell r="I247" t="str">
            <v>N</v>
          </cell>
          <cell r="J247" t="str">
            <v>N</v>
          </cell>
          <cell r="K247" t="str">
            <v>Y</v>
          </cell>
          <cell r="L247" t="str">
            <v>M</v>
          </cell>
          <cell r="M247" t="str">
            <v>other</v>
          </cell>
          <cell r="N247">
            <v>23775</v>
          </cell>
          <cell r="O247" t="str">
            <v>NL</v>
          </cell>
          <cell r="P247" t="str">
            <v>PL</v>
          </cell>
          <cell r="Q247" t="str">
            <v>PD</v>
          </cell>
          <cell r="R247">
            <v>2012</v>
          </cell>
          <cell r="S247">
            <v>7</v>
          </cell>
          <cell r="T247" t="str">
            <v>GPi</v>
          </cell>
          <cell r="U247" t="str">
            <v>Bi</v>
          </cell>
          <cell r="V247" t="str">
            <v>N</v>
          </cell>
          <cell r="W247" t="str">
            <v>NA</v>
          </cell>
          <cell r="X247" t="str">
            <v>Medtronic</v>
          </cell>
          <cell r="Y247" t="str">
            <v>Activa RC</v>
          </cell>
          <cell r="Z247">
            <v>3389</v>
          </cell>
          <cell r="AA247">
            <v>43735</v>
          </cell>
          <cell r="AB247">
            <v>54.68</v>
          </cell>
          <cell r="AC247" t="str">
            <v>iMRI</v>
          </cell>
          <cell r="AD247">
            <v>43713</v>
          </cell>
          <cell r="AE247" t="str">
            <v>NA</v>
          </cell>
          <cell r="AF247" t="str">
            <v>NA</v>
          </cell>
          <cell r="AG247" t="str">
            <v>NA</v>
          </cell>
          <cell r="AH247" t="str">
            <v>NA</v>
          </cell>
          <cell r="AI247" t="str">
            <v>NA</v>
          </cell>
          <cell r="AJ247" t="str">
            <v>⎯⎯</v>
          </cell>
          <cell r="AK247">
            <v>43713</v>
          </cell>
          <cell r="AL247" t="str">
            <v>NA</v>
          </cell>
          <cell r="AM247" t="str">
            <v>NA</v>
          </cell>
          <cell r="AN247" t="str">
            <v>NA</v>
          </cell>
          <cell r="AO247" t="str">
            <v>NA</v>
          </cell>
          <cell r="AP247">
            <v>13105352</v>
          </cell>
          <cell r="AQ247">
            <v>43713</v>
          </cell>
          <cell r="AR247">
            <v>13105358</v>
          </cell>
          <cell r="AS247" t="str">
            <v>NA</v>
          </cell>
          <cell r="AT247" t="str">
            <v>Y</v>
          </cell>
          <cell r="AU247" t="str">
            <v>Y</v>
          </cell>
          <cell r="AV247" t="str">
            <v>NA</v>
          </cell>
          <cell r="AW247" t="str">
            <v>NA</v>
          </cell>
          <cell r="BP247">
            <v>73</v>
          </cell>
          <cell r="BQ247">
            <v>95</v>
          </cell>
          <cell r="BR247">
            <v>43640</v>
          </cell>
          <cell r="BS247">
            <v>63.888888889999997</v>
          </cell>
        </row>
        <row r="248">
          <cell r="A248" t="str">
            <v>PDa247</v>
          </cell>
          <cell r="B248" t="str">
            <v>NA</v>
          </cell>
          <cell r="D248" t="str">
            <v>NA</v>
          </cell>
          <cell r="E248" t="str">
            <v>Jose Samario</v>
          </cell>
          <cell r="F248">
            <v>56435190</v>
          </cell>
          <cell r="G248" t="str">
            <v xml:space="preserve">Cant obtain- spanish interpreter needed </v>
          </cell>
          <cell r="H248" t="str">
            <v>N</v>
          </cell>
          <cell r="I248" t="str">
            <v>N</v>
          </cell>
          <cell r="J248" t="str">
            <v>Y</v>
          </cell>
          <cell r="K248" t="str">
            <v>Y</v>
          </cell>
          <cell r="L248" t="str">
            <v>M</v>
          </cell>
          <cell r="M248" t="str">
            <v>other</v>
          </cell>
          <cell r="N248">
            <v>24546</v>
          </cell>
          <cell r="O248" t="str">
            <v>IB</v>
          </cell>
          <cell r="P248" t="str">
            <v>PL</v>
          </cell>
          <cell r="Q248" t="str">
            <v>PD</v>
          </cell>
          <cell r="T248" t="str">
            <v>STN</v>
          </cell>
          <cell r="U248" t="str">
            <v>Bi</v>
          </cell>
          <cell r="V248" t="str">
            <v>N</v>
          </cell>
          <cell r="W248" t="str">
            <v>NA</v>
          </cell>
          <cell r="X248" t="str">
            <v>Medtronic</v>
          </cell>
          <cell r="Y248" t="str">
            <v>Percept PC</v>
          </cell>
          <cell r="Z248">
            <v>3389</v>
          </cell>
          <cell r="AA248">
            <v>43430</v>
          </cell>
          <cell r="AB248">
            <v>51.74</v>
          </cell>
          <cell r="AC248" t="str">
            <v>iMRI</v>
          </cell>
          <cell r="AD248">
            <v>43405</v>
          </cell>
          <cell r="AE248" t="str">
            <v>NA</v>
          </cell>
          <cell r="AF248" t="str">
            <v>NA</v>
          </cell>
          <cell r="AG248" t="str">
            <v>NA</v>
          </cell>
          <cell r="AH248" t="str">
            <v>NA</v>
          </cell>
          <cell r="AI248" t="str">
            <v>NA</v>
          </cell>
          <cell r="AJ248" t="str">
            <v>**CANT FIND PARKINSONS DIAGNOSIS DATE
Cant obtain consent- spanish interpreter needed.</v>
          </cell>
          <cell r="AK248" t="str">
            <v>NA</v>
          </cell>
          <cell r="AL248" t="str">
            <v>NA</v>
          </cell>
          <cell r="AM248" t="str">
            <v>NA</v>
          </cell>
          <cell r="AN248" t="str">
            <v>NA</v>
          </cell>
          <cell r="AO248" t="str">
            <v>NA</v>
          </cell>
          <cell r="AP248" t="str">
            <v>NA</v>
          </cell>
          <cell r="AQ248" t="str">
            <v>NA</v>
          </cell>
          <cell r="AR248" t="str">
            <v>NA</v>
          </cell>
          <cell r="AS248" t="str">
            <v>NA</v>
          </cell>
          <cell r="AT248" t="str">
            <v>NA</v>
          </cell>
          <cell r="AU248" t="str">
            <v>NA</v>
          </cell>
          <cell r="AV248" t="str">
            <v>NA</v>
          </cell>
          <cell r="AW248" t="str">
            <v>NA</v>
          </cell>
          <cell r="AX248" t="str">
            <v>NA</v>
          </cell>
          <cell r="AY248" t="str">
            <v>NA</v>
          </cell>
          <cell r="AZ248" t="str">
            <v>NA</v>
          </cell>
          <cell r="BA248" t="str">
            <v>NA</v>
          </cell>
          <cell r="BB248" t="str">
            <v>NA</v>
          </cell>
          <cell r="BC248" t="str">
            <v>NA</v>
          </cell>
          <cell r="BD248" t="str">
            <v>NA</v>
          </cell>
          <cell r="BE248" t="str">
            <v>NA</v>
          </cell>
          <cell r="BF248" t="str">
            <v>NA</v>
          </cell>
          <cell r="BG248" t="str">
            <v>NA</v>
          </cell>
          <cell r="BH248" t="str">
            <v>NA</v>
          </cell>
          <cell r="BI248" t="str">
            <v>NA</v>
          </cell>
          <cell r="BJ248" t="str">
            <v>NA</v>
          </cell>
          <cell r="BK248" t="str">
            <v>NA</v>
          </cell>
          <cell r="BL248" t="str">
            <v>NA</v>
          </cell>
          <cell r="BM248" t="str">
            <v>NA</v>
          </cell>
          <cell r="BN248" t="str">
            <v>NA</v>
          </cell>
          <cell r="BO248" t="str">
            <v>NA</v>
          </cell>
          <cell r="BP248" t="str">
            <v>NA</v>
          </cell>
          <cell r="BQ248" t="str">
            <v>NA</v>
          </cell>
          <cell r="BR248" t="str">
            <v>NA</v>
          </cell>
          <cell r="BS248" t="str">
            <v>NA</v>
          </cell>
        </row>
        <row r="249">
          <cell r="A249" t="str">
            <v>PDa248</v>
          </cell>
          <cell r="B249" t="str">
            <v>NA</v>
          </cell>
          <cell r="D249" t="str">
            <v>NA</v>
          </cell>
          <cell r="E249" t="str">
            <v>Jose Valdespino</v>
          </cell>
          <cell r="F249" t="str">
            <v>44440814</v>
          </cell>
          <cell r="G249" t="str">
            <v xml:space="preserve">Cant obtain- spanish interpreter needed </v>
          </cell>
          <cell r="H249" t="str">
            <v>N</v>
          </cell>
          <cell r="I249" t="str">
            <v>N</v>
          </cell>
          <cell r="J249" t="str">
            <v>Y</v>
          </cell>
          <cell r="K249" t="str">
            <v>Y</v>
          </cell>
          <cell r="L249" t="str">
            <v>M</v>
          </cell>
          <cell r="M249" t="str">
            <v>other</v>
          </cell>
          <cell r="N249">
            <v>22397</v>
          </cell>
          <cell r="O249" t="str">
            <v>RZ</v>
          </cell>
          <cell r="P249" t="str">
            <v>DW</v>
          </cell>
          <cell r="Q249" t="str">
            <v>PD</v>
          </cell>
          <cell r="R249">
            <v>2016</v>
          </cell>
          <cell r="S249">
            <v>6</v>
          </cell>
          <cell r="T249" t="str">
            <v>GPi</v>
          </cell>
          <cell r="U249" t="str">
            <v>Bi</v>
          </cell>
          <cell r="V249" t="str">
            <v>Y</v>
          </cell>
          <cell r="W249" t="str">
            <v>NA</v>
          </cell>
          <cell r="X249" t="str">
            <v>Medtronic</v>
          </cell>
          <cell r="Y249" t="str">
            <v>Percept PC</v>
          </cell>
          <cell r="Z249" t="str">
            <v>SenSight B33015</v>
          </cell>
          <cell r="AA249">
            <v>44624</v>
          </cell>
          <cell r="AB249">
            <v>60.9</v>
          </cell>
          <cell r="AC249" t="str">
            <v>iMRI</v>
          </cell>
          <cell r="AD249">
            <v>44606</v>
          </cell>
          <cell r="AE249">
            <v>44847</v>
          </cell>
          <cell r="AF249" t="str">
            <v>NA</v>
          </cell>
          <cell r="AG249" t="str">
            <v>NA</v>
          </cell>
          <cell r="AH249" t="str">
            <v>NA</v>
          </cell>
          <cell r="AI249" t="str">
            <v>NA</v>
          </cell>
          <cell r="AJ249" t="str">
            <v>Cant obtain consent- spanish interepter needed.</v>
          </cell>
          <cell r="AK249" t="str">
            <v>NA</v>
          </cell>
          <cell r="AL249" t="str">
            <v>NA</v>
          </cell>
          <cell r="AM249" t="str">
            <v>NA</v>
          </cell>
          <cell r="AN249" t="str">
            <v>NA</v>
          </cell>
          <cell r="AO249" t="str">
            <v>NA</v>
          </cell>
          <cell r="AP249" t="str">
            <v>NA</v>
          </cell>
          <cell r="AQ249" t="str">
            <v>NA</v>
          </cell>
          <cell r="AR249" t="str">
            <v>NA</v>
          </cell>
          <cell r="AS249" t="str">
            <v>NA</v>
          </cell>
          <cell r="AT249" t="str">
            <v>NA</v>
          </cell>
          <cell r="AU249" t="str">
            <v>NA</v>
          </cell>
          <cell r="AV249" t="str">
            <v>NA</v>
          </cell>
          <cell r="AW249" t="str">
            <v>NA</v>
          </cell>
          <cell r="AX249" t="str">
            <v>NA</v>
          </cell>
          <cell r="AY249" t="str">
            <v>NA</v>
          </cell>
          <cell r="AZ249" t="str">
            <v>NA</v>
          </cell>
          <cell r="BA249" t="str">
            <v>NA</v>
          </cell>
          <cell r="BB249" t="str">
            <v>NA</v>
          </cell>
          <cell r="BC249" t="str">
            <v>NA</v>
          </cell>
          <cell r="BD249" t="str">
            <v>NA</v>
          </cell>
          <cell r="BE249" t="str">
            <v>NA</v>
          </cell>
          <cell r="BF249" t="str">
            <v>NA</v>
          </cell>
          <cell r="BG249" t="str">
            <v>NA</v>
          </cell>
          <cell r="BH249" t="str">
            <v>NA</v>
          </cell>
          <cell r="BI249" t="str">
            <v>NA</v>
          </cell>
          <cell r="BJ249" t="str">
            <v>NA</v>
          </cell>
          <cell r="BK249" t="str">
            <v>NA</v>
          </cell>
          <cell r="BL249" t="str">
            <v>NA</v>
          </cell>
          <cell r="BM249" t="str">
            <v>NA</v>
          </cell>
          <cell r="BN249" t="str">
            <v>NA</v>
          </cell>
          <cell r="BO249" t="str">
            <v>NA</v>
          </cell>
          <cell r="BP249" t="str">
            <v>NA</v>
          </cell>
          <cell r="BQ249" t="str">
            <v>NA</v>
          </cell>
          <cell r="BR249" t="str">
            <v>NA</v>
          </cell>
          <cell r="BS249" t="str">
            <v>NA</v>
          </cell>
        </row>
        <row r="250">
          <cell r="A250" t="str">
            <v>PDa249</v>
          </cell>
          <cell r="B250" t="str">
            <v>NA</v>
          </cell>
          <cell r="C250" t="str">
            <v>NA</v>
          </cell>
          <cell r="D250" t="str">
            <v>NA</v>
          </cell>
          <cell r="E250" t="str">
            <v>Joseph Cerrado</v>
          </cell>
          <cell r="F250">
            <v>62878061</v>
          </cell>
          <cell r="G250" t="str">
            <v>12/18/19 </v>
          </cell>
          <cell r="H250" t="str">
            <v>N</v>
          </cell>
          <cell r="I250" t="str">
            <v>N</v>
          </cell>
          <cell r="J250" t="str">
            <v>N</v>
          </cell>
          <cell r="K250" t="str">
            <v>Y</v>
          </cell>
          <cell r="L250" t="str">
            <v>M</v>
          </cell>
          <cell r="M250" t="str">
            <v>asian</v>
          </cell>
          <cell r="N250">
            <v>33514</v>
          </cell>
          <cell r="O250" t="str">
            <v>JM</v>
          </cell>
          <cell r="P250" t="str">
            <v>PS</v>
          </cell>
          <cell r="Q250" t="str">
            <v>PD</v>
          </cell>
          <cell r="R250">
            <v>2017</v>
          </cell>
          <cell r="S250">
            <v>2</v>
          </cell>
          <cell r="T250" t="str">
            <v>STN</v>
          </cell>
          <cell r="U250" t="str">
            <v>Bi</v>
          </cell>
          <cell r="V250" t="str">
            <v>N</v>
          </cell>
          <cell r="W250" t="str">
            <v>NA</v>
          </cell>
          <cell r="X250" t="str">
            <v>Medtronic</v>
          </cell>
          <cell r="Y250" t="str">
            <v>Activa SC</v>
          </cell>
          <cell r="Z250">
            <v>3389</v>
          </cell>
          <cell r="AA250">
            <v>43833</v>
          </cell>
          <cell r="AB250">
            <v>28.27</v>
          </cell>
          <cell r="AC250" t="str">
            <v>iMRI</v>
          </cell>
          <cell r="AD250">
            <v>43818</v>
          </cell>
          <cell r="AE250" t="str">
            <v>NA</v>
          </cell>
          <cell r="AF250" t="str">
            <v>NA</v>
          </cell>
          <cell r="AG250" t="str">
            <v>NA</v>
          </cell>
          <cell r="AH250" t="str">
            <v>NA</v>
          </cell>
          <cell r="AI250" t="str">
            <v>NA</v>
          </cell>
          <cell r="AJ250" t="str">
            <v xml:space="preserve">Young onset PD w/ severe motor flucuations. Will update to perecept hardware when available. </v>
          </cell>
          <cell r="AK250">
            <v>43818</v>
          </cell>
          <cell r="AL250" t="str">
            <v>NA</v>
          </cell>
          <cell r="AM250" t="str">
            <v>NA</v>
          </cell>
          <cell r="AN250" t="str">
            <v>NA</v>
          </cell>
          <cell r="AO250" t="str">
            <v>NA</v>
          </cell>
          <cell r="AP250">
            <v>13327720</v>
          </cell>
          <cell r="AQ250">
            <v>43818</v>
          </cell>
          <cell r="AR250">
            <v>13327738</v>
          </cell>
          <cell r="AS250" t="str">
            <v>NA</v>
          </cell>
          <cell r="AT250" t="str">
            <v>Y</v>
          </cell>
          <cell r="AU250" t="str">
            <v>Y</v>
          </cell>
          <cell r="AV250" t="str">
            <v>NA</v>
          </cell>
          <cell r="AW250" t="str">
            <v>NA</v>
          </cell>
          <cell r="BP250">
            <v>521</v>
          </cell>
          <cell r="BQ250">
            <v>536</v>
          </cell>
          <cell r="BR250">
            <v>43297</v>
          </cell>
          <cell r="BS250">
            <v>82.142857140000004</v>
          </cell>
        </row>
        <row r="251">
          <cell r="A251" t="str">
            <v>PDa250</v>
          </cell>
          <cell r="B251" t="str">
            <v>NA</v>
          </cell>
          <cell r="C251" t="str">
            <v>NA</v>
          </cell>
          <cell r="E251" t="str">
            <v>Joseph Michael Fox</v>
          </cell>
          <cell r="F251" t="str">
            <v>00257532</v>
          </cell>
          <cell r="G251" t="str">
            <v>4/15/09 </v>
          </cell>
          <cell r="H251" t="str">
            <v>N</v>
          </cell>
          <cell r="I251" t="str">
            <v>N</v>
          </cell>
          <cell r="J251" t="str">
            <v>N</v>
          </cell>
          <cell r="K251" t="str">
            <v>Y</v>
          </cell>
          <cell r="L251" t="str">
            <v>M</v>
          </cell>
          <cell r="M251" t="str">
            <v>white</v>
          </cell>
          <cell r="N251">
            <v>20613</v>
          </cell>
          <cell r="O251" t="str">
            <v>NG/MK</v>
          </cell>
          <cell r="P251" t="str">
            <v>PL</v>
          </cell>
          <cell r="Q251" t="str">
            <v>PD</v>
          </cell>
          <cell r="R251">
            <v>1986</v>
          </cell>
          <cell r="S251">
            <v>33</v>
          </cell>
          <cell r="T251" t="str">
            <v>GPi</v>
          </cell>
          <cell r="U251" t="str">
            <v>Bi</v>
          </cell>
          <cell r="V251" t="str">
            <v>N</v>
          </cell>
          <cell r="W251" t="str">
            <v>NA</v>
          </cell>
          <cell r="X251" t="str">
            <v>Medtronic</v>
          </cell>
          <cell r="Y251" t="str">
            <v>Activa PC</v>
          </cell>
          <cell r="Z251">
            <v>3389</v>
          </cell>
          <cell r="AA251">
            <v>43609</v>
          </cell>
          <cell r="AB251">
            <v>63</v>
          </cell>
          <cell r="AC251" t="str">
            <v>iMRI</v>
          </cell>
          <cell r="AD251">
            <v>43587</v>
          </cell>
          <cell r="AE251">
            <v>43571</v>
          </cell>
          <cell r="AF251" t="str">
            <v>NA</v>
          </cell>
          <cell r="AG251" t="str">
            <v>NA</v>
          </cell>
          <cell r="AH251">
            <v>43587</v>
          </cell>
          <cell r="AI251">
            <v>43587</v>
          </cell>
          <cell r="AJ251" t="str">
            <v>** Had bilateral leads on 1/18/19?? Confused with chart and imaging
Had old bilateral STN leads removed (placed 4/16/19 at UCSF) and replaced with bilateral GPi leads on 5/2/19. 
Replaced old IPG and lead extensions with new on 5/16/19.</v>
          </cell>
          <cell r="AL251" t="str">
            <v>NA</v>
          </cell>
          <cell r="AN251" t="str">
            <v>NA</v>
          </cell>
        </row>
        <row r="252">
          <cell r="A252" t="str">
            <v>PDa251</v>
          </cell>
          <cell r="B252" t="str">
            <v>NA</v>
          </cell>
          <cell r="D252" t="str">
            <v>NA</v>
          </cell>
          <cell r="E252" t="str">
            <v>Joshua Bills</v>
          </cell>
          <cell r="F252">
            <v>68920655</v>
          </cell>
          <cell r="G252" t="str">
            <v>11/4/22 </v>
          </cell>
          <cell r="H252" t="str">
            <v>N</v>
          </cell>
          <cell r="I252" t="str">
            <v>N</v>
          </cell>
          <cell r="J252" t="str">
            <v>Y</v>
          </cell>
          <cell r="K252" t="str">
            <v>Y</v>
          </cell>
          <cell r="L252" t="str">
            <v>M</v>
          </cell>
          <cell r="M252" t="str">
            <v>white</v>
          </cell>
          <cell r="N252">
            <v>30084</v>
          </cell>
          <cell r="O252" t="str">
            <v>RZ</v>
          </cell>
          <cell r="P252" t="str">
            <v>DW</v>
          </cell>
          <cell r="Q252" t="str">
            <v>PD</v>
          </cell>
          <cell r="T252" t="str">
            <v>STN</v>
          </cell>
          <cell r="U252" t="str">
            <v>Bi</v>
          </cell>
          <cell r="V252" t="str">
            <v>N</v>
          </cell>
          <cell r="W252" t="str">
            <v>NA</v>
          </cell>
          <cell r="X252" t="str">
            <v>Medtronic</v>
          </cell>
          <cell r="Y252" t="str">
            <v>Percept PC</v>
          </cell>
          <cell r="Z252" t="str">
            <v>SenSight B33005</v>
          </cell>
          <cell r="AA252">
            <v>44895</v>
          </cell>
          <cell r="AB252">
            <v>40.58</v>
          </cell>
          <cell r="AC252" t="str">
            <v>iMRI</v>
          </cell>
          <cell r="AD252">
            <v>44875</v>
          </cell>
          <cell r="AE252" t="str">
            <v>NA</v>
          </cell>
          <cell r="AF252" t="str">
            <v>NA</v>
          </cell>
          <cell r="AG252" t="str">
            <v>NA</v>
          </cell>
          <cell r="AH252" t="str">
            <v>NA</v>
          </cell>
          <cell r="AI252" t="str">
            <v>NA</v>
          </cell>
          <cell r="AJ252" t="str">
            <v>**CANT FIND PARKINSONS DIAGNOSIS DATE</v>
          </cell>
          <cell r="AK252">
            <v>44875</v>
          </cell>
          <cell r="AL252" t="str">
            <v>NA</v>
          </cell>
          <cell r="AM252" t="str">
            <v>NA</v>
          </cell>
          <cell r="AN252" t="str">
            <v>NA</v>
          </cell>
          <cell r="AO252" t="str">
            <v>NA</v>
          </cell>
          <cell r="AP252">
            <v>10022545151</v>
          </cell>
          <cell r="AQ252">
            <v>44875</v>
          </cell>
          <cell r="AR252">
            <v>10022545151</v>
          </cell>
          <cell r="AS252" t="str">
            <v>NA</v>
          </cell>
          <cell r="AT252" t="str">
            <v>Y</v>
          </cell>
          <cell r="AU252" t="str">
            <v>Y</v>
          </cell>
          <cell r="AV252" t="str">
            <v>NA</v>
          </cell>
          <cell r="AW252" t="str">
            <v>NA</v>
          </cell>
        </row>
        <row r="253">
          <cell r="A253" t="str">
            <v>PDa252</v>
          </cell>
          <cell r="B253" t="str">
            <v>NA</v>
          </cell>
          <cell r="C253" t="str">
            <v>NA</v>
          </cell>
          <cell r="D253" t="str">
            <v>NA</v>
          </cell>
          <cell r="E253" t="str">
            <v>Joshua Gallup</v>
          </cell>
          <cell r="F253" t="str">
            <v>07180560</v>
          </cell>
          <cell r="G253" t="str">
            <v> 7/10/19</v>
          </cell>
          <cell r="H253" t="str">
            <v>N</v>
          </cell>
          <cell r="I253" t="str">
            <v>N</v>
          </cell>
          <cell r="J253" t="str">
            <v>N</v>
          </cell>
          <cell r="K253" t="str">
            <v>N</v>
          </cell>
          <cell r="L253" t="str">
            <v>M</v>
          </cell>
          <cell r="M253" t="str">
            <v>white</v>
          </cell>
          <cell r="N253">
            <v>19532</v>
          </cell>
          <cell r="O253" t="str">
            <v>NG</v>
          </cell>
          <cell r="P253" t="str">
            <v>PL</v>
          </cell>
          <cell r="Q253" t="str">
            <v>PD</v>
          </cell>
          <cell r="R253">
            <v>1997</v>
          </cell>
          <cell r="S253">
            <v>22</v>
          </cell>
          <cell r="T253" t="str">
            <v>STN</v>
          </cell>
          <cell r="U253" t="str">
            <v>Bi</v>
          </cell>
          <cell r="V253" t="str">
            <v>N</v>
          </cell>
          <cell r="W253" t="str">
            <v>NA</v>
          </cell>
          <cell r="X253" t="str">
            <v>Bos Sci</v>
          </cell>
          <cell r="Y253" t="str">
            <v>Vercise Gevia</v>
          </cell>
          <cell r="Z253" t="str">
            <v>Cartesia Directional</v>
          </cell>
          <cell r="AA253">
            <v>43700</v>
          </cell>
          <cell r="AB253">
            <v>66.209999999999994</v>
          </cell>
          <cell r="AC253" t="str">
            <v>iMRI</v>
          </cell>
          <cell r="AD253">
            <v>43678</v>
          </cell>
          <cell r="AE253" t="str">
            <v>NA</v>
          </cell>
          <cell r="AF253" t="str">
            <v>NA</v>
          </cell>
          <cell r="AG253" t="str">
            <v>NA</v>
          </cell>
          <cell r="AH253" t="str">
            <v>NA</v>
          </cell>
          <cell r="AI253" t="str">
            <v>NA</v>
          </cell>
          <cell r="AJ253" t="str">
            <v xml:space="preserve">Underwent AAV-AADC bilateral putaminal gene therapy infusion using iMRI (burr holes) on 11/14/14- covered in Medpore covers by DBS surgery on 8/1/19. </v>
          </cell>
          <cell r="AK253">
            <v>43678</v>
          </cell>
          <cell r="AL253" t="str">
            <v>NA</v>
          </cell>
          <cell r="AM253" t="str">
            <v>NA</v>
          </cell>
          <cell r="AN253" t="str">
            <v>NA</v>
          </cell>
          <cell r="AO253" t="str">
            <v>NA</v>
          </cell>
          <cell r="AP253">
            <v>12955709</v>
          </cell>
          <cell r="AQ253">
            <v>43678</v>
          </cell>
          <cell r="AR253">
            <v>12955715</v>
          </cell>
          <cell r="AS253" t="str">
            <v>NA</v>
          </cell>
          <cell r="AT253" t="str">
            <v>Y</v>
          </cell>
          <cell r="AU253" t="str">
            <v>Y</v>
          </cell>
          <cell r="AV253" t="str">
            <v>NA</v>
          </cell>
          <cell r="AW253" t="str">
            <v>NA</v>
          </cell>
          <cell r="BP253">
            <v>141</v>
          </cell>
          <cell r="BQ253">
            <v>163</v>
          </cell>
          <cell r="BR253">
            <v>43537</v>
          </cell>
          <cell r="BS253">
            <v>73.529411760000002</v>
          </cell>
        </row>
        <row r="254">
          <cell r="A254" t="str">
            <v>PDa253</v>
          </cell>
          <cell r="B254" t="str">
            <v>NA</v>
          </cell>
          <cell r="D254" t="str">
            <v>NA</v>
          </cell>
          <cell r="E254" t="str">
            <v>Juan Maldonado Barajas (Mexico)</v>
          </cell>
          <cell r="F254">
            <v>87864561</v>
          </cell>
          <cell r="G254" t="str">
            <v xml:space="preserve">Cant obtain- spanish interpreter needed </v>
          </cell>
          <cell r="H254" t="str">
            <v>N</v>
          </cell>
          <cell r="I254" t="str">
            <v>N</v>
          </cell>
          <cell r="J254" t="str">
            <v>Y</v>
          </cell>
          <cell r="K254" t="str">
            <v>Y</v>
          </cell>
          <cell r="L254" t="str">
            <v>M</v>
          </cell>
          <cell r="M254" t="str">
            <v>other</v>
          </cell>
          <cell r="N254">
            <v>24809</v>
          </cell>
          <cell r="O254" t="str">
            <v>TS</v>
          </cell>
          <cell r="P254" t="str">
            <v>PS</v>
          </cell>
          <cell r="Q254" t="str">
            <v>PD</v>
          </cell>
          <cell r="R254">
            <v>2015</v>
          </cell>
          <cell r="S254">
            <v>7</v>
          </cell>
          <cell r="T254" t="str">
            <v>STN</v>
          </cell>
          <cell r="U254" t="str">
            <v>Bi</v>
          </cell>
          <cell r="V254" t="str">
            <v>N</v>
          </cell>
          <cell r="W254" t="str">
            <v>NA</v>
          </cell>
          <cell r="X254" t="str">
            <v>Medtronic</v>
          </cell>
          <cell r="Y254" t="str">
            <v>Percept PC</v>
          </cell>
          <cell r="Z254" t="str">
            <v>SenSight B33005</v>
          </cell>
          <cell r="AA254">
            <v>44917</v>
          </cell>
          <cell r="AB254">
            <v>55.09</v>
          </cell>
          <cell r="AC254" t="str">
            <v>iMRI</v>
          </cell>
          <cell r="AD254">
            <v>44903</v>
          </cell>
          <cell r="AE254" t="str">
            <v>NA</v>
          </cell>
          <cell r="AF254" t="str">
            <v>NA</v>
          </cell>
          <cell r="AG254" t="str">
            <v>NA</v>
          </cell>
          <cell r="AH254" t="str">
            <v>NA</v>
          </cell>
          <cell r="AI254" t="str">
            <v>NA</v>
          </cell>
          <cell r="AJ254" t="str">
            <v>Cant obtain consent- spanish interpreter needed. 
Young onset PD.</v>
          </cell>
          <cell r="AK254" t="str">
            <v>NA</v>
          </cell>
          <cell r="AL254" t="str">
            <v>NA</v>
          </cell>
          <cell r="AM254" t="str">
            <v>NA</v>
          </cell>
          <cell r="AN254" t="str">
            <v>NA</v>
          </cell>
          <cell r="AO254" t="str">
            <v>NA</v>
          </cell>
          <cell r="AP254" t="str">
            <v>NA</v>
          </cell>
          <cell r="AQ254" t="str">
            <v>NA</v>
          </cell>
          <cell r="AR254" t="str">
            <v>NA</v>
          </cell>
          <cell r="AS254" t="str">
            <v>NA</v>
          </cell>
          <cell r="AT254" t="str">
            <v>NA</v>
          </cell>
          <cell r="AU254" t="str">
            <v>NA</v>
          </cell>
          <cell r="AV254" t="str">
            <v>NA</v>
          </cell>
          <cell r="AW254" t="str">
            <v>NA</v>
          </cell>
          <cell r="AX254" t="str">
            <v>NA</v>
          </cell>
          <cell r="AY254" t="str">
            <v>NA</v>
          </cell>
          <cell r="AZ254" t="str">
            <v>NA</v>
          </cell>
          <cell r="BA254" t="str">
            <v>NA</v>
          </cell>
          <cell r="BB254" t="str">
            <v>NA</v>
          </cell>
          <cell r="BC254" t="str">
            <v>NA</v>
          </cell>
          <cell r="BD254" t="str">
            <v>NA</v>
          </cell>
          <cell r="BE254" t="str">
            <v>NA</v>
          </cell>
          <cell r="BF254" t="str">
            <v>NA</v>
          </cell>
          <cell r="BG254" t="str">
            <v>NA</v>
          </cell>
          <cell r="BH254" t="str">
            <v>NA</v>
          </cell>
          <cell r="BI254" t="str">
            <v>NA</v>
          </cell>
          <cell r="BJ254" t="str">
            <v>NA</v>
          </cell>
          <cell r="BK254" t="str">
            <v>NA</v>
          </cell>
          <cell r="BL254" t="str">
            <v>NA</v>
          </cell>
          <cell r="BM254" t="str">
            <v>NA</v>
          </cell>
          <cell r="BN254" t="str">
            <v>NA</v>
          </cell>
          <cell r="BO254" t="str">
            <v>NA</v>
          </cell>
          <cell r="BP254" t="str">
            <v>NA</v>
          </cell>
          <cell r="BQ254" t="str">
            <v>NA</v>
          </cell>
          <cell r="BR254" t="str">
            <v>NA</v>
          </cell>
          <cell r="BS254" t="str">
            <v>NA</v>
          </cell>
        </row>
        <row r="255">
          <cell r="A255" t="str">
            <v>PDa254</v>
          </cell>
          <cell r="B255" t="str">
            <v>NA</v>
          </cell>
          <cell r="D255" t="str">
            <v>NA</v>
          </cell>
          <cell r="E255" t="str">
            <v>Juan Rico Arreguin</v>
          </cell>
          <cell r="F255">
            <v>69048455</v>
          </cell>
          <cell r="G255" t="str">
            <v xml:space="preserve">Cant obtain- spanish interpreter needed </v>
          </cell>
          <cell r="H255" t="str">
            <v>N</v>
          </cell>
          <cell r="I255" t="str">
            <v>N</v>
          </cell>
          <cell r="J255" t="str">
            <v>Y</v>
          </cell>
          <cell r="K255" t="str">
            <v>Y</v>
          </cell>
          <cell r="L255" t="str">
            <v>M</v>
          </cell>
          <cell r="M255" t="str">
            <v>other</v>
          </cell>
          <cell r="N255">
            <v>22493</v>
          </cell>
          <cell r="O255" t="str">
            <v>RZ</v>
          </cell>
          <cell r="P255" t="str">
            <v>DW</v>
          </cell>
          <cell r="Q255" t="str">
            <v>PD</v>
          </cell>
          <cell r="T255" t="str">
            <v>GPi</v>
          </cell>
          <cell r="U255" t="str">
            <v>Bi</v>
          </cell>
          <cell r="V255" t="str">
            <v>N</v>
          </cell>
          <cell r="W255" t="str">
            <v>NA</v>
          </cell>
          <cell r="X255" t="str">
            <v>Medtronic</v>
          </cell>
          <cell r="Y255" t="str">
            <v>Percept PC</v>
          </cell>
          <cell r="Z255" t="str">
            <v>SenSight B33015</v>
          </cell>
          <cell r="AA255">
            <v>44627</v>
          </cell>
          <cell r="AB255">
            <v>60.64</v>
          </cell>
          <cell r="AC255" t="str">
            <v>iMRI</v>
          </cell>
          <cell r="AD255">
            <v>44616</v>
          </cell>
          <cell r="AE255" t="str">
            <v>NA</v>
          </cell>
          <cell r="AF255" t="str">
            <v>NA</v>
          </cell>
          <cell r="AG255" t="str">
            <v>NA</v>
          </cell>
          <cell r="AH255" t="str">
            <v>NA</v>
          </cell>
          <cell r="AI255" t="str">
            <v>NA</v>
          </cell>
          <cell r="AJ255" t="str">
            <v xml:space="preserve">**CANT FIND PARKINSONS DIAGNOSIS DATE
Cant obtain consent- spanish interpreter needed. </v>
          </cell>
          <cell r="AK255" t="str">
            <v>NA</v>
          </cell>
          <cell r="AL255" t="str">
            <v>NA</v>
          </cell>
          <cell r="AM255" t="str">
            <v>NA</v>
          </cell>
          <cell r="AN255" t="str">
            <v>NA</v>
          </cell>
          <cell r="AO255" t="str">
            <v>NA</v>
          </cell>
          <cell r="AP255" t="str">
            <v>NA</v>
          </cell>
          <cell r="AQ255" t="str">
            <v>NA</v>
          </cell>
          <cell r="AR255" t="str">
            <v>NA</v>
          </cell>
          <cell r="AS255" t="str">
            <v>NA</v>
          </cell>
          <cell r="AT255" t="str">
            <v>NA</v>
          </cell>
          <cell r="AU255" t="str">
            <v>NA</v>
          </cell>
          <cell r="AV255" t="str">
            <v>NA</v>
          </cell>
          <cell r="AW255" t="str">
            <v>NA</v>
          </cell>
          <cell r="AX255" t="str">
            <v>NA</v>
          </cell>
          <cell r="AY255" t="str">
            <v>NA</v>
          </cell>
          <cell r="AZ255" t="str">
            <v>NA</v>
          </cell>
          <cell r="BA255" t="str">
            <v>NA</v>
          </cell>
          <cell r="BB255" t="str">
            <v>NA</v>
          </cell>
          <cell r="BC255" t="str">
            <v>NA</v>
          </cell>
          <cell r="BD255" t="str">
            <v>NA</v>
          </cell>
          <cell r="BE255" t="str">
            <v>NA</v>
          </cell>
          <cell r="BF255" t="str">
            <v>NA</v>
          </cell>
          <cell r="BG255" t="str">
            <v>NA</v>
          </cell>
          <cell r="BH255" t="str">
            <v>NA</v>
          </cell>
          <cell r="BI255" t="str">
            <v>NA</v>
          </cell>
          <cell r="BJ255" t="str">
            <v>NA</v>
          </cell>
          <cell r="BK255" t="str">
            <v>NA</v>
          </cell>
          <cell r="BL255" t="str">
            <v>NA</v>
          </cell>
          <cell r="BM255" t="str">
            <v>NA</v>
          </cell>
          <cell r="BN255" t="str">
            <v>NA</v>
          </cell>
          <cell r="BO255" t="str">
            <v>NA</v>
          </cell>
          <cell r="BP255" t="str">
            <v>NA</v>
          </cell>
          <cell r="BQ255" t="str">
            <v>NA</v>
          </cell>
          <cell r="BR255" t="str">
            <v>NA</v>
          </cell>
          <cell r="BS255" t="str">
            <v>NA</v>
          </cell>
        </row>
        <row r="256">
          <cell r="A256" t="str">
            <v>PDa255</v>
          </cell>
          <cell r="B256" t="str">
            <v>NA</v>
          </cell>
          <cell r="C256" t="str">
            <v>NA</v>
          </cell>
          <cell r="D256" t="str">
            <v>NA</v>
          </cell>
          <cell r="E256" t="str">
            <v>June Schacher</v>
          </cell>
          <cell r="F256">
            <v>33753047</v>
          </cell>
          <cell r="G256" t="str">
            <v>12/20/17 </v>
          </cell>
          <cell r="H256" t="str">
            <v>N</v>
          </cell>
          <cell r="I256" t="str">
            <v>N</v>
          </cell>
          <cell r="J256" t="str">
            <v>N</v>
          </cell>
          <cell r="K256" t="str">
            <v>Y</v>
          </cell>
          <cell r="L256" t="str">
            <v>F</v>
          </cell>
          <cell r="M256" t="str">
            <v>white</v>
          </cell>
          <cell r="N256">
            <v>18418</v>
          </cell>
          <cell r="O256" t="str">
            <v>MSL</v>
          </cell>
          <cell r="P256" t="str">
            <v>PS</v>
          </cell>
          <cell r="Q256" t="str">
            <v>PD</v>
          </cell>
          <cell r="T256" t="str">
            <v>GPi</v>
          </cell>
          <cell r="U256" t="str">
            <v>Bi</v>
          </cell>
          <cell r="V256" t="str">
            <v>Y</v>
          </cell>
          <cell r="W256" t="str">
            <v>NA</v>
          </cell>
          <cell r="X256" t="str">
            <v>Medtronic</v>
          </cell>
          <cell r="Y256" t="str">
            <v>Activa SC</v>
          </cell>
          <cell r="Z256">
            <v>3389</v>
          </cell>
          <cell r="AA256">
            <v>43112</v>
          </cell>
          <cell r="AB256">
            <v>67.650000000000006</v>
          </cell>
          <cell r="AC256" t="str">
            <v>iMRI</v>
          </cell>
          <cell r="AD256">
            <v>43090</v>
          </cell>
          <cell r="AE256">
            <v>43272</v>
          </cell>
          <cell r="AF256" t="str">
            <v>NA</v>
          </cell>
          <cell r="AG256" t="str">
            <v>NA</v>
          </cell>
          <cell r="AH256" t="str">
            <v>NA</v>
          </cell>
          <cell r="AI256" t="str">
            <v>NA</v>
          </cell>
          <cell r="AJ256" t="str">
            <v>**CANT FIND PARKINSONS DIAGNOSIS DATE 
Postop CT imaging 6/22/18 (Ax. 12334909)- will add into imaging database; has 'bone recon' postop CT.</v>
          </cell>
          <cell r="AK256">
            <v>43090</v>
          </cell>
          <cell r="AL256" t="str">
            <v>NA</v>
          </cell>
          <cell r="AM256" t="str">
            <v>NA</v>
          </cell>
          <cell r="AN256" t="str">
            <v>NA</v>
          </cell>
          <cell r="AO256" t="str">
            <v>NA</v>
          </cell>
          <cell r="AP256">
            <v>11950381</v>
          </cell>
          <cell r="AQ256">
            <v>43272</v>
          </cell>
          <cell r="AR256">
            <v>12267750</v>
          </cell>
          <cell r="AS256">
            <v>12334909</v>
          </cell>
          <cell r="AT256" t="str">
            <v>Y</v>
          </cell>
          <cell r="AU256" t="str">
            <v>Y</v>
          </cell>
          <cell r="AV256" t="str">
            <v>NA</v>
          </cell>
          <cell r="AW256" t="str">
            <v>NA</v>
          </cell>
          <cell r="BP256">
            <v>211</v>
          </cell>
          <cell r="BQ256">
            <v>233</v>
          </cell>
          <cell r="BR256">
            <v>42879</v>
          </cell>
          <cell r="BS256">
            <v>37.73584906</v>
          </cell>
        </row>
        <row r="257">
          <cell r="A257" t="str">
            <v>PDa256</v>
          </cell>
          <cell r="B257" t="str">
            <v>NA</v>
          </cell>
          <cell r="D257" t="str">
            <v>NA</v>
          </cell>
          <cell r="E257" t="str">
            <v>Kamran Hameed</v>
          </cell>
          <cell r="F257">
            <v>57445920</v>
          </cell>
          <cell r="G257" t="str">
            <v>4/21/21 </v>
          </cell>
          <cell r="H257" t="str">
            <v>N</v>
          </cell>
          <cell r="I257" t="str">
            <v>N</v>
          </cell>
          <cell r="J257" t="str">
            <v>Y</v>
          </cell>
          <cell r="K257" t="str">
            <v>Y</v>
          </cell>
          <cell r="L257" t="str">
            <v>M</v>
          </cell>
          <cell r="M257" t="str">
            <v>asian</v>
          </cell>
          <cell r="N257">
            <v>20870</v>
          </cell>
          <cell r="O257" t="str">
            <v>SL</v>
          </cell>
          <cell r="P257" t="str">
            <v>PL</v>
          </cell>
          <cell r="Q257" t="str">
            <v>PD</v>
          </cell>
          <cell r="R257">
            <v>2014</v>
          </cell>
          <cell r="S257">
            <v>7</v>
          </cell>
          <cell r="T257" t="str">
            <v>GPi</v>
          </cell>
          <cell r="U257" t="str">
            <v>Bi</v>
          </cell>
          <cell r="V257" t="str">
            <v>N</v>
          </cell>
          <cell r="W257" t="str">
            <v>NA</v>
          </cell>
          <cell r="X257" t="str">
            <v>Medtronic</v>
          </cell>
          <cell r="Y257" t="str">
            <v>Percept PC</v>
          </cell>
          <cell r="Z257">
            <v>3389</v>
          </cell>
          <cell r="AA257">
            <v>44354</v>
          </cell>
          <cell r="AB257">
            <v>64.34</v>
          </cell>
          <cell r="AC257" t="str">
            <v>iMRI</v>
          </cell>
          <cell r="AD257">
            <v>44308</v>
          </cell>
          <cell r="AE257" t="str">
            <v>NA</v>
          </cell>
          <cell r="AF257" t="str">
            <v>NA</v>
          </cell>
          <cell r="AG257" t="str">
            <v>NA</v>
          </cell>
          <cell r="AH257" t="str">
            <v>NA</v>
          </cell>
          <cell r="AI257" t="str">
            <v>NA</v>
          </cell>
          <cell r="AJ257" t="str">
            <v xml:space="preserve">Using CT postop imaging instead of T1 d/t small intraparenchymal hematoma surrounding the distal aspect of the R DBS lead. 
Has 'bone recon' postop CT. </v>
          </cell>
          <cell r="AK257">
            <v>44308</v>
          </cell>
          <cell r="AL257" t="str">
            <v>NA</v>
          </cell>
          <cell r="AM257" t="str">
            <v>NA</v>
          </cell>
          <cell r="AN257" t="str">
            <v>NA</v>
          </cell>
          <cell r="AO257" t="str">
            <v>NA</v>
          </cell>
          <cell r="AP257">
            <v>10020912195</v>
          </cell>
          <cell r="AQ257">
            <v>44326</v>
          </cell>
          <cell r="AR257" t="str">
            <v>NA</v>
          </cell>
          <cell r="AS257">
            <v>10021052371</v>
          </cell>
          <cell r="AT257" t="str">
            <v>Y</v>
          </cell>
          <cell r="AU257" t="str">
            <v>Y</v>
          </cell>
          <cell r="AV257" t="str">
            <v>NA</v>
          </cell>
          <cell r="AW257" t="str">
            <v>NA</v>
          </cell>
          <cell r="BP257">
            <v>134</v>
          </cell>
          <cell r="BQ257">
            <v>180</v>
          </cell>
          <cell r="BR257">
            <v>44174</v>
          </cell>
          <cell r="BS257">
            <v>52.17</v>
          </cell>
        </row>
        <row r="258">
          <cell r="A258" t="str">
            <v>PDa257</v>
          </cell>
          <cell r="B258" t="str">
            <v>NA</v>
          </cell>
          <cell r="D258" t="str">
            <v>NA</v>
          </cell>
          <cell r="E258" t="str">
            <v>Kathleen Gilliam</v>
          </cell>
          <cell r="F258">
            <v>51507258</v>
          </cell>
          <cell r="G258" t="str">
            <v>3/16/22 </v>
          </cell>
          <cell r="H258" t="str">
            <v>N</v>
          </cell>
          <cell r="I258" t="str">
            <v>N</v>
          </cell>
          <cell r="J258" t="str">
            <v>Y</v>
          </cell>
          <cell r="K258" t="str">
            <v>Y</v>
          </cell>
          <cell r="L258" t="str">
            <v>F</v>
          </cell>
          <cell r="M258" t="str">
            <v>white</v>
          </cell>
          <cell r="N258">
            <v>17170</v>
          </cell>
          <cell r="O258" t="str">
            <v>JM</v>
          </cell>
          <cell r="P258" t="str">
            <v>PS</v>
          </cell>
          <cell r="Q258" t="str">
            <v>PD</v>
          </cell>
          <cell r="R258">
            <v>2010</v>
          </cell>
          <cell r="S258">
            <v>12</v>
          </cell>
          <cell r="T258" t="str">
            <v>GPi</v>
          </cell>
          <cell r="U258" t="str">
            <v>Bi</v>
          </cell>
          <cell r="V258" t="str">
            <v>Y</v>
          </cell>
          <cell r="W258" t="str">
            <v>NA</v>
          </cell>
          <cell r="X258" t="str">
            <v>Medtronic</v>
          </cell>
          <cell r="Y258" t="str">
            <v>Percept PC</v>
          </cell>
          <cell r="Z258" t="str">
            <v>SenSight B33015</v>
          </cell>
          <cell r="AA258">
            <v>44650</v>
          </cell>
          <cell r="AB258">
            <v>75.290000000000006</v>
          </cell>
          <cell r="AC258" t="str">
            <v>iMRI</v>
          </cell>
          <cell r="AD258">
            <v>44637</v>
          </cell>
          <cell r="AE258">
            <v>44763</v>
          </cell>
          <cell r="AF258" t="str">
            <v>NA</v>
          </cell>
          <cell r="AG258" t="str">
            <v>NA</v>
          </cell>
          <cell r="AH258" t="str">
            <v>NA</v>
          </cell>
          <cell r="AI258" t="str">
            <v>NA</v>
          </cell>
          <cell r="AJ258" t="str">
            <v>⎯⎯</v>
          </cell>
          <cell r="AK258">
            <v>44637</v>
          </cell>
          <cell r="AL258" t="str">
            <v>NA</v>
          </cell>
          <cell r="AM258" t="str">
            <v>NA</v>
          </cell>
          <cell r="AN258" t="str">
            <v>NA</v>
          </cell>
          <cell r="AO258" t="str">
            <v>NA</v>
          </cell>
          <cell r="AP258">
            <v>10021816971</v>
          </cell>
          <cell r="AQ258">
            <v>44763</v>
          </cell>
          <cell r="AR258">
            <v>10022162812</v>
          </cell>
          <cell r="AS258" t="str">
            <v>NA</v>
          </cell>
          <cell r="AT258" t="str">
            <v>Y</v>
          </cell>
          <cell r="AU258" t="str">
            <v>Y</v>
          </cell>
          <cell r="AV258" t="str">
            <v>NA</v>
          </cell>
          <cell r="AW258" t="str">
            <v>NA</v>
          </cell>
          <cell r="BP258">
            <v>164</v>
          </cell>
          <cell r="BQ258">
            <v>177</v>
          </cell>
          <cell r="BR258">
            <v>44473</v>
          </cell>
          <cell r="BS258">
            <v>38.775510199999999</v>
          </cell>
        </row>
        <row r="259">
          <cell r="A259" t="str">
            <v>PDa258</v>
          </cell>
          <cell r="B259" t="str">
            <v>NA</v>
          </cell>
          <cell r="C259" t="str">
            <v>NA</v>
          </cell>
          <cell r="D259" t="str">
            <v>NA</v>
          </cell>
          <cell r="E259" t="str">
            <v>Kim Chung</v>
          </cell>
          <cell r="F259">
            <v>63260223</v>
          </cell>
          <cell r="G259" t="str">
            <v>11/5/19 </v>
          </cell>
          <cell r="H259" t="str">
            <v>N</v>
          </cell>
          <cell r="I259" t="str">
            <v>N</v>
          </cell>
          <cell r="J259" t="str">
            <v>N</v>
          </cell>
          <cell r="K259" t="str">
            <v>Y</v>
          </cell>
          <cell r="L259" t="str">
            <v>F</v>
          </cell>
          <cell r="M259" t="str">
            <v>asian</v>
          </cell>
          <cell r="N259">
            <v>17782</v>
          </cell>
          <cell r="O259" t="str">
            <v>NG</v>
          </cell>
          <cell r="P259" t="str">
            <v>PL</v>
          </cell>
          <cell r="Q259" t="str">
            <v>PD</v>
          </cell>
          <cell r="R259">
            <v>2012</v>
          </cell>
          <cell r="S259">
            <v>7</v>
          </cell>
          <cell r="T259" t="str">
            <v>GPi</v>
          </cell>
          <cell r="U259" t="str">
            <v>Bi</v>
          </cell>
          <cell r="V259" t="str">
            <v>Y</v>
          </cell>
          <cell r="W259" t="str">
            <v>NA</v>
          </cell>
          <cell r="X259" t="str">
            <v>Medtronic</v>
          </cell>
          <cell r="Y259" t="str">
            <v>Activa SC</v>
          </cell>
          <cell r="Z259">
            <v>3389</v>
          </cell>
          <cell r="AA259">
            <v>43826</v>
          </cell>
          <cell r="AB259">
            <v>71.349999999999994</v>
          </cell>
          <cell r="AC259" t="str">
            <v>iMRI</v>
          </cell>
          <cell r="AD259">
            <v>43776</v>
          </cell>
          <cell r="AE259">
            <v>43804</v>
          </cell>
          <cell r="AF259" t="str">
            <v>NA</v>
          </cell>
          <cell r="AG259" t="str">
            <v>NA</v>
          </cell>
          <cell r="AH259" t="str">
            <v>NA</v>
          </cell>
          <cell r="AI259" t="str">
            <v>NA</v>
          </cell>
          <cell r="AJ259" t="str">
            <v xml:space="preserve">Hemorrhage during insertion along left lead tract and right sided placement deferred to 12/5/19; 
stimloc placed over right burr hole on 11/7/19, but no brain penetartion made. </v>
          </cell>
          <cell r="AK259">
            <v>43776</v>
          </cell>
          <cell r="AL259" t="str">
            <v>NA</v>
          </cell>
          <cell r="AM259" t="str">
            <v>NA</v>
          </cell>
          <cell r="AN259" t="str">
            <v>NA</v>
          </cell>
          <cell r="AO259" t="str">
            <v>NA</v>
          </cell>
          <cell r="AP259">
            <v>13134750</v>
          </cell>
          <cell r="AQ259">
            <v>43804</v>
          </cell>
          <cell r="AR259">
            <v>13347031</v>
          </cell>
          <cell r="AS259" t="str">
            <v>NA</v>
          </cell>
          <cell r="AT259" t="str">
            <v>Y</v>
          </cell>
          <cell r="AU259" t="str">
            <v>Y</v>
          </cell>
          <cell r="AV259" t="str">
            <v>NA</v>
          </cell>
          <cell r="AW259" t="str">
            <v>NA</v>
          </cell>
          <cell r="BP259">
            <v>162</v>
          </cell>
          <cell r="BQ259">
            <v>212</v>
          </cell>
          <cell r="BR259">
            <v>43614</v>
          </cell>
          <cell r="BS259">
            <v>69.230769230000007</v>
          </cell>
        </row>
        <row r="260">
          <cell r="A260" t="str">
            <v>PDa259</v>
          </cell>
          <cell r="B260" t="str">
            <v>NA</v>
          </cell>
          <cell r="C260" t="str">
            <v>NA</v>
          </cell>
          <cell r="D260" t="str">
            <v>NA</v>
          </cell>
          <cell r="E260" t="str">
            <v>Kimberly Mitchell</v>
          </cell>
          <cell r="F260">
            <v>65958120</v>
          </cell>
          <cell r="G260" t="str">
            <v> 6/26/19</v>
          </cell>
          <cell r="H260" t="str">
            <v>N</v>
          </cell>
          <cell r="I260" t="str">
            <v>N</v>
          </cell>
          <cell r="J260" t="str">
            <v>N</v>
          </cell>
          <cell r="K260" t="str">
            <v>N</v>
          </cell>
          <cell r="L260" t="str">
            <v>F</v>
          </cell>
          <cell r="M260" t="str">
            <v>white</v>
          </cell>
          <cell r="N260">
            <v>23315</v>
          </cell>
          <cell r="O260" t="str">
            <v>NL</v>
          </cell>
          <cell r="P260" t="str">
            <v>DW</v>
          </cell>
          <cell r="Q260" t="str">
            <v>PD</v>
          </cell>
          <cell r="T260" t="str">
            <v>GPi</v>
          </cell>
          <cell r="U260" t="str">
            <v>Bi</v>
          </cell>
          <cell r="V260" t="str">
            <v>Y</v>
          </cell>
          <cell r="W260" t="str">
            <v>NA</v>
          </cell>
          <cell r="X260" t="str">
            <v>Bos Sci</v>
          </cell>
          <cell r="Y260" t="str">
            <v>Vercise Gevia</v>
          </cell>
          <cell r="Z260" t="str">
            <v>Cartesia Directional</v>
          </cell>
          <cell r="AA260">
            <v>43665</v>
          </cell>
          <cell r="AB260">
            <v>55.75</v>
          </cell>
          <cell r="AC260" t="str">
            <v>iMRI</v>
          </cell>
          <cell r="AD260">
            <v>43643</v>
          </cell>
          <cell r="AE260">
            <v>44007</v>
          </cell>
          <cell r="AF260" t="str">
            <v>NA</v>
          </cell>
          <cell r="AG260" t="str">
            <v>NA</v>
          </cell>
          <cell r="AH260" t="str">
            <v>NA</v>
          </cell>
          <cell r="AI260" t="str">
            <v>NA</v>
          </cell>
          <cell r="AJ260" t="str">
            <v>**CANT FIND PARKINSONS DIAGNOSIS DATE</v>
          </cell>
          <cell r="AK260">
            <v>43643</v>
          </cell>
          <cell r="AL260" t="str">
            <v>NA</v>
          </cell>
          <cell r="AM260" t="str">
            <v>NA</v>
          </cell>
          <cell r="AN260" t="str">
            <v>NA</v>
          </cell>
          <cell r="AO260" t="str">
            <v>NA</v>
          </cell>
          <cell r="AP260">
            <v>12949372</v>
          </cell>
          <cell r="AQ260">
            <v>44007</v>
          </cell>
          <cell r="AR260">
            <v>10020133503</v>
          </cell>
          <cell r="AS260" t="str">
            <v>NA</v>
          </cell>
          <cell r="AT260" t="str">
            <v>Y</v>
          </cell>
          <cell r="AU260" t="str">
            <v>Y</v>
          </cell>
          <cell r="AV260" t="str">
            <v>NA</v>
          </cell>
          <cell r="AW260" t="str">
            <v>NA</v>
          </cell>
          <cell r="BP260">
            <v>66</v>
          </cell>
          <cell r="BQ260">
            <v>88</v>
          </cell>
          <cell r="BR260">
            <v>43577</v>
          </cell>
          <cell r="BS260">
            <v>18</v>
          </cell>
        </row>
        <row r="261">
          <cell r="A261" t="str">
            <v>PDa260</v>
          </cell>
          <cell r="B261" t="str">
            <v>NA</v>
          </cell>
          <cell r="C261" t="str">
            <v>NA</v>
          </cell>
          <cell r="D261" t="str">
            <v>NA</v>
          </cell>
          <cell r="E261" t="str">
            <v>Kyu W Lee</v>
          </cell>
          <cell r="F261">
            <v>51468325</v>
          </cell>
          <cell r="G261" t="str">
            <v>1/4/17 </v>
          </cell>
          <cell r="H261" t="str">
            <v>N</v>
          </cell>
          <cell r="I261" t="str">
            <v>N</v>
          </cell>
          <cell r="J261" t="str">
            <v>N</v>
          </cell>
          <cell r="K261" t="str">
            <v>Y</v>
          </cell>
          <cell r="L261" t="str">
            <v>M</v>
          </cell>
          <cell r="M261" t="str">
            <v>asian</v>
          </cell>
          <cell r="N261">
            <v>16821</v>
          </cell>
          <cell r="O261" t="str">
            <v>MSL</v>
          </cell>
          <cell r="P261" t="str">
            <v>PL</v>
          </cell>
          <cell r="Q261" t="str">
            <v>PD</v>
          </cell>
          <cell r="R261">
            <v>2010</v>
          </cell>
          <cell r="S261">
            <v>7</v>
          </cell>
          <cell r="T261" t="str">
            <v>STN</v>
          </cell>
          <cell r="U261" t="str">
            <v>Bi</v>
          </cell>
          <cell r="V261" t="str">
            <v>N</v>
          </cell>
          <cell r="W261" t="str">
            <v>NA</v>
          </cell>
          <cell r="X261" t="str">
            <v>Medtronic</v>
          </cell>
          <cell r="Y261" t="str">
            <v>Activa PC</v>
          </cell>
          <cell r="Z261">
            <v>3389</v>
          </cell>
          <cell r="AA261">
            <v>42769</v>
          </cell>
          <cell r="AB261">
            <v>71.09</v>
          </cell>
          <cell r="AC261" t="str">
            <v>iMRI</v>
          </cell>
          <cell r="AD261">
            <v>42740</v>
          </cell>
          <cell r="AE261" t="str">
            <v>NA</v>
          </cell>
          <cell r="AF261" t="str">
            <v>NA</v>
          </cell>
          <cell r="AG261" t="str">
            <v>NA</v>
          </cell>
          <cell r="AH261" t="str">
            <v>NA</v>
          </cell>
          <cell r="AI261" t="str">
            <v>NA</v>
          </cell>
          <cell r="AJ261" t="str">
            <v>Patient deceased.</v>
          </cell>
          <cell r="AK261">
            <v>42740</v>
          </cell>
          <cell r="AL261" t="str">
            <v>NA</v>
          </cell>
          <cell r="AM261" t="str">
            <v>NA</v>
          </cell>
          <cell r="AN261" t="str">
            <v>NA</v>
          </cell>
          <cell r="AO261" t="str">
            <v>NA</v>
          </cell>
          <cell r="AP261">
            <v>11328416</v>
          </cell>
          <cell r="AQ261">
            <v>42740</v>
          </cell>
          <cell r="AR261">
            <v>11328420</v>
          </cell>
          <cell r="AS261" t="str">
            <v>NA</v>
          </cell>
          <cell r="AT261" t="str">
            <v>Y</v>
          </cell>
          <cell r="AU261" t="str">
            <v>Y</v>
          </cell>
          <cell r="AV261" t="str">
            <v>NA</v>
          </cell>
          <cell r="AW261" t="str">
            <v>NA</v>
          </cell>
          <cell r="BP261">
            <v>65</v>
          </cell>
          <cell r="BQ261">
            <v>94</v>
          </cell>
          <cell r="BR261">
            <v>42675</v>
          </cell>
          <cell r="BS261">
            <v>60.869565219999998</v>
          </cell>
        </row>
        <row r="262">
          <cell r="A262" t="str">
            <v>PDa261</v>
          </cell>
          <cell r="B262" t="str">
            <v>NA</v>
          </cell>
          <cell r="C262" t="str">
            <v>NA</v>
          </cell>
          <cell r="D262" t="str">
            <v>NA</v>
          </cell>
          <cell r="E262" t="str">
            <v>Landy Li</v>
          </cell>
          <cell r="F262">
            <v>45880460</v>
          </cell>
          <cell r="G262">
            <v>45021</v>
          </cell>
          <cell r="H262" t="str">
            <v>N</v>
          </cell>
          <cell r="I262" t="str">
            <v>N</v>
          </cell>
          <cell r="J262" t="str">
            <v>N</v>
          </cell>
          <cell r="K262" t="str">
            <v>N</v>
          </cell>
          <cell r="L262" t="str">
            <v>F</v>
          </cell>
          <cell r="M262" t="str">
            <v>asian</v>
          </cell>
          <cell r="N262">
            <v>21848</v>
          </cell>
          <cell r="O262" t="str">
            <v>IB</v>
          </cell>
          <cell r="P262" t="str">
            <v>PL</v>
          </cell>
          <cell r="Q262" t="str">
            <v>PD</v>
          </cell>
          <cell r="R262">
            <v>2015</v>
          </cell>
          <cell r="S262">
            <v>5</v>
          </cell>
          <cell r="T262" t="str">
            <v>GPi</v>
          </cell>
          <cell r="U262" t="str">
            <v>L</v>
          </cell>
          <cell r="V262" t="str">
            <v>Y</v>
          </cell>
          <cell r="W262" t="str">
            <v>NA</v>
          </cell>
          <cell r="X262" t="str">
            <v>Bos Sci</v>
          </cell>
          <cell r="Y262" t="str">
            <v>Vercise Gevia</v>
          </cell>
          <cell r="Z262" t="str">
            <v>Cartesia Directional</v>
          </cell>
          <cell r="AA262">
            <v>44012</v>
          </cell>
          <cell r="AB262">
            <v>60.72</v>
          </cell>
          <cell r="AC262" t="str">
            <v>iMRI</v>
          </cell>
          <cell r="AD262">
            <v>43986</v>
          </cell>
          <cell r="AE262" t="str">
            <v>NA</v>
          </cell>
          <cell r="AF262" t="str">
            <v>NA</v>
          </cell>
          <cell r="AG262" t="str">
            <v>NA</v>
          </cell>
          <cell r="AH262" t="str">
            <v>NA</v>
          </cell>
          <cell r="AI262" t="str">
            <v>NA</v>
          </cell>
          <cell r="AJ262" t="str">
            <v xml:space="preserve">Using postop CT imaging due to MILD degenerative changes on 11/7/20.
 Postop T1 imaging 6/4/20 (Ax. 10020120840).
Has 'bone recon' postop CT. </v>
          </cell>
          <cell r="AK262">
            <v>43986</v>
          </cell>
          <cell r="AL262" t="str">
            <v>NA</v>
          </cell>
          <cell r="AM262" t="str">
            <v>NA</v>
          </cell>
          <cell r="AN262" t="str">
            <v>NA</v>
          </cell>
          <cell r="AO262" t="str">
            <v>NA</v>
          </cell>
          <cell r="AP262">
            <v>10020120839</v>
          </cell>
          <cell r="AQ262">
            <v>44142</v>
          </cell>
          <cell r="AR262" t="str">
            <v>NA</v>
          </cell>
          <cell r="AS262">
            <v>10020519907</v>
          </cell>
          <cell r="AT262" t="str">
            <v>Y</v>
          </cell>
          <cell r="AU262" t="str">
            <v>Y</v>
          </cell>
          <cell r="AV262" t="str">
            <v>NA</v>
          </cell>
          <cell r="AW262" t="str">
            <v>NA</v>
          </cell>
          <cell r="BP262">
            <v>171</v>
          </cell>
          <cell r="BQ262">
            <v>197</v>
          </cell>
          <cell r="BR262">
            <v>43815</v>
          </cell>
          <cell r="BS262">
            <v>76.470588239999998</v>
          </cell>
        </row>
        <row r="263">
          <cell r="A263" t="str">
            <v>PDa262</v>
          </cell>
          <cell r="B263" t="str">
            <v>NA</v>
          </cell>
          <cell r="C263" t="str">
            <v>NA</v>
          </cell>
          <cell r="E263" t="str">
            <v>Lea Jean Whiting</v>
          </cell>
          <cell r="F263">
            <v>62770279</v>
          </cell>
          <cell r="G263" t="str">
            <v xml:space="preserve">DECLINED </v>
          </cell>
          <cell r="H263" t="str">
            <v xml:space="preserve">No Consent </v>
          </cell>
          <cell r="I263" t="str">
            <v xml:space="preserve">No Consent </v>
          </cell>
          <cell r="J263" t="str">
            <v xml:space="preserve">No Consent </v>
          </cell>
          <cell r="K263" t="str">
            <v xml:space="preserve">No Consent </v>
          </cell>
          <cell r="L263" t="str">
            <v>F</v>
          </cell>
          <cell r="M263" t="str">
            <v>white</v>
          </cell>
          <cell r="N263">
            <v>19326</v>
          </cell>
          <cell r="O263" t="str">
            <v>Asher/ NG</v>
          </cell>
          <cell r="P263" t="str">
            <v>PS</v>
          </cell>
          <cell r="Q263" t="str">
            <v>PD</v>
          </cell>
          <cell r="R263" t="str">
            <v xml:space="preserve">No Consent </v>
          </cell>
          <cell r="S263" t="str">
            <v xml:space="preserve">No Consent </v>
          </cell>
          <cell r="T263" t="str">
            <v xml:space="preserve">No Consent </v>
          </cell>
          <cell r="U263" t="str">
            <v xml:space="preserve">No Consent </v>
          </cell>
          <cell r="V263" t="str">
            <v xml:space="preserve">No Consent </v>
          </cell>
          <cell r="W263" t="str">
            <v xml:space="preserve">No Consent </v>
          </cell>
          <cell r="X263" t="str">
            <v xml:space="preserve">No Consent </v>
          </cell>
          <cell r="Y263" t="str">
            <v xml:space="preserve">No Consent </v>
          </cell>
          <cell r="Z263" t="str">
            <v xml:space="preserve">No Consent </v>
          </cell>
          <cell r="AA263" t="str">
            <v xml:space="preserve">No Consent </v>
          </cell>
          <cell r="AB263" t="str">
            <v>NA</v>
          </cell>
          <cell r="AC263" t="str">
            <v xml:space="preserve">No Consent </v>
          </cell>
          <cell r="AD263">
            <v>43174</v>
          </cell>
          <cell r="AE263" t="str">
            <v xml:space="preserve">No Consent </v>
          </cell>
          <cell r="AF263" t="str">
            <v xml:space="preserve">No Consent </v>
          </cell>
          <cell r="AG263" t="str">
            <v xml:space="preserve">No Consent </v>
          </cell>
          <cell r="AH263">
            <v>43228</v>
          </cell>
          <cell r="AI263" t="str">
            <v xml:space="preserve">No Consent </v>
          </cell>
          <cell r="AJ263" t="str">
            <v xml:space="preserve">Declined consent. 
CANT FIND PARKINSONS DIAGNOSIS DATE
All DBS hardware removed on 5/8/18 likely d/t the right frontal incision having a draining tract down to the burr hole and on the left, a superficial epitheliium was debrided and a draining tract to the burr hole was seen. No DBS hardware was ever put back in. </v>
          </cell>
          <cell r="AK263" t="str">
            <v xml:space="preserve">No Consent </v>
          </cell>
          <cell r="AL263" t="str">
            <v xml:space="preserve">No Consent </v>
          </cell>
          <cell r="AM263" t="str">
            <v xml:space="preserve">No Consent </v>
          </cell>
          <cell r="AN263" t="str">
            <v xml:space="preserve">No Consent </v>
          </cell>
          <cell r="AO263" t="str">
            <v xml:space="preserve">No Consent </v>
          </cell>
          <cell r="AP263" t="str">
            <v xml:space="preserve">No Consent </v>
          </cell>
          <cell r="AQ263" t="str">
            <v xml:space="preserve">No Consent </v>
          </cell>
          <cell r="AR263" t="str">
            <v xml:space="preserve">No Consent </v>
          </cell>
          <cell r="AS263" t="str">
            <v xml:space="preserve">No Consent </v>
          </cell>
          <cell r="AT263" t="str">
            <v xml:space="preserve">No Consent </v>
          </cell>
          <cell r="AU263" t="str">
            <v xml:space="preserve">No Consent </v>
          </cell>
          <cell r="AV263" t="str">
            <v xml:space="preserve">No Consent </v>
          </cell>
          <cell r="AW263" t="str">
            <v xml:space="preserve">No Consent </v>
          </cell>
          <cell r="AX263" t="str">
            <v xml:space="preserve">No Consent </v>
          </cell>
          <cell r="AY263" t="str">
            <v xml:space="preserve">No Consent </v>
          </cell>
          <cell r="AZ263" t="str">
            <v xml:space="preserve">No Consent </v>
          </cell>
          <cell r="BA263" t="str">
            <v xml:space="preserve">No Consent </v>
          </cell>
          <cell r="BB263" t="str">
            <v xml:space="preserve">No Consent </v>
          </cell>
          <cell r="BC263" t="str">
            <v xml:space="preserve">No Consent </v>
          </cell>
          <cell r="BD263" t="str">
            <v xml:space="preserve">No Consent </v>
          </cell>
          <cell r="BE263" t="str">
            <v xml:space="preserve">No Consent </v>
          </cell>
          <cell r="BF263" t="str">
            <v xml:space="preserve">No Consent </v>
          </cell>
          <cell r="BG263" t="str">
            <v xml:space="preserve">No Consent </v>
          </cell>
          <cell r="BH263" t="str">
            <v xml:space="preserve">No Consent </v>
          </cell>
          <cell r="BI263" t="str">
            <v xml:space="preserve">No Consent </v>
          </cell>
          <cell r="BJ263" t="str">
            <v xml:space="preserve">No Consent </v>
          </cell>
          <cell r="BK263" t="str">
            <v xml:space="preserve">No Consent </v>
          </cell>
          <cell r="BL263" t="str">
            <v xml:space="preserve">No Consent </v>
          </cell>
          <cell r="BM263" t="str">
            <v xml:space="preserve">No Consent </v>
          </cell>
          <cell r="BN263" t="str">
            <v xml:space="preserve">No Consent </v>
          </cell>
          <cell r="BO263" t="str">
            <v xml:space="preserve">No Consent </v>
          </cell>
          <cell r="BP263" t="str">
            <v xml:space="preserve">No Consent </v>
          </cell>
          <cell r="BQ263" t="str">
            <v xml:space="preserve">No Consent </v>
          </cell>
          <cell r="BR263" t="str">
            <v xml:space="preserve">No Consent </v>
          </cell>
          <cell r="BS263" t="str">
            <v xml:space="preserve">No Consent </v>
          </cell>
        </row>
        <row r="264">
          <cell r="A264" t="str">
            <v>PDa263</v>
          </cell>
          <cell r="B264" t="str">
            <v>NA</v>
          </cell>
          <cell r="E264" t="str">
            <v>Lidia Gronsky</v>
          </cell>
          <cell r="F264" t="str">
            <v>11681913</v>
          </cell>
          <cell r="G264" t="str">
            <v xml:space="preserve">DECLINED </v>
          </cell>
          <cell r="H264" t="str">
            <v>N</v>
          </cell>
          <cell r="I264" t="str">
            <v>N</v>
          </cell>
          <cell r="J264" t="str">
            <v>Y</v>
          </cell>
          <cell r="K264" t="str">
            <v>Y</v>
          </cell>
          <cell r="L264" t="str">
            <v>F</v>
          </cell>
          <cell r="M264" t="str">
            <v>white</v>
          </cell>
          <cell r="N264">
            <v>20578</v>
          </cell>
          <cell r="O264" t="str">
            <v>NG</v>
          </cell>
          <cell r="P264" t="str">
            <v>PL</v>
          </cell>
          <cell r="Q264" t="str">
            <v>PD</v>
          </cell>
          <cell r="R264" t="str">
            <v xml:space="preserve">No Consent </v>
          </cell>
          <cell r="S264" t="str">
            <v xml:space="preserve">No Consent </v>
          </cell>
          <cell r="T264" t="str">
            <v>GPi</v>
          </cell>
          <cell r="U264" t="str">
            <v>Bi</v>
          </cell>
          <cell r="V264" t="str">
            <v>Y</v>
          </cell>
          <cell r="W264" t="str">
            <v>NA</v>
          </cell>
          <cell r="X264" t="str">
            <v>Medtronic</v>
          </cell>
          <cell r="Y264" t="str">
            <v>Percept PC</v>
          </cell>
          <cell r="Z264">
            <v>3389</v>
          </cell>
          <cell r="AA264">
            <v>43287</v>
          </cell>
          <cell r="AB264">
            <v>62.22</v>
          </cell>
          <cell r="AC264" t="str">
            <v>iMRI</v>
          </cell>
          <cell r="AD264">
            <v>43258</v>
          </cell>
          <cell r="AE264">
            <v>44385</v>
          </cell>
          <cell r="AF264" t="str">
            <v>NA</v>
          </cell>
          <cell r="AG264" t="str">
            <v>NA</v>
          </cell>
          <cell r="AH264" t="str">
            <v>NA</v>
          </cell>
          <cell r="AI264" t="str">
            <v>NA</v>
          </cell>
          <cell r="AJ264" t="str">
            <v>Declined consent. 
CANT FIND PARKINSONS DIAGNOSIS DATE (onset 2008?)
 Had medtronic left chest IPG Activa SC first before replacement to Percept PC on 6/17/21.</v>
          </cell>
          <cell r="AK264" t="str">
            <v xml:space="preserve">No Consent </v>
          </cell>
          <cell r="AL264" t="str">
            <v xml:space="preserve">No Consent </v>
          </cell>
          <cell r="AM264" t="str">
            <v xml:space="preserve">No Consent </v>
          </cell>
          <cell r="AN264" t="str">
            <v xml:space="preserve">No Consent </v>
          </cell>
          <cell r="AO264" t="str">
            <v xml:space="preserve">No Consent </v>
          </cell>
          <cell r="AP264" t="str">
            <v xml:space="preserve">No Consent </v>
          </cell>
          <cell r="AQ264" t="str">
            <v xml:space="preserve">No Consent </v>
          </cell>
          <cell r="AR264" t="str">
            <v xml:space="preserve">No Consent </v>
          </cell>
          <cell r="AS264" t="str">
            <v xml:space="preserve">No Consent </v>
          </cell>
          <cell r="AT264" t="str">
            <v xml:space="preserve">No Consent </v>
          </cell>
          <cell r="AU264" t="str">
            <v xml:space="preserve">No Consent </v>
          </cell>
          <cell r="AV264" t="str">
            <v xml:space="preserve">No Consent </v>
          </cell>
          <cell r="AW264" t="str">
            <v xml:space="preserve">No Consent </v>
          </cell>
          <cell r="AX264" t="str">
            <v xml:space="preserve">No Consent </v>
          </cell>
          <cell r="AY264" t="str">
            <v xml:space="preserve">No Consent </v>
          </cell>
          <cell r="AZ264" t="str">
            <v xml:space="preserve">No Consent </v>
          </cell>
          <cell r="BA264" t="str">
            <v xml:space="preserve">No Consent </v>
          </cell>
          <cell r="BB264" t="str">
            <v xml:space="preserve">No Consent </v>
          </cell>
          <cell r="BC264" t="str">
            <v xml:space="preserve">No Consent </v>
          </cell>
          <cell r="BD264" t="str">
            <v xml:space="preserve">No Consent </v>
          </cell>
          <cell r="BE264" t="str">
            <v xml:space="preserve">No Consent </v>
          </cell>
          <cell r="BF264" t="str">
            <v xml:space="preserve">No Consent </v>
          </cell>
          <cell r="BG264" t="str">
            <v xml:space="preserve">No Consent </v>
          </cell>
          <cell r="BH264" t="str">
            <v xml:space="preserve">No Consent </v>
          </cell>
          <cell r="BI264" t="str">
            <v xml:space="preserve">No Consent </v>
          </cell>
          <cell r="BJ264" t="str">
            <v xml:space="preserve">No Consent </v>
          </cell>
          <cell r="BK264" t="str">
            <v xml:space="preserve">No Consent </v>
          </cell>
          <cell r="BL264" t="str">
            <v xml:space="preserve">No Consent </v>
          </cell>
          <cell r="BM264" t="str">
            <v xml:space="preserve">No Consent </v>
          </cell>
          <cell r="BN264" t="str">
            <v xml:space="preserve">No Consent </v>
          </cell>
          <cell r="BO264" t="str">
            <v xml:space="preserve">No Consent </v>
          </cell>
          <cell r="BP264" t="str">
            <v xml:space="preserve">No Consent </v>
          </cell>
          <cell r="BQ264" t="str">
            <v xml:space="preserve">No Consent </v>
          </cell>
          <cell r="BR264" t="str">
            <v xml:space="preserve">No Consent </v>
          </cell>
          <cell r="BS264" t="str">
            <v xml:space="preserve">No Consent </v>
          </cell>
        </row>
        <row r="265">
          <cell r="A265" t="str">
            <v>PDa264</v>
          </cell>
          <cell r="B265" t="str">
            <v>NA</v>
          </cell>
          <cell r="C265" t="str">
            <v>NA</v>
          </cell>
          <cell r="D265" t="str">
            <v>NA</v>
          </cell>
          <cell r="E265" t="str">
            <v>Lori Montgomery</v>
          </cell>
          <cell r="F265" t="str">
            <v>58173568</v>
          </cell>
          <cell r="G265">
            <v>45152</v>
          </cell>
          <cell r="H265" t="str">
            <v>N</v>
          </cell>
          <cell r="I265" t="str">
            <v>Y</v>
          </cell>
          <cell r="J265" t="str">
            <v>N</v>
          </cell>
          <cell r="K265" t="str">
            <v>N</v>
          </cell>
          <cell r="L265" t="str">
            <v>F</v>
          </cell>
          <cell r="M265" t="str">
            <v xml:space="preserve">native american or alaska native </v>
          </cell>
          <cell r="N265">
            <v>25455</v>
          </cell>
          <cell r="O265" t="str">
            <v>JM</v>
          </cell>
          <cell r="P265" t="str">
            <v>DW</v>
          </cell>
          <cell r="Q265" t="str">
            <v>PD</v>
          </cell>
          <cell r="R265">
            <v>2015</v>
          </cell>
          <cell r="S265">
            <v>7</v>
          </cell>
          <cell r="T265" t="str">
            <v>STN</v>
          </cell>
          <cell r="U265" t="str">
            <v>Bi</v>
          </cell>
          <cell r="V265" t="str">
            <v>N</v>
          </cell>
          <cell r="W265" t="str">
            <v>NA</v>
          </cell>
          <cell r="X265" t="str">
            <v>Bos Sci</v>
          </cell>
          <cell r="Y265" t="str">
            <v>Vercise Genus</v>
          </cell>
          <cell r="Z265" t="str">
            <v>Cartesia Directional</v>
          </cell>
          <cell r="AA265">
            <v>44791</v>
          </cell>
          <cell r="AB265">
            <v>52.98</v>
          </cell>
          <cell r="AC265" t="str">
            <v>iMRI</v>
          </cell>
          <cell r="AD265">
            <v>44770</v>
          </cell>
          <cell r="AE265" t="str">
            <v>NA</v>
          </cell>
          <cell r="AF265" t="str">
            <v>NA</v>
          </cell>
          <cell r="AG265" t="str">
            <v>NA</v>
          </cell>
          <cell r="AH265" t="str">
            <v>NA</v>
          </cell>
          <cell r="AI265" t="str">
            <v>NA</v>
          </cell>
          <cell r="AJ265" t="str">
            <v>Postop CT imaging 7/28/22 (Ax. 10022281412 )- will add to imaging database; Has '2.5MM BONE' postop CT.</v>
          </cell>
          <cell r="AK265">
            <v>44770</v>
          </cell>
          <cell r="AL265" t="str">
            <v>NA</v>
          </cell>
          <cell r="AM265" t="str">
            <v>NA</v>
          </cell>
          <cell r="AN265" t="str">
            <v>NA</v>
          </cell>
          <cell r="AO265" t="str">
            <v>NA</v>
          </cell>
          <cell r="AP265">
            <v>10022153089</v>
          </cell>
          <cell r="AQ265">
            <v>44770</v>
          </cell>
          <cell r="AR265">
            <v>10022153089</v>
          </cell>
          <cell r="AS265">
            <v>10022281412</v>
          </cell>
          <cell r="AT265" t="str">
            <v>Y</v>
          </cell>
          <cell r="AU265" t="str">
            <v>Y</v>
          </cell>
          <cell r="AV265" t="str">
            <v>NA</v>
          </cell>
          <cell r="AW265" t="str">
            <v>NA</v>
          </cell>
          <cell r="BP265">
            <v>346</v>
          </cell>
          <cell r="BQ265">
            <v>367</v>
          </cell>
          <cell r="BR265">
            <v>44424</v>
          </cell>
          <cell r="BS265">
            <v>85.714285709999999</v>
          </cell>
        </row>
        <row r="266">
          <cell r="A266" t="str">
            <v>PDa265</v>
          </cell>
          <cell r="B266" t="str">
            <v>NA</v>
          </cell>
          <cell r="C266" t="str">
            <v>NA</v>
          </cell>
          <cell r="D266" t="str">
            <v>NA</v>
          </cell>
          <cell r="E266" t="str">
            <v>Lynne Blackman</v>
          </cell>
          <cell r="F266">
            <v>63907332</v>
          </cell>
          <cell r="G266" t="str">
            <v>7/17/19 </v>
          </cell>
          <cell r="H266" t="str">
            <v>N</v>
          </cell>
          <cell r="I266" t="str">
            <v>N</v>
          </cell>
          <cell r="J266" t="str">
            <v>N</v>
          </cell>
          <cell r="K266" t="str">
            <v>Y</v>
          </cell>
          <cell r="L266" t="str">
            <v>F</v>
          </cell>
          <cell r="M266" t="str">
            <v>white</v>
          </cell>
          <cell r="N266">
            <v>14511</v>
          </cell>
          <cell r="O266" t="str">
            <v>NG</v>
          </cell>
          <cell r="P266" t="str">
            <v>PS</v>
          </cell>
          <cell r="Q266" t="str">
            <v>PD</v>
          </cell>
          <cell r="R266">
            <v>2014</v>
          </cell>
          <cell r="S266">
            <v>5</v>
          </cell>
          <cell r="T266" t="str">
            <v>STN</v>
          </cell>
          <cell r="U266" t="str">
            <v>R</v>
          </cell>
          <cell r="V266" t="str">
            <v>Y</v>
          </cell>
          <cell r="W266" t="str">
            <v>NA</v>
          </cell>
          <cell r="X266" t="str">
            <v>Medtronic</v>
          </cell>
          <cell r="Y266" t="str">
            <v>Activa SC</v>
          </cell>
          <cell r="Z266">
            <v>3389</v>
          </cell>
          <cell r="AA266">
            <v>43679</v>
          </cell>
          <cell r="AB266">
            <v>79.91</v>
          </cell>
          <cell r="AC266" t="str">
            <v>iMRI</v>
          </cell>
          <cell r="AD266">
            <v>43664</v>
          </cell>
          <cell r="AE266" t="str">
            <v>NA</v>
          </cell>
          <cell r="AF266" t="str">
            <v>NA</v>
          </cell>
          <cell r="AG266" t="str">
            <v>NA</v>
          </cell>
          <cell r="AH266" t="str">
            <v>NA</v>
          </cell>
          <cell r="AI266" t="str">
            <v>NA</v>
          </cell>
          <cell r="AJ266" t="str">
            <v>⎯⎯</v>
          </cell>
          <cell r="AK266">
            <v>43664</v>
          </cell>
          <cell r="AL266" t="str">
            <v>NA</v>
          </cell>
          <cell r="AM266" t="str">
            <v>NA</v>
          </cell>
          <cell r="AN266" t="str">
            <v>NA</v>
          </cell>
          <cell r="AO266" t="str">
            <v>NA</v>
          </cell>
          <cell r="AP266">
            <v>12956340</v>
          </cell>
          <cell r="AQ266">
            <v>43664</v>
          </cell>
          <cell r="AR266">
            <v>12956348</v>
          </cell>
          <cell r="AS266" t="str">
            <v>NA</v>
          </cell>
          <cell r="AT266" t="str">
            <v>Y</v>
          </cell>
          <cell r="AU266" t="str">
            <v>Y</v>
          </cell>
          <cell r="AV266" t="str">
            <v>NA</v>
          </cell>
          <cell r="AW266" t="str">
            <v>NA</v>
          </cell>
          <cell r="BP266" t="str">
            <v>NA</v>
          </cell>
          <cell r="BQ266" t="str">
            <v>NA</v>
          </cell>
          <cell r="BR266" t="str">
            <v>NA</v>
          </cell>
          <cell r="BS266" t="str">
            <v>NA</v>
          </cell>
        </row>
        <row r="267">
          <cell r="A267" t="str">
            <v>PDa266</v>
          </cell>
          <cell r="B267" t="str">
            <v>NA</v>
          </cell>
          <cell r="C267" t="str">
            <v>NA</v>
          </cell>
          <cell r="D267" t="str">
            <v>NA</v>
          </cell>
          <cell r="E267" t="str">
            <v>Lynn Salzinger</v>
          </cell>
          <cell r="F267">
            <v>67070755</v>
          </cell>
          <cell r="G267" t="str">
            <v>2/5/20 </v>
          </cell>
          <cell r="H267" t="str">
            <v>N</v>
          </cell>
          <cell r="I267" t="str">
            <v>N</v>
          </cell>
          <cell r="J267" t="str">
            <v>N</v>
          </cell>
          <cell r="K267" t="str">
            <v>N</v>
          </cell>
          <cell r="L267" t="str">
            <v>F</v>
          </cell>
          <cell r="M267" t="str">
            <v>white</v>
          </cell>
          <cell r="N267">
            <v>19796</v>
          </cell>
          <cell r="O267" t="str">
            <v>JM</v>
          </cell>
          <cell r="P267" t="str">
            <v>PL</v>
          </cell>
          <cell r="Q267" t="str">
            <v>PD</v>
          </cell>
          <cell r="R267">
            <v>2011</v>
          </cell>
          <cell r="S267">
            <v>9</v>
          </cell>
          <cell r="T267" t="str">
            <v>STN</v>
          </cell>
          <cell r="U267" t="str">
            <v>Bi</v>
          </cell>
          <cell r="V267" t="str">
            <v>N</v>
          </cell>
          <cell r="W267" t="str">
            <v>NA</v>
          </cell>
          <cell r="X267" t="str">
            <v>Bos Sci</v>
          </cell>
          <cell r="Y267" t="str">
            <v>Vercise Gevia</v>
          </cell>
          <cell r="Z267" t="str">
            <v>Cartesia Directional</v>
          </cell>
          <cell r="AA267">
            <v>43896</v>
          </cell>
          <cell r="AB267">
            <v>66.03</v>
          </cell>
          <cell r="AC267" t="str">
            <v>iMRI</v>
          </cell>
          <cell r="AD267">
            <v>43867</v>
          </cell>
          <cell r="AE267" t="str">
            <v>NA</v>
          </cell>
          <cell r="AF267" t="str">
            <v>NA</v>
          </cell>
          <cell r="AG267" t="str">
            <v>NA</v>
          </cell>
          <cell r="AH267" t="str">
            <v>NA</v>
          </cell>
          <cell r="AI267" t="str">
            <v>NA</v>
          </cell>
          <cell r="AJ267" t="str">
            <v>⎯⎯</v>
          </cell>
          <cell r="AK267">
            <v>43867</v>
          </cell>
          <cell r="AL267" t="str">
            <v>NA</v>
          </cell>
          <cell r="AM267" t="str">
            <v>NA</v>
          </cell>
          <cell r="AN267" t="str">
            <v>NA</v>
          </cell>
          <cell r="AO267" t="str">
            <v>NA</v>
          </cell>
          <cell r="AP267">
            <v>13397192</v>
          </cell>
          <cell r="AQ267">
            <v>43867</v>
          </cell>
          <cell r="AR267">
            <v>13397207</v>
          </cell>
          <cell r="AS267" t="str">
            <v>NA</v>
          </cell>
          <cell r="AT267" t="str">
            <v>Y</v>
          </cell>
          <cell r="AU267" t="str">
            <v>Y</v>
          </cell>
          <cell r="AV267" t="str">
            <v>NA</v>
          </cell>
          <cell r="AW267" t="str">
            <v>NA</v>
          </cell>
        </row>
        <row r="268">
          <cell r="A268" t="str">
            <v>PDa267</v>
          </cell>
          <cell r="B268" t="str">
            <v>NA</v>
          </cell>
          <cell r="C268" t="str">
            <v>NA</v>
          </cell>
          <cell r="D268" t="str">
            <v>NA</v>
          </cell>
          <cell r="E268" t="str">
            <v>Lyon Fitzjarrell</v>
          </cell>
          <cell r="F268">
            <v>55530076</v>
          </cell>
          <cell r="G268" t="str">
            <v>5/5/21 </v>
          </cell>
          <cell r="H268" t="str">
            <v>N</v>
          </cell>
          <cell r="I268" t="str">
            <v>N</v>
          </cell>
          <cell r="J268" t="str">
            <v>N</v>
          </cell>
          <cell r="K268" t="str">
            <v>N</v>
          </cell>
          <cell r="L268" t="str">
            <v>M</v>
          </cell>
          <cell r="M268" t="str">
            <v>white</v>
          </cell>
          <cell r="N268">
            <v>24827</v>
          </cell>
          <cell r="O268" t="str">
            <v xml:space="preserve">NG </v>
          </cell>
          <cell r="P268" t="str">
            <v>PL</v>
          </cell>
          <cell r="Q268" t="str">
            <v>PD</v>
          </cell>
          <cell r="R268">
            <v>2012</v>
          </cell>
          <cell r="S268">
            <v>9</v>
          </cell>
          <cell r="T268" t="str">
            <v>GPi</v>
          </cell>
          <cell r="U268" t="str">
            <v>Bi</v>
          </cell>
          <cell r="V268" t="str">
            <v>N</v>
          </cell>
          <cell r="W268" t="str">
            <v>NA</v>
          </cell>
          <cell r="X268" t="str">
            <v>Bos Sci</v>
          </cell>
          <cell r="Y268" t="str">
            <v>Vercise Gevia</v>
          </cell>
          <cell r="Z268" t="str">
            <v>Cartesia Directional</v>
          </cell>
          <cell r="AA268">
            <v>44356</v>
          </cell>
          <cell r="AB268">
            <v>53.5</v>
          </cell>
          <cell r="AC268" t="str">
            <v>iMRI</v>
          </cell>
          <cell r="AD268">
            <v>44322</v>
          </cell>
          <cell r="AE268" t="str">
            <v>NA</v>
          </cell>
          <cell r="AF268" t="str">
            <v>NA</v>
          </cell>
          <cell r="AG268" t="str">
            <v>NA</v>
          </cell>
          <cell r="AH268" t="str">
            <v>NA</v>
          </cell>
          <cell r="AI268" t="str">
            <v>NA</v>
          </cell>
          <cell r="AJ268" t="str">
            <v>⎯⎯</v>
          </cell>
          <cell r="AK268">
            <v>44322</v>
          </cell>
          <cell r="AL268" t="str">
            <v>NA</v>
          </cell>
          <cell r="AM268" t="str">
            <v>NA</v>
          </cell>
          <cell r="AN268" t="str">
            <v>NA</v>
          </cell>
          <cell r="AO268" t="str">
            <v>NA</v>
          </cell>
          <cell r="AP268">
            <v>10020980727</v>
          </cell>
          <cell r="AQ268">
            <v>44322</v>
          </cell>
          <cell r="AR268">
            <v>10020980727</v>
          </cell>
          <cell r="AS268" t="str">
            <v>NA</v>
          </cell>
          <cell r="AT268" t="str">
            <v>Y</v>
          </cell>
          <cell r="AU268" t="str">
            <v>Y</v>
          </cell>
          <cell r="AV268" t="str">
            <v>NA</v>
          </cell>
          <cell r="AW268" t="str">
            <v>NA</v>
          </cell>
          <cell r="BP268">
            <v>91</v>
          </cell>
          <cell r="BQ268">
            <v>125</v>
          </cell>
          <cell r="BR268">
            <v>44231</v>
          </cell>
          <cell r="BS268">
            <v>16.27906977</v>
          </cell>
        </row>
        <row r="269">
          <cell r="A269" t="str">
            <v>PDa268</v>
          </cell>
          <cell r="B269" t="str">
            <v>NA</v>
          </cell>
          <cell r="C269" t="str">
            <v>NA</v>
          </cell>
          <cell r="D269" t="str">
            <v>NA</v>
          </cell>
          <cell r="E269" t="str">
            <v>Ma Luisa Reyes</v>
          </cell>
          <cell r="F269" t="str">
            <v>46605411</v>
          </cell>
          <cell r="G269" t="str">
            <v>3/10/17 </v>
          </cell>
          <cell r="H269" t="str">
            <v>N</v>
          </cell>
          <cell r="I269" t="str">
            <v>N</v>
          </cell>
          <cell r="J269" t="str">
            <v>N</v>
          </cell>
          <cell r="K269" t="str">
            <v>Y</v>
          </cell>
          <cell r="L269" t="str">
            <v>F</v>
          </cell>
          <cell r="M269" t="str">
            <v>asian</v>
          </cell>
          <cell r="N269">
            <v>20218</v>
          </cell>
          <cell r="O269" t="str">
            <v>MSL</v>
          </cell>
          <cell r="P269" t="str">
            <v>PS</v>
          </cell>
          <cell r="Q269" t="str">
            <v>PD</v>
          </cell>
          <cell r="R269">
            <v>2006</v>
          </cell>
          <cell r="S269">
            <v>8</v>
          </cell>
          <cell r="T269" t="str">
            <v>GPi</v>
          </cell>
          <cell r="U269" t="str">
            <v>Bi</v>
          </cell>
          <cell r="V269" t="str">
            <v>Y</v>
          </cell>
          <cell r="W269" t="str">
            <v>NA</v>
          </cell>
          <cell r="X269" t="str">
            <v>Medtronic</v>
          </cell>
          <cell r="Y269" t="str">
            <v>Activa SC</v>
          </cell>
          <cell r="Z269">
            <v>3389</v>
          </cell>
          <cell r="AA269">
            <v>41975</v>
          </cell>
          <cell r="AB269">
            <v>59.61</v>
          </cell>
          <cell r="AC269" t="str">
            <v>iMRI</v>
          </cell>
          <cell r="AD269">
            <v>41963</v>
          </cell>
          <cell r="AE269">
            <v>42446</v>
          </cell>
          <cell r="AF269" t="str">
            <v>NA</v>
          </cell>
          <cell r="AG269" t="str">
            <v>NA</v>
          </cell>
          <cell r="AH269" t="str">
            <v>NA</v>
          </cell>
          <cell r="AI269" t="str">
            <v>NA</v>
          </cell>
          <cell r="AJ269" t="str">
            <v>⎯⎯</v>
          </cell>
          <cell r="AK269">
            <v>41963</v>
          </cell>
          <cell r="AL269" t="str">
            <v>NA</v>
          </cell>
          <cell r="AM269" t="str">
            <v>NA</v>
          </cell>
          <cell r="AN269" t="str">
            <v>NA</v>
          </cell>
          <cell r="AO269" t="str">
            <v>NA</v>
          </cell>
          <cell r="AP269">
            <v>10112202</v>
          </cell>
          <cell r="AQ269">
            <v>42446</v>
          </cell>
          <cell r="AR269">
            <v>10829318</v>
          </cell>
          <cell r="AS269" t="str">
            <v>NA</v>
          </cell>
          <cell r="AT269" t="str">
            <v>Y</v>
          </cell>
          <cell r="AU269" t="str">
            <v>Y</v>
          </cell>
          <cell r="AV269" t="str">
            <v>NA</v>
          </cell>
          <cell r="AW269" t="str">
            <v>NA</v>
          </cell>
          <cell r="BP269" t="str">
            <v>NA</v>
          </cell>
          <cell r="BQ269" t="str">
            <v>NA</v>
          </cell>
          <cell r="BR269" t="str">
            <v>NA</v>
          </cell>
          <cell r="BS269" t="str">
            <v>NA</v>
          </cell>
        </row>
        <row r="270">
          <cell r="A270" t="str">
            <v>PDa269</v>
          </cell>
          <cell r="B270" t="str">
            <v>NA</v>
          </cell>
          <cell r="C270" t="str">
            <v>NA</v>
          </cell>
          <cell r="E270" t="str">
            <v>Madeline Schroeder</v>
          </cell>
          <cell r="F270">
            <v>52424542</v>
          </cell>
          <cell r="H270" t="str">
            <v>N</v>
          </cell>
          <cell r="I270" t="str">
            <v>N</v>
          </cell>
          <cell r="J270" t="str">
            <v>N</v>
          </cell>
          <cell r="K270" t="str">
            <v>N</v>
          </cell>
          <cell r="L270" t="str">
            <v>F</v>
          </cell>
          <cell r="M270" t="str">
            <v>white</v>
          </cell>
          <cell r="N270">
            <v>21910</v>
          </cell>
          <cell r="O270" t="str">
            <v>MSL</v>
          </cell>
          <cell r="P270" t="str">
            <v>PL</v>
          </cell>
          <cell r="Q270" t="str">
            <v>PD</v>
          </cell>
          <cell r="R270">
            <v>2014</v>
          </cell>
          <cell r="S270">
            <v>6</v>
          </cell>
          <cell r="T270" t="str">
            <v>STN</v>
          </cell>
          <cell r="U270" t="str">
            <v>Bi</v>
          </cell>
          <cell r="V270" t="str">
            <v>N</v>
          </cell>
          <cell r="W270" t="str">
            <v>NA</v>
          </cell>
          <cell r="X270" t="str">
            <v>Bos Sci</v>
          </cell>
          <cell r="Y270" t="str">
            <v>Vercise Gevia</v>
          </cell>
          <cell r="Z270" t="str">
            <v>Cartesia Directional</v>
          </cell>
          <cell r="AA270">
            <v>44013</v>
          </cell>
          <cell r="AB270">
            <v>60.56</v>
          </cell>
          <cell r="AC270" t="str">
            <v>iMRI</v>
          </cell>
          <cell r="AD270">
            <v>43993</v>
          </cell>
          <cell r="AE270" t="str">
            <v>NA</v>
          </cell>
          <cell r="AF270" t="str">
            <v>NA</v>
          </cell>
          <cell r="AG270" t="str">
            <v>NA</v>
          </cell>
          <cell r="AH270" t="str">
            <v>NA</v>
          </cell>
          <cell r="AI270" t="str">
            <v>NA</v>
          </cell>
          <cell r="AJ270" t="str">
            <v>⎯⎯</v>
          </cell>
          <cell r="AL270" t="str">
            <v>NA</v>
          </cell>
          <cell r="AN270" t="str">
            <v>NA</v>
          </cell>
        </row>
        <row r="271">
          <cell r="A271" t="str">
            <v>PDa270</v>
          </cell>
          <cell r="B271" t="str">
            <v>NA</v>
          </cell>
          <cell r="C271" t="str">
            <v>NA</v>
          </cell>
          <cell r="D271" t="str">
            <v>NA</v>
          </cell>
          <cell r="E271" t="str">
            <v>Malcolm Margolin</v>
          </cell>
          <cell r="F271" t="str">
            <v>05530971</v>
          </cell>
          <cell r="G271" t="str">
            <v>4/11/16 </v>
          </cell>
          <cell r="H271" t="str">
            <v>N</v>
          </cell>
          <cell r="I271" t="str">
            <v>N</v>
          </cell>
          <cell r="J271" t="str">
            <v>N</v>
          </cell>
          <cell r="K271" t="str">
            <v>Y</v>
          </cell>
          <cell r="L271" t="str">
            <v>M</v>
          </cell>
          <cell r="M271" t="str">
            <v>white</v>
          </cell>
          <cell r="N271">
            <v>14911</v>
          </cell>
          <cell r="O271" t="str">
            <v>MSL</v>
          </cell>
          <cell r="P271" t="str">
            <v>PL</v>
          </cell>
          <cell r="Q271" t="str">
            <v>PD</v>
          </cell>
          <cell r="R271">
            <v>2009</v>
          </cell>
          <cell r="S271">
            <v>7</v>
          </cell>
          <cell r="T271" t="str">
            <v>GPi</v>
          </cell>
          <cell r="U271" t="str">
            <v>Bi</v>
          </cell>
          <cell r="V271" t="str">
            <v>N</v>
          </cell>
          <cell r="W271" t="str">
            <v>NA</v>
          </cell>
          <cell r="X271" t="str">
            <v>Medtronic</v>
          </cell>
          <cell r="Y271" t="str">
            <v>Activa RC</v>
          </cell>
          <cell r="Z271">
            <v>3389</v>
          </cell>
          <cell r="AA271">
            <v>42598</v>
          </cell>
          <cell r="AB271">
            <v>75.849999999999994</v>
          </cell>
          <cell r="AC271" t="str">
            <v>iMRI</v>
          </cell>
          <cell r="AD271">
            <v>42565</v>
          </cell>
          <cell r="AE271" t="str">
            <v>NA</v>
          </cell>
          <cell r="AF271" t="str">
            <v>NA</v>
          </cell>
          <cell r="AG271" t="str">
            <v>NA</v>
          </cell>
          <cell r="AH271" t="str">
            <v>NA</v>
          </cell>
          <cell r="AI271" t="str">
            <v>NA</v>
          </cell>
          <cell r="AJ271" t="str">
            <v>Had medtronic left chest IPG Activa PC first before replacement to Activa RC on 3/2/22.</v>
          </cell>
          <cell r="AK271">
            <v>42565</v>
          </cell>
          <cell r="AL271" t="str">
            <v>NA</v>
          </cell>
          <cell r="AM271" t="str">
            <v>NA</v>
          </cell>
          <cell r="AN271" t="str">
            <v>NA</v>
          </cell>
          <cell r="AO271" t="str">
            <v>NA</v>
          </cell>
          <cell r="AP271">
            <v>11046124</v>
          </cell>
          <cell r="AQ271">
            <v>42565</v>
          </cell>
          <cell r="AR271">
            <v>10869402</v>
          </cell>
          <cell r="AS271" t="str">
            <v>NA</v>
          </cell>
          <cell r="AT271" t="str">
            <v>Y</v>
          </cell>
          <cell r="AU271" t="str">
            <v>Y</v>
          </cell>
          <cell r="AV271" t="str">
            <v>NA</v>
          </cell>
          <cell r="AW271" t="str">
            <v>NA</v>
          </cell>
          <cell r="BP271">
            <v>174</v>
          </cell>
          <cell r="BQ271">
            <v>207</v>
          </cell>
          <cell r="BR271">
            <v>42391</v>
          </cell>
          <cell r="BS271">
            <v>79.166666669999998</v>
          </cell>
        </row>
        <row r="272">
          <cell r="A272" t="str">
            <v>PDa271</v>
          </cell>
          <cell r="B272" t="str">
            <v>NA</v>
          </cell>
          <cell r="C272" t="str">
            <v>NA</v>
          </cell>
          <cell r="D272" t="str">
            <v>NA</v>
          </cell>
          <cell r="E272" t="str">
            <v xml:space="preserve">Manuel Flores </v>
          </cell>
          <cell r="F272">
            <v>59948822</v>
          </cell>
          <cell r="G272" t="str">
            <v>9/6/17 </v>
          </cell>
          <cell r="H272" t="str">
            <v>N</v>
          </cell>
          <cell r="I272" t="str">
            <v>N</v>
          </cell>
          <cell r="J272" t="str">
            <v>N</v>
          </cell>
          <cell r="K272" t="str">
            <v>Y</v>
          </cell>
          <cell r="L272" t="str">
            <v>M</v>
          </cell>
          <cell r="M272" t="str">
            <v>other</v>
          </cell>
          <cell r="N272">
            <v>19233</v>
          </cell>
          <cell r="O272" t="str">
            <v>IB</v>
          </cell>
          <cell r="P272" t="str">
            <v>PL</v>
          </cell>
          <cell r="Q272" t="str">
            <v>PD</v>
          </cell>
          <cell r="R272">
            <v>2008</v>
          </cell>
          <cell r="S272">
            <v>9</v>
          </cell>
          <cell r="T272" t="str">
            <v>GPi</v>
          </cell>
          <cell r="U272" t="str">
            <v>L</v>
          </cell>
          <cell r="V272" t="str">
            <v>Y</v>
          </cell>
          <cell r="W272" t="str">
            <v>NA</v>
          </cell>
          <cell r="X272" t="str">
            <v>Medtronic</v>
          </cell>
          <cell r="Y272" t="str">
            <v>Activa SC</v>
          </cell>
          <cell r="Z272">
            <v>3389</v>
          </cell>
          <cell r="AA272">
            <v>43014</v>
          </cell>
          <cell r="AB272">
            <v>65.150000000000006</v>
          </cell>
          <cell r="AC272" t="str">
            <v>iMRI</v>
          </cell>
          <cell r="AD272">
            <v>42985</v>
          </cell>
          <cell r="AF272" t="str">
            <v>NA</v>
          </cell>
          <cell r="AG272" t="str">
            <v>NA</v>
          </cell>
          <cell r="AH272" t="str">
            <v>NA</v>
          </cell>
          <cell r="AI272" t="str">
            <v>NA</v>
          </cell>
          <cell r="AJ272" t="str">
            <v>⎯⎯</v>
          </cell>
          <cell r="AK272">
            <v>42985</v>
          </cell>
          <cell r="AL272" t="str">
            <v>NA</v>
          </cell>
          <cell r="AM272" t="str">
            <v>NA</v>
          </cell>
          <cell r="AN272" t="str">
            <v>NA</v>
          </cell>
          <cell r="AO272" t="str">
            <v>NA</v>
          </cell>
          <cell r="AP272">
            <v>11766895</v>
          </cell>
          <cell r="AQ272">
            <v>42985</v>
          </cell>
          <cell r="AR272">
            <v>11766909</v>
          </cell>
          <cell r="AS272" t="str">
            <v>NA</v>
          </cell>
          <cell r="AT272" t="str">
            <v>Y</v>
          </cell>
          <cell r="AU272" t="str">
            <v>Y</v>
          </cell>
          <cell r="AV272" t="str">
            <v>NA</v>
          </cell>
          <cell r="AW272" t="str">
            <v>NA</v>
          </cell>
        </row>
        <row r="273">
          <cell r="A273" t="str">
            <v>PDa272</v>
          </cell>
          <cell r="B273" t="str">
            <v>NA</v>
          </cell>
          <cell r="C273" t="str">
            <v>NA</v>
          </cell>
          <cell r="D273" t="str">
            <v>NA</v>
          </cell>
          <cell r="E273" t="str">
            <v>Marc Seely</v>
          </cell>
          <cell r="F273">
            <v>56159991</v>
          </cell>
          <cell r="G273">
            <v>45170</v>
          </cell>
          <cell r="H273" t="str">
            <v>N</v>
          </cell>
          <cell r="I273" t="str">
            <v>N</v>
          </cell>
          <cell r="J273" t="str">
            <v>N</v>
          </cell>
          <cell r="K273" t="str">
            <v>Y</v>
          </cell>
          <cell r="L273" t="str">
            <v>M</v>
          </cell>
          <cell r="M273" t="str">
            <v>white</v>
          </cell>
          <cell r="N273">
            <v>29227</v>
          </cell>
          <cell r="O273" t="str">
            <v>NL</v>
          </cell>
          <cell r="P273" t="str">
            <v>PL</v>
          </cell>
          <cell r="Q273" t="str">
            <v>PD</v>
          </cell>
          <cell r="R273">
            <v>2013</v>
          </cell>
          <cell r="S273">
            <v>5</v>
          </cell>
          <cell r="T273" t="str">
            <v>STN</v>
          </cell>
          <cell r="U273" t="str">
            <v>Bi</v>
          </cell>
          <cell r="V273" t="str">
            <v>N</v>
          </cell>
          <cell r="W273" t="str">
            <v>NA</v>
          </cell>
          <cell r="X273" t="str">
            <v>Medtronic</v>
          </cell>
          <cell r="Y273" t="str">
            <v>Activa SC</v>
          </cell>
          <cell r="Z273">
            <v>3389</v>
          </cell>
          <cell r="AA273">
            <v>43189</v>
          </cell>
          <cell r="AB273">
            <v>38.25</v>
          </cell>
          <cell r="AC273" t="str">
            <v>iMRI</v>
          </cell>
          <cell r="AD273">
            <v>43167</v>
          </cell>
          <cell r="AE273" t="str">
            <v>NA</v>
          </cell>
          <cell r="AF273" t="str">
            <v>NA</v>
          </cell>
          <cell r="AG273" t="str">
            <v>NA</v>
          </cell>
          <cell r="AH273" t="str">
            <v>NA</v>
          </cell>
          <cell r="AI273" t="str">
            <v>NA</v>
          </cell>
          <cell r="AJ273" t="str">
            <v>⎯⎯</v>
          </cell>
          <cell r="AK273">
            <v>43167</v>
          </cell>
          <cell r="AL273" t="str">
            <v>NA</v>
          </cell>
          <cell r="AM273" t="str">
            <v>NA</v>
          </cell>
          <cell r="AN273" t="str">
            <v>NA</v>
          </cell>
          <cell r="AO273" t="str">
            <v>NA</v>
          </cell>
          <cell r="AP273">
            <v>12097763</v>
          </cell>
          <cell r="AQ273">
            <v>43167</v>
          </cell>
          <cell r="AR273">
            <v>12097768</v>
          </cell>
          <cell r="AS273" t="str">
            <v>NA</v>
          </cell>
          <cell r="AT273" t="str">
            <v>add post</v>
          </cell>
          <cell r="AU273" t="str">
            <v>add post</v>
          </cell>
          <cell r="AV273" t="str">
            <v>NA</v>
          </cell>
          <cell r="AW273" t="str">
            <v>NA</v>
          </cell>
        </row>
        <row r="274">
          <cell r="A274" t="str">
            <v>PDa273</v>
          </cell>
          <cell r="B274" t="str">
            <v>NA</v>
          </cell>
          <cell r="C274" t="str">
            <v>NA</v>
          </cell>
          <cell r="D274" t="str">
            <v>NA</v>
          </cell>
          <cell r="E274" t="str">
            <v>Marcia Morissey</v>
          </cell>
          <cell r="F274">
            <v>66074803</v>
          </cell>
          <cell r="G274" t="str">
            <v>9/29/20 </v>
          </cell>
          <cell r="H274" t="str">
            <v>N</v>
          </cell>
          <cell r="I274" t="str">
            <v>N</v>
          </cell>
          <cell r="J274" t="str">
            <v>N</v>
          </cell>
          <cell r="K274" t="str">
            <v>N</v>
          </cell>
          <cell r="L274" t="str">
            <v>F</v>
          </cell>
          <cell r="M274" t="str">
            <v>white</v>
          </cell>
          <cell r="N274">
            <v>18861</v>
          </cell>
          <cell r="O274" t="str">
            <v>MK</v>
          </cell>
          <cell r="P274" t="str">
            <v>PL</v>
          </cell>
          <cell r="Q274" t="str">
            <v>PD</v>
          </cell>
          <cell r="R274">
            <v>2014</v>
          </cell>
          <cell r="S274">
            <v>6</v>
          </cell>
          <cell r="T274" t="str">
            <v>GPi</v>
          </cell>
          <cell r="U274" t="str">
            <v>Bi</v>
          </cell>
          <cell r="V274" t="str">
            <v>N</v>
          </cell>
          <cell r="W274" t="str">
            <v>NA</v>
          </cell>
          <cell r="X274" t="str">
            <v>Bos Sci</v>
          </cell>
          <cell r="Y274" t="str">
            <v>Vercise Gevia</v>
          </cell>
          <cell r="Z274" t="str">
            <v>Cartesia Directional</v>
          </cell>
          <cell r="AA274">
            <v>44131</v>
          </cell>
          <cell r="AB274">
            <v>69.23</v>
          </cell>
          <cell r="AC274" t="str">
            <v>iMRI</v>
          </cell>
          <cell r="AD274">
            <v>44105</v>
          </cell>
          <cell r="AE274" t="str">
            <v>NA</v>
          </cell>
          <cell r="AF274" t="str">
            <v>NA</v>
          </cell>
          <cell r="AG274" t="str">
            <v>NA</v>
          </cell>
          <cell r="AH274" t="str">
            <v>NA</v>
          </cell>
          <cell r="AI274" t="str">
            <v>NA</v>
          </cell>
          <cell r="AJ274" t="str">
            <v xml:space="preserve">Postop CT imaging 9/22/22 (Ax. 10022453051); havent downloaded to imaging database; has 'bone recon' postop CT. </v>
          </cell>
          <cell r="AK274">
            <v>44105</v>
          </cell>
          <cell r="AL274" t="str">
            <v>NA</v>
          </cell>
          <cell r="AM274" t="str">
            <v>NA</v>
          </cell>
          <cell r="AN274" t="str">
            <v>NA</v>
          </cell>
          <cell r="AO274" t="str">
            <v>NA</v>
          </cell>
          <cell r="AP274">
            <v>10020332086</v>
          </cell>
          <cell r="AQ274">
            <v>44105</v>
          </cell>
          <cell r="AR274">
            <v>10020332087</v>
          </cell>
          <cell r="AS274">
            <v>10022453051</v>
          </cell>
          <cell r="AT274" t="str">
            <v>Y</v>
          </cell>
          <cell r="AU274" t="str">
            <v>Y</v>
          </cell>
          <cell r="AV274" t="str">
            <v>NA</v>
          </cell>
          <cell r="AW274" t="str">
            <v>NA</v>
          </cell>
          <cell r="BP274">
            <v>45</v>
          </cell>
          <cell r="BQ274">
            <v>71</v>
          </cell>
          <cell r="BR274">
            <v>44060</v>
          </cell>
          <cell r="BS274">
            <v>53.333333330000002</v>
          </cell>
        </row>
        <row r="275">
          <cell r="A275" t="str">
            <v>PDa274</v>
          </cell>
          <cell r="B275" t="str">
            <v>NA</v>
          </cell>
          <cell r="C275" t="str">
            <v>NA</v>
          </cell>
          <cell r="D275" t="str">
            <v>NA</v>
          </cell>
          <cell r="E275" t="str">
            <v>Margaret Carvalho</v>
          </cell>
          <cell r="F275" t="str">
            <v>82879366</v>
          </cell>
          <cell r="G275" t="str">
            <v>1/31/22 </v>
          </cell>
          <cell r="H275" t="str">
            <v>N</v>
          </cell>
          <cell r="I275" t="str">
            <v>N</v>
          </cell>
          <cell r="J275" t="str">
            <v>N</v>
          </cell>
          <cell r="K275" t="str">
            <v>N</v>
          </cell>
          <cell r="L275" t="str">
            <v>F</v>
          </cell>
          <cell r="M275" t="str">
            <v>white</v>
          </cell>
          <cell r="N275">
            <v>19828</v>
          </cell>
          <cell r="O275" t="str">
            <v>CD</v>
          </cell>
          <cell r="P275" t="str">
            <v>DW</v>
          </cell>
          <cell r="Q275" t="str">
            <v>PD</v>
          </cell>
          <cell r="R275">
            <v>2011</v>
          </cell>
          <cell r="S275">
            <v>11</v>
          </cell>
          <cell r="T275" t="str">
            <v>STN</v>
          </cell>
          <cell r="U275" t="str">
            <v>Bi</v>
          </cell>
          <cell r="V275" t="str">
            <v>N</v>
          </cell>
          <cell r="W275" t="str">
            <v>NA</v>
          </cell>
          <cell r="X275" t="str">
            <v>Bos Sci</v>
          </cell>
          <cell r="Y275" t="str">
            <v>Vercise Genus</v>
          </cell>
          <cell r="Z275" t="str">
            <v>Cartesia Directional</v>
          </cell>
          <cell r="AA275">
            <v>44607</v>
          </cell>
          <cell r="AB275">
            <v>67.89</v>
          </cell>
          <cell r="AC275" t="str">
            <v>iMRI</v>
          </cell>
          <cell r="AD275">
            <v>44588</v>
          </cell>
          <cell r="AE275" t="str">
            <v>NA</v>
          </cell>
          <cell r="AF275" t="str">
            <v>NA</v>
          </cell>
          <cell r="AG275" t="str">
            <v>NA</v>
          </cell>
          <cell r="AH275" t="str">
            <v>NA</v>
          </cell>
          <cell r="AI275" t="str">
            <v>NA</v>
          </cell>
          <cell r="AJ275" t="str">
            <v>Postop CT imaging 1/28/22 (Ax. 10021793080)- will add into imaging database; has '.625mm Bone Alg.' postop CT.</v>
          </cell>
          <cell r="AK275">
            <v>44588</v>
          </cell>
          <cell r="AL275" t="str">
            <v>NA</v>
          </cell>
          <cell r="AM275" t="str">
            <v>NA</v>
          </cell>
          <cell r="AN275" t="str">
            <v>NA</v>
          </cell>
          <cell r="AO275" t="str">
            <v>NA</v>
          </cell>
          <cell r="AP275">
            <v>10021634222</v>
          </cell>
          <cell r="AQ275">
            <v>44588</v>
          </cell>
          <cell r="AR275">
            <v>10021634222</v>
          </cell>
          <cell r="AS275">
            <v>10021793080</v>
          </cell>
          <cell r="AT275" t="str">
            <v>Y</v>
          </cell>
          <cell r="AU275" t="str">
            <v>Y</v>
          </cell>
          <cell r="AV275" t="str">
            <v>NA</v>
          </cell>
          <cell r="AW275" t="str">
            <v>NA</v>
          </cell>
          <cell r="BP275">
            <v>100</v>
          </cell>
          <cell r="BQ275">
            <v>119</v>
          </cell>
          <cell r="BR275">
            <v>44488</v>
          </cell>
          <cell r="BS275">
            <v>80.434782609999999</v>
          </cell>
        </row>
        <row r="276">
          <cell r="A276" t="str">
            <v>PDa275</v>
          </cell>
          <cell r="B276" t="str">
            <v>NA</v>
          </cell>
          <cell r="C276" t="str">
            <v>NA</v>
          </cell>
          <cell r="D276" t="str">
            <v>NA</v>
          </cell>
          <cell r="E276" t="str">
            <v>Margaret Doss</v>
          </cell>
          <cell r="F276" t="str">
            <v>58276693</v>
          </cell>
          <cell r="G276" t="str">
            <v>11/2/16 </v>
          </cell>
          <cell r="H276" t="str">
            <v>N</v>
          </cell>
          <cell r="I276" t="str">
            <v>N</v>
          </cell>
          <cell r="J276" t="str">
            <v>N</v>
          </cell>
          <cell r="K276" t="str">
            <v>Y</v>
          </cell>
          <cell r="L276" t="str">
            <v>F</v>
          </cell>
          <cell r="M276" t="str">
            <v>white</v>
          </cell>
          <cell r="N276">
            <v>18451</v>
          </cell>
          <cell r="O276" t="str">
            <v>MK</v>
          </cell>
          <cell r="P276" t="str">
            <v>PL</v>
          </cell>
          <cell r="Q276" t="str">
            <v>PD</v>
          </cell>
          <cell r="R276">
            <v>2012</v>
          </cell>
          <cell r="S276">
            <v>4</v>
          </cell>
          <cell r="T276" t="str">
            <v>STN</v>
          </cell>
          <cell r="U276" t="str">
            <v>Bi</v>
          </cell>
          <cell r="V276" t="str">
            <v>N</v>
          </cell>
          <cell r="W276" t="str">
            <v>NA</v>
          </cell>
          <cell r="X276" t="str">
            <v>Medtronic</v>
          </cell>
          <cell r="Y276" t="str">
            <v>Activa SC</v>
          </cell>
          <cell r="Z276">
            <v>3389</v>
          </cell>
          <cell r="AA276">
            <v>42696</v>
          </cell>
          <cell r="AB276">
            <v>66.42</v>
          </cell>
          <cell r="AC276" t="str">
            <v>iMRI</v>
          </cell>
          <cell r="AD276">
            <v>42677</v>
          </cell>
          <cell r="AE276" t="str">
            <v>NA</v>
          </cell>
          <cell r="AF276" t="str">
            <v>NA</v>
          </cell>
          <cell r="AG276" t="str">
            <v>NA</v>
          </cell>
          <cell r="AH276" t="str">
            <v>NA</v>
          </cell>
          <cell r="AI276" t="str">
            <v>NA</v>
          </cell>
          <cell r="AJ276" t="str">
            <v>Postop CT imaging 11/4/16 (Ax. 11278996)- will add to imaging database; has 'bone recon' postop CT.</v>
          </cell>
          <cell r="AK276">
            <v>42677</v>
          </cell>
          <cell r="AL276" t="str">
            <v>NA</v>
          </cell>
          <cell r="AM276" t="str">
            <v>NA</v>
          </cell>
          <cell r="AN276" t="str">
            <v>NA</v>
          </cell>
          <cell r="AO276" t="str">
            <v>NA</v>
          </cell>
          <cell r="AP276">
            <v>11218665</v>
          </cell>
          <cell r="AQ276">
            <v>42677</v>
          </cell>
          <cell r="AR276">
            <v>11218666</v>
          </cell>
          <cell r="AS276">
            <v>11278996</v>
          </cell>
          <cell r="AT276" t="str">
            <v>Y</v>
          </cell>
          <cell r="AU276" t="str">
            <v>Y</v>
          </cell>
          <cell r="AV276" t="str">
            <v>NA</v>
          </cell>
          <cell r="AW276" t="str">
            <v>NA</v>
          </cell>
          <cell r="BP276">
            <v>293</v>
          </cell>
          <cell r="BQ276">
            <v>312</v>
          </cell>
          <cell r="BR276">
            <v>42384</v>
          </cell>
          <cell r="BS276">
            <v>56.25</v>
          </cell>
        </row>
        <row r="277">
          <cell r="A277" t="str">
            <v>PDa276</v>
          </cell>
          <cell r="B277" t="str">
            <v>NA</v>
          </cell>
          <cell r="E277" t="str">
            <v>Maria Jacobo Ramirez</v>
          </cell>
          <cell r="F277">
            <v>76305200</v>
          </cell>
          <cell r="G277" t="str">
            <v xml:space="preserve">Cant obtain- spanish interpreter needed </v>
          </cell>
          <cell r="H277" t="str">
            <v>N</v>
          </cell>
          <cell r="I277" t="str">
            <v>N</v>
          </cell>
          <cell r="J277" t="str">
            <v>Y</v>
          </cell>
          <cell r="K277" t="str">
            <v>Y</v>
          </cell>
          <cell r="L277" t="str">
            <v>F</v>
          </cell>
          <cell r="M277" t="str">
            <v>other</v>
          </cell>
          <cell r="N277">
            <v>18970</v>
          </cell>
          <cell r="O277" t="str">
            <v>SL</v>
          </cell>
          <cell r="P277" t="str">
            <v>DW</v>
          </cell>
          <cell r="Q277" t="str">
            <v>PD</v>
          </cell>
          <cell r="T277" t="str">
            <v>GPi</v>
          </cell>
          <cell r="U277" t="str">
            <v>L</v>
          </cell>
          <cell r="V277" t="str">
            <v>Y</v>
          </cell>
          <cell r="W277" t="str">
            <v>NA</v>
          </cell>
          <cell r="X277" t="str">
            <v>Medtronic</v>
          </cell>
          <cell r="Y277" t="str">
            <v>Percept PC</v>
          </cell>
          <cell r="Z277" t="str">
            <v>SenSight B33015</v>
          </cell>
          <cell r="AA277">
            <v>44448</v>
          </cell>
          <cell r="AB277">
            <v>69.8</v>
          </cell>
          <cell r="AC277" t="str">
            <v>iMRI</v>
          </cell>
          <cell r="AD277">
            <v>44434</v>
          </cell>
          <cell r="AE277" t="str">
            <v>NA</v>
          </cell>
          <cell r="AF277" t="str">
            <v>NA</v>
          </cell>
          <cell r="AG277" t="str">
            <v>NA</v>
          </cell>
          <cell r="AH277" t="str">
            <v>NA</v>
          </cell>
          <cell r="AI277" t="str">
            <v>NA</v>
          </cell>
          <cell r="AJ277" t="str">
            <v xml:space="preserve">**CANT FIND PARKINSONS DIAGNOSIS DATE
Cant obtain consent- spanish interpreter needed. 
Revison of lead extension connector 12/1/22- bothersome left parietal incision and drainage x2. While it was not infected, pt has has a history of allergy to sutures and this could be local inflammatory response/delayed wound healing. Nothing removed or inserted. </v>
          </cell>
          <cell r="AK277" t="str">
            <v>NA</v>
          </cell>
          <cell r="AL277" t="str">
            <v>NA</v>
          </cell>
          <cell r="AM277" t="str">
            <v>NA</v>
          </cell>
          <cell r="AN277" t="str">
            <v>NA</v>
          </cell>
          <cell r="AO277" t="str">
            <v>NA</v>
          </cell>
          <cell r="AP277" t="str">
            <v>NA</v>
          </cell>
          <cell r="AQ277" t="str">
            <v>NA</v>
          </cell>
          <cell r="AR277" t="str">
            <v>NA</v>
          </cell>
          <cell r="AS277" t="str">
            <v>NA</v>
          </cell>
          <cell r="AT277" t="str">
            <v>NA</v>
          </cell>
          <cell r="AU277" t="str">
            <v>NA</v>
          </cell>
          <cell r="AV277" t="str">
            <v>NA</v>
          </cell>
          <cell r="AW277" t="str">
            <v>NA</v>
          </cell>
          <cell r="AX277" t="str">
            <v>NA</v>
          </cell>
          <cell r="AY277" t="str">
            <v>NA</v>
          </cell>
          <cell r="AZ277" t="str">
            <v>NA</v>
          </cell>
          <cell r="BA277" t="str">
            <v>NA</v>
          </cell>
          <cell r="BB277" t="str">
            <v>NA</v>
          </cell>
          <cell r="BC277" t="str">
            <v>NA</v>
          </cell>
          <cell r="BD277" t="str">
            <v>NA</v>
          </cell>
          <cell r="BE277" t="str">
            <v>NA</v>
          </cell>
          <cell r="BF277" t="str">
            <v>NA</v>
          </cell>
          <cell r="BG277" t="str">
            <v>NA</v>
          </cell>
          <cell r="BH277" t="str">
            <v>NA</v>
          </cell>
          <cell r="BI277" t="str">
            <v>NA</v>
          </cell>
          <cell r="BJ277" t="str">
            <v>NA</v>
          </cell>
          <cell r="BK277" t="str">
            <v>NA</v>
          </cell>
          <cell r="BL277" t="str">
            <v>NA</v>
          </cell>
          <cell r="BM277" t="str">
            <v>NA</v>
          </cell>
          <cell r="BN277" t="str">
            <v>NA</v>
          </cell>
          <cell r="BO277" t="str">
            <v>NA</v>
          </cell>
          <cell r="BP277" t="str">
            <v>NA</v>
          </cell>
          <cell r="BQ277" t="str">
            <v>NA</v>
          </cell>
          <cell r="BR277" t="str">
            <v>NA</v>
          </cell>
          <cell r="BS277" t="str">
            <v>NA</v>
          </cell>
        </row>
        <row r="278">
          <cell r="A278" t="str">
            <v>PDa277</v>
          </cell>
          <cell r="B278" t="str">
            <v>NA</v>
          </cell>
          <cell r="C278" t="str">
            <v>NA</v>
          </cell>
          <cell r="E278" t="str">
            <v>Maria Padilla</v>
          </cell>
          <cell r="F278" t="str">
            <v>69519504</v>
          </cell>
          <cell r="G278" t="str">
            <v xml:space="preserve">Cant obtain- spanish interpreter needed </v>
          </cell>
          <cell r="H278" t="str">
            <v>N</v>
          </cell>
          <cell r="I278" t="str">
            <v>N</v>
          </cell>
          <cell r="J278" t="str">
            <v>N</v>
          </cell>
          <cell r="K278" t="str">
            <v>N</v>
          </cell>
          <cell r="L278" t="str">
            <v>F</v>
          </cell>
          <cell r="M278" t="str">
            <v>other</v>
          </cell>
          <cell r="N278">
            <v>20250</v>
          </cell>
          <cell r="O278" t="str">
            <v xml:space="preserve">EB </v>
          </cell>
          <cell r="P278" t="str">
            <v>DW</v>
          </cell>
          <cell r="Q278" t="str">
            <v>PD</v>
          </cell>
          <cell r="T278" t="str">
            <v>GPi</v>
          </cell>
          <cell r="U278" t="str">
            <v>Bi</v>
          </cell>
          <cell r="V278" t="str">
            <v>N</v>
          </cell>
          <cell r="W278" t="str">
            <v>NA</v>
          </cell>
          <cell r="X278" t="str">
            <v>Bos Sci</v>
          </cell>
          <cell r="Y278" t="str">
            <v>Vercise Gevia</v>
          </cell>
          <cell r="Z278" t="str">
            <v>Cartesia Directional</v>
          </cell>
          <cell r="AA278">
            <v>44237</v>
          </cell>
          <cell r="AB278">
            <v>65.72</v>
          </cell>
          <cell r="AC278" t="str">
            <v>iMRI</v>
          </cell>
          <cell r="AD278">
            <v>44224</v>
          </cell>
          <cell r="AE278" t="str">
            <v>NA</v>
          </cell>
          <cell r="AF278" t="str">
            <v>NA</v>
          </cell>
          <cell r="AG278" t="str">
            <v>NA</v>
          </cell>
          <cell r="AH278" t="str">
            <v>NA</v>
          </cell>
          <cell r="AI278" t="str">
            <v>NA</v>
          </cell>
          <cell r="AJ278" t="str">
            <v xml:space="preserve">**CANT FIND PARKINSONS DIAGNOSIS DATE (around 2008?)
Cant obtain consent- spanish interpreter needed. </v>
          </cell>
          <cell r="AK278" t="str">
            <v>NA</v>
          </cell>
          <cell r="AL278" t="str">
            <v>NA</v>
          </cell>
          <cell r="AM278" t="str">
            <v>NA</v>
          </cell>
          <cell r="AN278" t="str">
            <v>NA</v>
          </cell>
          <cell r="AO278" t="str">
            <v>NA</v>
          </cell>
          <cell r="AP278" t="str">
            <v>NA</v>
          </cell>
          <cell r="AQ278" t="str">
            <v>NA</v>
          </cell>
          <cell r="AR278" t="str">
            <v>NA</v>
          </cell>
          <cell r="AS278" t="str">
            <v>NA</v>
          </cell>
          <cell r="AT278" t="str">
            <v>NA</v>
          </cell>
          <cell r="AU278" t="str">
            <v>NA</v>
          </cell>
          <cell r="AV278" t="str">
            <v>NA</v>
          </cell>
          <cell r="AW278" t="str">
            <v>NA</v>
          </cell>
          <cell r="AX278" t="str">
            <v>NA</v>
          </cell>
          <cell r="AY278" t="str">
            <v>NA</v>
          </cell>
          <cell r="AZ278" t="str">
            <v>NA</v>
          </cell>
          <cell r="BA278" t="str">
            <v>NA</v>
          </cell>
          <cell r="BB278" t="str">
            <v>NA</v>
          </cell>
          <cell r="BC278" t="str">
            <v>NA</v>
          </cell>
          <cell r="BD278" t="str">
            <v>NA</v>
          </cell>
          <cell r="BE278" t="str">
            <v>NA</v>
          </cell>
          <cell r="BF278" t="str">
            <v>NA</v>
          </cell>
          <cell r="BG278" t="str">
            <v>NA</v>
          </cell>
          <cell r="BH278" t="str">
            <v>NA</v>
          </cell>
          <cell r="BI278" t="str">
            <v>NA</v>
          </cell>
          <cell r="BJ278" t="str">
            <v>NA</v>
          </cell>
          <cell r="BK278" t="str">
            <v>NA</v>
          </cell>
          <cell r="BL278" t="str">
            <v>NA</v>
          </cell>
          <cell r="BM278" t="str">
            <v>NA</v>
          </cell>
          <cell r="BN278" t="str">
            <v>NA</v>
          </cell>
          <cell r="BO278" t="str">
            <v>NA</v>
          </cell>
          <cell r="BP278" t="str">
            <v>NA</v>
          </cell>
          <cell r="BQ278" t="str">
            <v>NA</v>
          </cell>
          <cell r="BR278" t="str">
            <v>NA</v>
          </cell>
          <cell r="BS278" t="str">
            <v>NA</v>
          </cell>
        </row>
        <row r="279">
          <cell r="A279" t="str">
            <v>PDa278</v>
          </cell>
          <cell r="B279" t="str">
            <v>NA</v>
          </cell>
          <cell r="C279" t="str">
            <v>NA</v>
          </cell>
          <cell r="D279" t="str">
            <v>NA</v>
          </cell>
          <cell r="E279" t="str">
            <v>Marius Poliac</v>
          </cell>
          <cell r="F279">
            <v>49520816</v>
          </cell>
          <cell r="G279" t="str">
            <v>4/20/17 </v>
          </cell>
          <cell r="H279" t="str">
            <v>N</v>
          </cell>
          <cell r="I279" t="str">
            <v>N</v>
          </cell>
          <cell r="J279" t="str">
            <v>N</v>
          </cell>
          <cell r="K279" t="str">
            <v>N</v>
          </cell>
          <cell r="L279" t="str">
            <v>M</v>
          </cell>
          <cell r="M279" t="str">
            <v>white</v>
          </cell>
          <cell r="N279">
            <v>19074</v>
          </cell>
          <cell r="O279" t="str">
            <v>NG</v>
          </cell>
          <cell r="P279" t="str">
            <v>PS</v>
          </cell>
          <cell r="Q279" t="str">
            <v>PD</v>
          </cell>
          <cell r="R279">
            <v>2004</v>
          </cell>
          <cell r="S279">
            <v>15</v>
          </cell>
          <cell r="T279" t="str">
            <v>GPi</v>
          </cell>
          <cell r="U279" t="str">
            <v>Bi</v>
          </cell>
          <cell r="V279" t="str">
            <v>N</v>
          </cell>
          <cell r="W279" t="str">
            <v>NA</v>
          </cell>
          <cell r="X279" t="str">
            <v>Bos Sci</v>
          </cell>
          <cell r="Y279" t="str">
            <v>Vercise Gevia</v>
          </cell>
          <cell r="Z279" t="str">
            <v>Cartesia Directional</v>
          </cell>
          <cell r="AA279">
            <v>43539</v>
          </cell>
          <cell r="AB279">
            <v>67.03</v>
          </cell>
          <cell r="AC279" t="str">
            <v>iMRI</v>
          </cell>
          <cell r="AD279">
            <v>43524</v>
          </cell>
          <cell r="AE279" t="str">
            <v>NA</v>
          </cell>
          <cell r="AF279" t="str">
            <v>NA</v>
          </cell>
          <cell r="AG279" t="str">
            <v>NA</v>
          </cell>
          <cell r="AH279" t="str">
            <v>NA</v>
          </cell>
          <cell r="AI279" t="str">
            <v>NA</v>
          </cell>
          <cell r="AJ279" t="str">
            <v>⎯⎯</v>
          </cell>
          <cell r="AK279">
            <v>43524</v>
          </cell>
          <cell r="AL279" t="str">
            <v>NA</v>
          </cell>
          <cell r="AM279" t="str">
            <v>NA</v>
          </cell>
          <cell r="AN279" t="str">
            <v>NA</v>
          </cell>
          <cell r="AO279" t="str">
            <v>NA</v>
          </cell>
          <cell r="AP279">
            <v>12697823</v>
          </cell>
          <cell r="AQ279">
            <v>43524</v>
          </cell>
          <cell r="AR279">
            <v>12697829</v>
          </cell>
          <cell r="AS279" t="str">
            <v>NA</v>
          </cell>
          <cell r="AT279" t="str">
            <v>Y</v>
          </cell>
          <cell r="AU279" t="str">
            <v>Y</v>
          </cell>
          <cell r="AV279" t="str">
            <v>NA</v>
          </cell>
          <cell r="AW279" t="str">
            <v>NA</v>
          </cell>
          <cell r="BP279">
            <v>212</v>
          </cell>
          <cell r="BQ279">
            <v>227</v>
          </cell>
          <cell r="BR279">
            <v>43312</v>
          </cell>
          <cell r="BS279">
            <v>53.333333330000002</v>
          </cell>
        </row>
        <row r="280">
          <cell r="A280" t="str">
            <v>PDa279</v>
          </cell>
          <cell r="B280" t="str">
            <v>NA</v>
          </cell>
          <cell r="C280" t="str">
            <v>NA</v>
          </cell>
          <cell r="E280" t="str">
            <v>Mark Afshar</v>
          </cell>
          <cell r="F280" t="str">
            <v>05484871</v>
          </cell>
          <cell r="H280" t="str">
            <v>N</v>
          </cell>
          <cell r="I280" t="str">
            <v>N</v>
          </cell>
          <cell r="J280" t="str">
            <v>N</v>
          </cell>
          <cell r="K280" t="str">
            <v>N</v>
          </cell>
          <cell r="L280" t="str">
            <v>M</v>
          </cell>
          <cell r="M280" t="str">
            <v>white</v>
          </cell>
          <cell r="N280">
            <v>24523</v>
          </cell>
          <cell r="O280" t="str">
            <v>NL</v>
          </cell>
          <cell r="P280" t="str">
            <v>PL</v>
          </cell>
          <cell r="Q280" t="str">
            <v>PD</v>
          </cell>
          <cell r="R280">
            <v>2012</v>
          </cell>
          <cell r="S280">
            <v>7</v>
          </cell>
          <cell r="T280" t="str">
            <v>GPi</v>
          </cell>
          <cell r="U280" t="str">
            <v>L</v>
          </cell>
          <cell r="V280" t="str">
            <v>Y</v>
          </cell>
          <cell r="W280" t="str">
            <v>NA</v>
          </cell>
          <cell r="X280" t="str">
            <v>Bos Sci</v>
          </cell>
          <cell r="Y280" t="str">
            <v>Vercise Gevia</v>
          </cell>
          <cell r="Z280" t="str">
            <v>Cartesia Directional</v>
          </cell>
          <cell r="AA280">
            <v>43826</v>
          </cell>
          <cell r="AB280">
            <v>52.88</v>
          </cell>
          <cell r="AC280" t="str">
            <v>iMRI</v>
          </cell>
          <cell r="AD280">
            <v>43804</v>
          </cell>
          <cell r="AE280" t="str">
            <v>NA</v>
          </cell>
          <cell r="AF280" t="str">
            <v>NA</v>
          </cell>
          <cell r="AG280" t="str">
            <v>NA</v>
          </cell>
          <cell r="AH280" t="str">
            <v>NA</v>
          </cell>
          <cell r="AI280" t="str">
            <v>NA</v>
          </cell>
          <cell r="AJ280" t="str">
            <v>⎯⎯</v>
          </cell>
          <cell r="AL280" t="str">
            <v>NA</v>
          </cell>
          <cell r="AN280" t="str">
            <v>NA</v>
          </cell>
        </row>
        <row r="281">
          <cell r="A281" t="str">
            <v>PDa280</v>
          </cell>
          <cell r="B281" t="str">
            <v>NA</v>
          </cell>
          <cell r="D281" t="str">
            <v>NA</v>
          </cell>
          <cell r="E281" t="str">
            <v>Mark Jones</v>
          </cell>
          <cell r="F281">
            <v>44980410</v>
          </cell>
          <cell r="G281" t="str">
            <v>4/10/19 </v>
          </cell>
          <cell r="H281" t="str">
            <v>N</v>
          </cell>
          <cell r="I281" t="str">
            <v>N</v>
          </cell>
          <cell r="J281" t="str">
            <v>Y</v>
          </cell>
          <cell r="K281" t="str">
            <v>Y</v>
          </cell>
          <cell r="L281" t="str">
            <v>M</v>
          </cell>
          <cell r="M281" t="str">
            <v>white</v>
          </cell>
          <cell r="N281">
            <v>20128</v>
          </cell>
          <cell r="O281" t="str">
            <v xml:space="preserve">NG </v>
          </cell>
          <cell r="P281" t="str">
            <v>PL</v>
          </cell>
          <cell r="Q281" t="str">
            <v>PD</v>
          </cell>
          <cell r="R281">
            <v>2008</v>
          </cell>
          <cell r="S281">
            <v>11</v>
          </cell>
          <cell r="T281" t="str">
            <v>GPi</v>
          </cell>
          <cell r="U281" t="str">
            <v>Bi</v>
          </cell>
          <cell r="V281" t="str">
            <v>Y</v>
          </cell>
          <cell r="W281" t="str">
            <v>NA</v>
          </cell>
          <cell r="X281" t="str">
            <v>Medtronic</v>
          </cell>
          <cell r="Y281" t="str">
            <v>Percept PC</v>
          </cell>
          <cell r="Z281">
            <v>3389</v>
          </cell>
          <cell r="AA281">
            <v>43580</v>
          </cell>
          <cell r="AB281">
            <v>64.25</v>
          </cell>
          <cell r="AC281" t="str">
            <v>iMRI</v>
          </cell>
          <cell r="AD281">
            <v>43566</v>
          </cell>
          <cell r="AE281">
            <v>44014</v>
          </cell>
          <cell r="AF281" t="str">
            <v>NA</v>
          </cell>
          <cell r="AG281" t="str">
            <v>NA</v>
          </cell>
          <cell r="AH281" t="str">
            <v>NA</v>
          </cell>
          <cell r="AI281" t="str">
            <v>NA</v>
          </cell>
          <cell r="AJ281" t="str">
            <v>Had bilateral chest Activa SC then replaced it with Percept PC on 7/16/20 and 5/3/22  (same model now on both sides of the chest).</v>
          </cell>
          <cell r="AK281">
            <v>43566</v>
          </cell>
          <cell r="AL281" t="str">
            <v>NA</v>
          </cell>
          <cell r="AM281" t="str">
            <v>NA</v>
          </cell>
          <cell r="AN281" t="str">
            <v>NA</v>
          </cell>
          <cell r="AO281" t="str">
            <v>NA</v>
          </cell>
          <cell r="AP281">
            <v>12766343</v>
          </cell>
          <cell r="AQ281">
            <v>44014</v>
          </cell>
          <cell r="AR281">
            <v>10020146068</v>
          </cell>
          <cell r="AS281" t="str">
            <v>NA</v>
          </cell>
          <cell r="AT281" t="str">
            <v>Y</v>
          </cell>
          <cell r="AU281" t="str">
            <v>Y</v>
          </cell>
          <cell r="AV281" t="str">
            <v>NA</v>
          </cell>
          <cell r="AW281" t="str">
            <v>NA</v>
          </cell>
          <cell r="BP281">
            <v>170</v>
          </cell>
          <cell r="BQ281">
            <v>184</v>
          </cell>
          <cell r="BR281">
            <v>43396</v>
          </cell>
          <cell r="BS281">
            <v>46.666666669999998</v>
          </cell>
        </row>
        <row r="282">
          <cell r="A282" t="str">
            <v>PDa281</v>
          </cell>
          <cell r="B282" t="str">
            <v>NA</v>
          </cell>
          <cell r="C282" t="str">
            <v>NA</v>
          </cell>
          <cell r="D282" t="str">
            <v>NA</v>
          </cell>
          <cell r="E282" t="str">
            <v>Mark McGovern</v>
          </cell>
          <cell r="F282">
            <v>55602409</v>
          </cell>
          <cell r="G282" t="str">
            <v>2/5/20 </v>
          </cell>
          <cell r="H282" t="str">
            <v>N</v>
          </cell>
          <cell r="I282" t="str">
            <v>N</v>
          </cell>
          <cell r="J282" t="str">
            <v>N</v>
          </cell>
          <cell r="K282" t="str">
            <v>N</v>
          </cell>
          <cell r="L282" t="str">
            <v>M</v>
          </cell>
          <cell r="M282" t="str">
            <v>white</v>
          </cell>
          <cell r="N282">
            <v>19278</v>
          </cell>
          <cell r="O282" t="str">
            <v>JO</v>
          </cell>
          <cell r="P282" t="str">
            <v>PL</v>
          </cell>
          <cell r="Q282" t="str">
            <v>PD</v>
          </cell>
          <cell r="R282">
            <v>1998</v>
          </cell>
          <cell r="S282">
            <v>22</v>
          </cell>
          <cell r="T282" t="str">
            <v>GPi</v>
          </cell>
          <cell r="U282" t="str">
            <v>Bi</v>
          </cell>
          <cell r="V282" t="str">
            <v>N</v>
          </cell>
          <cell r="W282" t="str">
            <v>NA</v>
          </cell>
          <cell r="X282" t="str">
            <v>Bos Sci</v>
          </cell>
          <cell r="Y282" t="str">
            <v>Vercise Gevia</v>
          </cell>
          <cell r="Z282" t="str">
            <v>Cartesia Directional</v>
          </cell>
          <cell r="AA282">
            <v>43896</v>
          </cell>
          <cell r="AB282">
            <v>67.45</v>
          </cell>
          <cell r="AC282" t="str">
            <v>iMRI</v>
          </cell>
          <cell r="AD282">
            <v>43867</v>
          </cell>
          <cell r="AE282" t="str">
            <v>NA</v>
          </cell>
          <cell r="AF282" t="str">
            <v>NA</v>
          </cell>
          <cell r="AG282" t="str">
            <v>NA</v>
          </cell>
          <cell r="AH282" t="str">
            <v>NA</v>
          </cell>
          <cell r="AI282" t="str">
            <v>NA</v>
          </cell>
          <cell r="AJ282" t="str">
            <v>⎯⎯</v>
          </cell>
          <cell r="AK282">
            <v>43867</v>
          </cell>
          <cell r="AL282" t="str">
            <v>NA</v>
          </cell>
          <cell r="AM282" t="str">
            <v>NA</v>
          </cell>
          <cell r="AN282" t="str">
            <v>NA</v>
          </cell>
          <cell r="AO282" t="str">
            <v>NA</v>
          </cell>
          <cell r="AP282">
            <v>13397217</v>
          </cell>
          <cell r="AQ282">
            <v>43867</v>
          </cell>
          <cell r="AR282">
            <v>13397219</v>
          </cell>
          <cell r="AS282" t="str">
            <v>NA</v>
          </cell>
          <cell r="AT282" t="str">
            <v>Y</v>
          </cell>
          <cell r="AU282" t="str">
            <v>Y</v>
          </cell>
          <cell r="AV282" t="str">
            <v>NA</v>
          </cell>
          <cell r="AW282" t="str">
            <v>NA</v>
          </cell>
          <cell r="BP282">
            <v>92</v>
          </cell>
          <cell r="BQ282">
            <v>121</v>
          </cell>
          <cell r="BR282">
            <v>43775</v>
          </cell>
          <cell r="BS282">
            <v>33.333333330000002</v>
          </cell>
        </row>
        <row r="283">
          <cell r="A283" t="str">
            <v>PDa282</v>
          </cell>
          <cell r="B283" t="str">
            <v>NA</v>
          </cell>
          <cell r="D283" t="str">
            <v>NA</v>
          </cell>
          <cell r="E283" t="str">
            <v>Mark Rogers</v>
          </cell>
          <cell r="F283" t="str">
            <v>59830341</v>
          </cell>
          <cell r="G283" t="str">
            <v>4/12/17 </v>
          </cell>
          <cell r="H283" t="str">
            <v>N</v>
          </cell>
          <cell r="I283" t="str">
            <v>N</v>
          </cell>
          <cell r="J283" t="str">
            <v>Y</v>
          </cell>
          <cell r="K283" t="str">
            <v>Y</v>
          </cell>
          <cell r="L283" t="str">
            <v>M</v>
          </cell>
          <cell r="M283" t="str">
            <v>white</v>
          </cell>
          <cell r="N283">
            <v>18272</v>
          </cell>
          <cell r="O283" t="str">
            <v>NG</v>
          </cell>
          <cell r="P283" t="str">
            <v>PL</v>
          </cell>
          <cell r="Q283" t="str">
            <v>PD</v>
          </cell>
          <cell r="T283" t="str">
            <v>GPi</v>
          </cell>
          <cell r="U283" t="str">
            <v>Bi</v>
          </cell>
          <cell r="V283" t="str">
            <v>N</v>
          </cell>
          <cell r="W283" t="str">
            <v>NA</v>
          </cell>
          <cell r="X283" t="str">
            <v>Medtronic</v>
          </cell>
          <cell r="Y283" t="str">
            <v>Percept PC</v>
          </cell>
          <cell r="Z283">
            <v>3389</v>
          </cell>
          <cell r="AA283">
            <v>42860</v>
          </cell>
          <cell r="AB283">
            <v>67.36</v>
          </cell>
          <cell r="AC283" t="str">
            <v>iMRI</v>
          </cell>
          <cell r="AD283">
            <v>42838</v>
          </cell>
          <cell r="AE283" t="str">
            <v>NA</v>
          </cell>
          <cell r="AF283" t="str">
            <v>NA</v>
          </cell>
          <cell r="AG283" t="str">
            <v>NA</v>
          </cell>
          <cell r="AH283" t="str">
            <v>NA</v>
          </cell>
          <cell r="AI283" t="str">
            <v>NA</v>
          </cell>
          <cell r="AJ283" t="str">
            <v>**CANT FIND PARKINSONS DIAGNOSIS DATE 
Had left chest Activa PC then replaced it with Percept PC on 4/6/22.</v>
          </cell>
          <cell r="AK283">
            <v>42838</v>
          </cell>
          <cell r="AL283" t="str">
            <v>NA</v>
          </cell>
          <cell r="AM283" t="str">
            <v>NA</v>
          </cell>
          <cell r="AN283" t="str">
            <v>NA</v>
          </cell>
          <cell r="AO283" t="str">
            <v>NA</v>
          </cell>
          <cell r="AP283">
            <v>11513719</v>
          </cell>
          <cell r="AQ283">
            <v>42838</v>
          </cell>
          <cell r="AR283">
            <v>11513720</v>
          </cell>
          <cell r="AS283" t="str">
            <v>NA</v>
          </cell>
          <cell r="AT283" t="str">
            <v>Y</v>
          </cell>
          <cell r="AU283" t="str">
            <v>Y</v>
          </cell>
          <cell r="AV283" t="str">
            <v>NA</v>
          </cell>
          <cell r="AW283" t="str">
            <v>NA</v>
          </cell>
          <cell r="BP283">
            <v>36</v>
          </cell>
          <cell r="BQ283">
            <v>58</v>
          </cell>
          <cell r="BR283">
            <v>42802</v>
          </cell>
          <cell r="BS283">
            <v>66.666666669999998</v>
          </cell>
        </row>
        <row r="284">
          <cell r="A284" t="str">
            <v>PDa283</v>
          </cell>
          <cell r="B284" t="str">
            <v>NA</v>
          </cell>
          <cell r="C284" t="str">
            <v>NA</v>
          </cell>
          <cell r="D284" t="str">
            <v>NA</v>
          </cell>
          <cell r="E284" t="str">
            <v>Mark Rubin</v>
          </cell>
          <cell r="F284">
            <v>50944123</v>
          </cell>
          <cell r="G284" t="str">
            <v>3/13/19 </v>
          </cell>
          <cell r="H284" t="str">
            <v>N</v>
          </cell>
          <cell r="I284" t="str">
            <v>N</v>
          </cell>
          <cell r="J284" t="str">
            <v>N</v>
          </cell>
          <cell r="K284" t="str">
            <v>N</v>
          </cell>
          <cell r="L284" t="str">
            <v>M</v>
          </cell>
          <cell r="M284" t="str">
            <v>white</v>
          </cell>
          <cell r="N284">
            <v>20854</v>
          </cell>
          <cell r="O284" t="str">
            <v>IB</v>
          </cell>
          <cell r="P284" t="str">
            <v>PL</v>
          </cell>
          <cell r="Q284" t="str">
            <v>PD</v>
          </cell>
          <cell r="R284">
            <v>1998</v>
          </cell>
          <cell r="S284">
            <v>21</v>
          </cell>
          <cell r="T284" t="str">
            <v>GPi</v>
          </cell>
          <cell r="U284" t="str">
            <v>Bi</v>
          </cell>
          <cell r="V284" t="str">
            <v>Y</v>
          </cell>
          <cell r="W284" t="str">
            <v>NA</v>
          </cell>
          <cell r="X284" t="str">
            <v>Bos Sci/Medtronic</v>
          </cell>
          <cell r="Y284" t="str">
            <v>Vercise Genus/Activa SC</v>
          </cell>
          <cell r="Z284">
            <v>3389</v>
          </cell>
          <cell r="AA284">
            <v>43552</v>
          </cell>
          <cell r="AB284">
            <v>62.19</v>
          </cell>
          <cell r="AC284" t="str">
            <v>iMRI</v>
          </cell>
          <cell r="AD284">
            <v>43538</v>
          </cell>
          <cell r="AE284">
            <v>43776</v>
          </cell>
          <cell r="AF284" t="str">
            <v>NA</v>
          </cell>
          <cell r="AG284" t="str">
            <v>NA</v>
          </cell>
          <cell r="AH284" t="str">
            <v>NA</v>
          </cell>
          <cell r="AI284" t="str">
            <v>NA</v>
          </cell>
          <cell r="AJ284" t="str">
            <v>Had medtronic left chest IPG Activa SC first before replacement to BOS SCI Vercise Genus on 7/7/22 (right side has Activa SC still).</v>
          </cell>
          <cell r="AK284">
            <v>43538</v>
          </cell>
          <cell r="AL284" t="str">
            <v>NA</v>
          </cell>
          <cell r="AM284" t="str">
            <v>NA</v>
          </cell>
          <cell r="AN284" t="str">
            <v>NA</v>
          </cell>
          <cell r="AO284" t="str">
            <v>NA</v>
          </cell>
          <cell r="AP284">
            <v>12634057</v>
          </cell>
          <cell r="AQ284">
            <v>43776</v>
          </cell>
          <cell r="AR284">
            <v>13134734</v>
          </cell>
          <cell r="AS284" t="str">
            <v>NA</v>
          </cell>
          <cell r="AT284" t="str">
            <v>Y</v>
          </cell>
          <cell r="AU284" t="str">
            <v>Y</v>
          </cell>
          <cell r="AV284" t="str">
            <v>NA</v>
          </cell>
          <cell r="AW284" t="str">
            <v>NA</v>
          </cell>
          <cell r="BP284">
            <v>97</v>
          </cell>
          <cell r="BQ284">
            <v>111</v>
          </cell>
          <cell r="BR284">
            <v>43441</v>
          </cell>
          <cell r="BS284">
            <v>25.641025639999999</v>
          </cell>
        </row>
        <row r="285">
          <cell r="A285" t="str">
            <v>PDa284</v>
          </cell>
          <cell r="B285" t="str">
            <v>NA</v>
          </cell>
          <cell r="C285" t="str">
            <v>NA</v>
          </cell>
          <cell r="D285" t="str">
            <v>NA</v>
          </cell>
          <cell r="E285" t="str">
            <v xml:space="preserve">Marlene Goodwin </v>
          </cell>
          <cell r="F285">
            <v>62845996</v>
          </cell>
          <cell r="G285">
            <v>45141</v>
          </cell>
          <cell r="H285" t="str">
            <v>N</v>
          </cell>
          <cell r="I285" t="str">
            <v>N</v>
          </cell>
          <cell r="J285" t="str">
            <v>N</v>
          </cell>
          <cell r="K285" t="str">
            <v>Y</v>
          </cell>
          <cell r="L285" t="str">
            <v>F</v>
          </cell>
          <cell r="M285" t="str">
            <v>white</v>
          </cell>
          <cell r="N285">
            <v>19164</v>
          </cell>
          <cell r="O285" t="str">
            <v>JO</v>
          </cell>
          <cell r="P285" t="str">
            <v>PL</v>
          </cell>
          <cell r="Q285" t="str">
            <v>PD</v>
          </cell>
          <cell r="R285">
            <v>2015</v>
          </cell>
          <cell r="S285">
            <v>3</v>
          </cell>
          <cell r="T285" t="str">
            <v>STN</v>
          </cell>
          <cell r="U285" t="str">
            <v>L</v>
          </cell>
          <cell r="V285" t="str">
            <v>Y</v>
          </cell>
          <cell r="W285" t="str">
            <v>NA</v>
          </cell>
          <cell r="X285" t="str">
            <v>Medtronic</v>
          </cell>
          <cell r="Y285" t="str">
            <v>Activa SC</v>
          </cell>
          <cell r="Z285">
            <v>3389</v>
          </cell>
          <cell r="AA285">
            <v>43313</v>
          </cell>
          <cell r="AB285">
            <v>66.16</v>
          </cell>
          <cell r="AC285" t="str">
            <v>iMRI</v>
          </cell>
          <cell r="AD285">
            <v>43293</v>
          </cell>
          <cell r="AE285" t="str">
            <v>NA</v>
          </cell>
          <cell r="AF285" t="str">
            <v>NA</v>
          </cell>
          <cell r="AG285" t="str">
            <v>NA</v>
          </cell>
          <cell r="AH285" t="str">
            <v>NA</v>
          </cell>
          <cell r="AI285" t="str">
            <v>NA</v>
          </cell>
          <cell r="AJ285" t="str">
            <v>⎯⎯</v>
          </cell>
          <cell r="AK285">
            <v>43293</v>
          </cell>
          <cell r="AL285" t="str">
            <v>NA</v>
          </cell>
          <cell r="AM285" t="str">
            <v>NA</v>
          </cell>
          <cell r="AN285" t="str">
            <v>NA</v>
          </cell>
          <cell r="AO285" t="str">
            <v>NA</v>
          </cell>
          <cell r="AP285">
            <v>12316215</v>
          </cell>
          <cell r="AQ285">
            <v>43293</v>
          </cell>
          <cell r="AR285">
            <v>12316217</v>
          </cell>
          <cell r="AS285" t="str">
            <v>NA</v>
          </cell>
          <cell r="AT285" t="str">
            <v>Y</v>
          </cell>
          <cell r="AU285" t="str">
            <v>Y</v>
          </cell>
          <cell r="AV285" t="str">
            <v>NA</v>
          </cell>
          <cell r="AW285" t="str">
            <v>NA</v>
          </cell>
        </row>
        <row r="286">
          <cell r="A286" t="str">
            <v>PDa285</v>
          </cell>
          <cell r="B286" t="str">
            <v>NA</v>
          </cell>
          <cell r="D286" t="str">
            <v>NA</v>
          </cell>
          <cell r="E286" t="str">
            <v>Mary Ann Brauer</v>
          </cell>
          <cell r="F286">
            <v>12323638</v>
          </cell>
          <cell r="G286">
            <v>44348</v>
          </cell>
          <cell r="H286" t="str">
            <v>N</v>
          </cell>
          <cell r="I286" t="str">
            <v>N</v>
          </cell>
          <cell r="J286" t="str">
            <v>Y</v>
          </cell>
          <cell r="K286" t="str">
            <v>Y</v>
          </cell>
          <cell r="L286" t="str">
            <v>F</v>
          </cell>
          <cell r="M286" t="str">
            <v>white</v>
          </cell>
          <cell r="N286">
            <v>16617</v>
          </cell>
          <cell r="O286" t="str">
            <v>RZ</v>
          </cell>
          <cell r="P286" t="str">
            <v>PL</v>
          </cell>
          <cell r="Q286" t="str">
            <v>PD</v>
          </cell>
          <cell r="R286">
            <v>2000</v>
          </cell>
          <cell r="S286">
            <v>21</v>
          </cell>
          <cell r="T286" t="str">
            <v>GPi</v>
          </cell>
          <cell r="U286" t="str">
            <v>R</v>
          </cell>
          <cell r="V286" t="str">
            <v>Y</v>
          </cell>
          <cell r="W286" t="str">
            <v>NA</v>
          </cell>
          <cell r="X286" t="str">
            <v>Medtronic</v>
          </cell>
          <cell r="Y286" t="str">
            <v>Percept PC</v>
          </cell>
          <cell r="Z286">
            <v>3389</v>
          </cell>
          <cell r="AA286">
            <v>44378</v>
          </cell>
          <cell r="AB286">
            <v>76.06</v>
          </cell>
          <cell r="AC286" t="str">
            <v>iMRI</v>
          </cell>
          <cell r="AD286">
            <v>44350</v>
          </cell>
          <cell r="AE286" t="str">
            <v>NA</v>
          </cell>
          <cell r="AF286" t="str">
            <v>NA</v>
          </cell>
          <cell r="AG286" t="str">
            <v>NA</v>
          </cell>
          <cell r="AH286" t="str">
            <v>NA</v>
          </cell>
          <cell r="AI286" t="str">
            <v>NA</v>
          </cell>
          <cell r="AJ286" t="str">
            <v>⎯⎯</v>
          </cell>
          <cell r="AK286">
            <v>44350</v>
          </cell>
          <cell r="AL286" t="str">
            <v>NA</v>
          </cell>
          <cell r="AM286" t="str">
            <v>NA</v>
          </cell>
          <cell r="AN286" t="str">
            <v>NA</v>
          </cell>
          <cell r="AO286" t="str">
            <v>NA</v>
          </cell>
          <cell r="AP286">
            <v>10021061968</v>
          </cell>
          <cell r="AQ286">
            <v>44350</v>
          </cell>
          <cell r="AR286">
            <v>10021061968</v>
          </cell>
          <cell r="AS286" t="str">
            <v>NA</v>
          </cell>
          <cell r="AT286" t="str">
            <v>Y</v>
          </cell>
          <cell r="AU286" t="str">
            <v>Y</v>
          </cell>
          <cell r="AV286" t="str">
            <v>NA</v>
          </cell>
          <cell r="AW286" t="str">
            <v>NA</v>
          </cell>
          <cell r="BP286">
            <v>98</v>
          </cell>
          <cell r="BQ286">
            <v>126</v>
          </cell>
          <cell r="BR286">
            <v>44252</v>
          </cell>
          <cell r="BS286">
            <v>46</v>
          </cell>
        </row>
        <row r="287">
          <cell r="A287" t="str">
            <v>PDa286</v>
          </cell>
          <cell r="B287" t="str">
            <v>NA</v>
          </cell>
          <cell r="C287" t="str">
            <v>PDpf009</v>
          </cell>
          <cell r="D287" t="str">
            <v>NA</v>
          </cell>
          <cell r="E287" t="str">
            <v>Maureen Collins</v>
          </cell>
          <cell r="F287" t="str">
            <v>76104310</v>
          </cell>
          <cell r="G287">
            <v>44167</v>
          </cell>
          <cell r="H287" t="str">
            <v>N</v>
          </cell>
          <cell r="I287" t="str">
            <v>N</v>
          </cell>
          <cell r="J287" t="str">
            <v>Y</v>
          </cell>
          <cell r="K287" t="str">
            <v>Y</v>
          </cell>
          <cell r="L287" t="str">
            <v>F</v>
          </cell>
          <cell r="M287" t="str">
            <v>white</v>
          </cell>
          <cell r="N287">
            <v>20591</v>
          </cell>
          <cell r="O287" t="str">
            <v>RZ</v>
          </cell>
          <cell r="P287" t="str">
            <v>PL</v>
          </cell>
          <cell r="Q287" t="str">
            <v>PD</v>
          </cell>
          <cell r="R287">
            <v>2007</v>
          </cell>
          <cell r="S287">
            <v>13</v>
          </cell>
          <cell r="T287" t="str">
            <v>GPi</v>
          </cell>
          <cell r="U287" t="str">
            <v>Bi</v>
          </cell>
          <cell r="V287" t="str">
            <v>N</v>
          </cell>
          <cell r="W287" t="str">
            <v>NA</v>
          </cell>
          <cell r="X287" t="str">
            <v>Medtronic</v>
          </cell>
          <cell r="Y287" t="str">
            <v>Percept PC</v>
          </cell>
          <cell r="Z287">
            <v>3389</v>
          </cell>
          <cell r="AA287">
            <v>44193</v>
          </cell>
          <cell r="AB287">
            <v>64.66</v>
          </cell>
          <cell r="AC287" t="str">
            <v>iMRI</v>
          </cell>
          <cell r="AD287">
            <v>44168</v>
          </cell>
          <cell r="AE287" t="str">
            <v>NA</v>
          </cell>
          <cell r="AF287" t="str">
            <v>NA</v>
          </cell>
          <cell r="AG287" t="str">
            <v>NA</v>
          </cell>
          <cell r="AH287" t="str">
            <v>NA</v>
          </cell>
          <cell r="AI287" t="str">
            <v>NA</v>
          </cell>
          <cell r="AJ287" t="str">
            <v xml:space="preserve">No postop T1 imaging immediately after DBS surgery. </v>
          </cell>
          <cell r="AK287">
            <v>44168</v>
          </cell>
          <cell r="AL287" t="str">
            <v>NA</v>
          </cell>
          <cell r="AM287" t="str">
            <v>NA</v>
          </cell>
          <cell r="AN287" t="str">
            <v>NA</v>
          </cell>
          <cell r="AO287" t="str">
            <v>NA</v>
          </cell>
          <cell r="AP287">
            <v>10020504372</v>
          </cell>
          <cell r="AQ287">
            <v>45015</v>
          </cell>
          <cell r="AR287">
            <v>10022856528</v>
          </cell>
          <cell r="AS287" t="str">
            <v>NA</v>
          </cell>
          <cell r="AT287" t="str">
            <v>Y</v>
          </cell>
          <cell r="AU287" t="str">
            <v>Y</v>
          </cell>
          <cell r="AV287" t="str">
            <v>NA</v>
          </cell>
          <cell r="AW287" t="str">
            <v>NA</v>
          </cell>
          <cell r="BE287" t="str">
            <v>Y</v>
          </cell>
          <cell r="BF287" t="str">
            <v>Y</v>
          </cell>
          <cell r="BG287" t="str">
            <v>Y</v>
          </cell>
          <cell r="BH287" t="str">
            <v>COV: Y
NOV: Y
BSC: Y</v>
          </cell>
          <cell r="BI287" t="str">
            <v>Y</v>
          </cell>
          <cell r="BJ287" t="str">
            <v>Y</v>
          </cell>
          <cell r="BK287" t="str">
            <v>Y</v>
          </cell>
          <cell r="BP287">
            <v>113</v>
          </cell>
          <cell r="BQ287">
            <v>138</v>
          </cell>
          <cell r="BR287">
            <v>44055</v>
          </cell>
          <cell r="BS287">
            <v>51.515151515151516</v>
          </cell>
        </row>
        <row r="288">
          <cell r="A288" t="str">
            <v>PDa287</v>
          </cell>
          <cell r="D288">
            <v>62</v>
          </cell>
          <cell r="E288" t="str">
            <v>Maureen Monahan</v>
          </cell>
          <cell r="F288" t="str">
            <v>22794507</v>
          </cell>
          <cell r="G288">
            <v>44342</v>
          </cell>
          <cell r="H288" t="str">
            <v>N</v>
          </cell>
          <cell r="I288" t="str">
            <v>Y</v>
          </cell>
          <cell r="J288" t="str">
            <v>Y</v>
          </cell>
          <cell r="K288" t="str">
            <v>Y</v>
          </cell>
          <cell r="L288" t="str">
            <v>F</v>
          </cell>
          <cell r="M288" t="str">
            <v>white</v>
          </cell>
          <cell r="N288">
            <v>20076</v>
          </cell>
          <cell r="O288" t="str">
            <v>NG</v>
          </cell>
          <cell r="P288" t="str">
            <v>PL</v>
          </cell>
          <cell r="Q288" t="str">
            <v>PD</v>
          </cell>
          <cell r="R288">
            <v>2007</v>
          </cell>
          <cell r="S288">
            <v>14</v>
          </cell>
          <cell r="T288" t="str">
            <v>GPi</v>
          </cell>
          <cell r="U288" t="str">
            <v>Bi</v>
          </cell>
          <cell r="V288" t="str">
            <v>N</v>
          </cell>
          <cell r="W288" t="str">
            <v>NA</v>
          </cell>
          <cell r="X288" t="str">
            <v>Medtronic</v>
          </cell>
          <cell r="Y288" t="str">
            <v>Percept PC</v>
          </cell>
          <cell r="Z288">
            <v>3389</v>
          </cell>
          <cell r="AA288">
            <v>44379</v>
          </cell>
          <cell r="AB288">
            <v>66.58</v>
          </cell>
          <cell r="AC288" t="str">
            <v>iMRI</v>
          </cell>
          <cell r="AD288">
            <v>44350</v>
          </cell>
          <cell r="AE288" t="str">
            <v>NA</v>
          </cell>
          <cell r="AF288" t="str">
            <v>NA</v>
          </cell>
          <cell r="AG288" t="str">
            <v>NA</v>
          </cell>
          <cell r="AH288" t="str">
            <v>NA</v>
          </cell>
          <cell r="AI288" t="str">
            <v>NA</v>
          </cell>
          <cell r="AJ288" t="str">
            <v xml:space="preserve">There is 7T fMRI available as well. Imaging stored elsewhere. </v>
          </cell>
          <cell r="AK288">
            <v>44125</v>
          </cell>
          <cell r="AL288" t="str">
            <v>NA</v>
          </cell>
          <cell r="AM288">
            <v>10020453083</v>
          </cell>
          <cell r="AN288" t="str">
            <v>NA</v>
          </cell>
          <cell r="AO288">
            <v>10020453083</v>
          </cell>
          <cell r="AP288">
            <v>10020453083</v>
          </cell>
          <cell r="AQ288">
            <v>44350</v>
          </cell>
          <cell r="AR288">
            <v>10021062047</v>
          </cell>
          <cell r="AS288" t="str">
            <v>NA</v>
          </cell>
          <cell r="AT288" t="str">
            <v>Y</v>
          </cell>
          <cell r="AU288" t="str">
            <v>Y</v>
          </cell>
          <cell r="BP288">
            <v>15</v>
          </cell>
          <cell r="BQ288">
            <v>44</v>
          </cell>
          <cell r="BR288">
            <v>44335</v>
          </cell>
          <cell r="BS288">
            <v>65.517241380000002</v>
          </cell>
        </row>
        <row r="289">
          <cell r="A289" t="str">
            <v>PDa288</v>
          </cell>
          <cell r="B289" t="str">
            <v>NA</v>
          </cell>
          <cell r="D289" t="str">
            <v>NA</v>
          </cell>
          <cell r="E289" t="str">
            <v xml:space="preserve">Mauricio Calles Salguero </v>
          </cell>
          <cell r="F289">
            <v>52014344</v>
          </cell>
          <cell r="G289">
            <v>43283</v>
          </cell>
          <cell r="H289" t="str">
            <v>N</v>
          </cell>
          <cell r="I289" t="str">
            <v>N</v>
          </cell>
          <cell r="J289" t="str">
            <v>Y</v>
          </cell>
          <cell r="K289" t="str">
            <v>Y</v>
          </cell>
          <cell r="L289" t="str">
            <v>M</v>
          </cell>
          <cell r="M289" t="str">
            <v>white</v>
          </cell>
          <cell r="N289">
            <v>20765</v>
          </cell>
          <cell r="O289" t="str">
            <v xml:space="preserve">NG </v>
          </cell>
          <cell r="P289" t="str">
            <v>PL</v>
          </cell>
          <cell r="Q289" t="str">
            <v>PD</v>
          </cell>
          <cell r="T289" t="str">
            <v>GPi</v>
          </cell>
          <cell r="U289" t="str">
            <v>Bi</v>
          </cell>
          <cell r="V289" t="str">
            <v>N</v>
          </cell>
          <cell r="W289" t="str">
            <v>NA</v>
          </cell>
          <cell r="X289" t="str">
            <v>Medtronic</v>
          </cell>
          <cell r="Y289" t="str">
            <v>Percept PC</v>
          </cell>
          <cell r="Z289">
            <v>3389</v>
          </cell>
          <cell r="AA289">
            <v>43312</v>
          </cell>
          <cell r="AB289">
            <v>61.77</v>
          </cell>
          <cell r="AC289" t="str">
            <v>iMRI</v>
          </cell>
          <cell r="AD289">
            <v>43286</v>
          </cell>
          <cell r="AE289" t="str">
            <v>NA</v>
          </cell>
          <cell r="AF289" t="str">
            <v>NA</v>
          </cell>
          <cell r="AG289" t="str">
            <v>NA</v>
          </cell>
          <cell r="AH289" t="str">
            <v>NA</v>
          </cell>
          <cell r="AI289" t="str">
            <v>NA</v>
          </cell>
          <cell r="AJ289" t="str">
            <v>**CANT FIND PARKINSONS DIAGNOSIS DATE  
Had medtronic left chest IPG Activa PC first before replacement to Percept PC on 2/18/22.</v>
          </cell>
          <cell r="AK289">
            <v>43286</v>
          </cell>
          <cell r="AL289" t="str">
            <v>NA</v>
          </cell>
          <cell r="AM289" t="str">
            <v>NA</v>
          </cell>
          <cell r="AN289" t="str">
            <v>NA</v>
          </cell>
          <cell r="AO289" t="str">
            <v>NA</v>
          </cell>
          <cell r="AP289">
            <v>12278544</v>
          </cell>
          <cell r="AQ289">
            <v>43286</v>
          </cell>
          <cell r="AR289">
            <v>12278552</v>
          </cell>
          <cell r="AS289" t="str">
            <v>NA</v>
          </cell>
          <cell r="AT289" t="str">
            <v>Y</v>
          </cell>
          <cell r="AU289" t="str">
            <v>Y</v>
          </cell>
          <cell r="AV289" t="str">
            <v>NA</v>
          </cell>
          <cell r="AW289" t="str">
            <v>NA</v>
          </cell>
          <cell r="BP289">
            <v>239</v>
          </cell>
          <cell r="BQ289">
            <v>265</v>
          </cell>
          <cell r="BR289">
            <v>43047</v>
          </cell>
          <cell r="BS289">
            <v>41.269841270000001</v>
          </cell>
        </row>
        <row r="290">
          <cell r="A290" t="str">
            <v>PDa289</v>
          </cell>
          <cell r="B290" t="str">
            <v>NA</v>
          </cell>
          <cell r="C290" t="str">
            <v>NA</v>
          </cell>
          <cell r="D290" t="str">
            <v>NA</v>
          </cell>
          <cell r="E290" t="str">
            <v>Mayra Portillo</v>
          </cell>
          <cell r="F290">
            <v>64094971</v>
          </cell>
          <cell r="G290">
            <v>45012</v>
          </cell>
          <cell r="H290" t="str">
            <v>N</v>
          </cell>
          <cell r="I290" t="str">
            <v>N</v>
          </cell>
          <cell r="J290" t="str">
            <v>N</v>
          </cell>
          <cell r="K290" t="str">
            <v>Y</v>
          </cell>
          <cell r="L290" t="str">
            <v>F</v>
          </cell>
          <cell r="M290" t="str">
            <v>other</v>
          </cell>
          <cell r="N290">
            <v>23531</v>
          </cell>
          <cell r="O290" t="str">
            <v>CD</v>
          </cell>
          <cell r="P290" t="str">
            <v>DW</v>
          </cell>
          <cell r="Q290" t="str">
            <v>PD</v>
          </cell>
          <cell r="T290" t="str">
            <v>GPi</v>
          </cell>
          <cell r="U290" t="str">
            <v>Bi</v>
          </cell>
          <cell r="V290" t="str">
            <v>N</v>
          </cell>
          <cell r="W290" t="str">
            <v>NA</v>
          </cell>
          <cell r="X290" t="str">
            <v>Medtronic</v>
          </cell>
          <cell r="Y290" t="str">
            <v>Activa PC</v>
          </cell>
          <cell r="Z290">
            <v>3389</v>
          </cell>
          <cell r="AA290">
            <v>43503</v>
          </cell>
          <cell r="AB290">
            <v>54.72</v>
          </cell>
          <cell r="AC290" t="str">
            <v>iMRI</v>
          </cell>
          <cell r="AD290">
            <v>43489</v>
          </cell>
          <cell r="AE290" t="str">
            <v>NA</v>
          </cell>
          <cell r="AF290" t="str">
            <v>NA</v>
          </cell>
          <cell r="AG290" t="str">
            <v>NA</v>
          </cell>
          <cell r="AH290" t="str">
            <v>NA</v>
          </cell>
          <cell r="AI290" t="str">
            <v>NA</v>
          </cell>
          <cell r="AJ290" t="str">
            <v>**CANT FIND PARKINSONS DIAGNOSIS DATE</v>
          </cell>
          <cell r="AK290">
            <v>43489</v>
          </cell>
          <cell r="AL290" t="str">
            <v>NA</v>
          </cell>
          <cell r="AM290" t="str">
            <v>NA</v>
          </cell>
          <cell r="AN290" t="str">
            <v>NA</v>
          </cell>
          <cell r="AO290" t="str">
            <v>NA</v>
          </cell>
          <cell r="AP290">
            <v>12656319</v>
          </cell>
          <cell r="AQ290">
            <v>43489</v>
          </cell>
          <cell r="AR290">
            <v>12656321</v>
          </cell>
          <cell r="AS290" t="str">
            <v>NA</v>
          </cell>
          <cell r="AT290" t="str">
            <v>Y</v>
          </cell>
          <cell r="AU290" t="str">
            <v>Y</v>
          </cell>
          <cell r="AV290" t="str">
            <v>NA</v>
          </cell>
          <cell r="AW290" t="str">
            <v>NA</v>
          </cell>
          <cell r="BP290">
            <v>59</v>
          </cell>
          <cell r="BQ290">
            <v>73</v>
          </cell>
          <cell r="BR290">
            <v>43430</v>
          </cell>
          <cell r="BS290">
            <v>59.677419350000001</v>
          </cell>
        </row>
        <row r="291">
          <cell r="A291" t="str">
            <v>PDa290</v>
          </cell>
          <cell r="C291" t="str">
            <v>NA</v>
          </cell>
          <cell r="D291">
            <v>84</v>
          </cell>
          <cell r="E291" t="str">
            <v>Melissa Boyle</v>
          </cell>
          <cell r="F291">
            <v>57432349</v>
          </cell>
          <cell r="G291">
            <v>44075</v>
          </cell>
          <cell r="H291" t="str">
            <v>N</v>
          </cell>
          <cell r="I291" t="str">
            <v>Y</v>
          </cell>
          <cell r="J291" t="str">
            <v>N</v>
          </cell>
          <cell r="K291" t="str">
            <v>N</v>
          </cell>
          <cell r="L291" t="str">
            <v>F</v>
          </cell>
          <cell r="M291" t="str">
            <v>white</v>
          </cell>
          <cell r="N291">
            <v>27027</v>
          </cell>
          <cell r="O291" t="str">
            <v>NG</v>
          </cell>
          <cell r="P291" t="str">
            <v>PL</v>
          </cell>
          <cell r="Q291" t="str">
            <v>PD</v>
          </cell>
          <cell r="R291">
            <v>2013</v>
          </cell>
          <cell r="S291">
            <v>7</v>
          </cell>
          <cell r="T291" t="str">
            <v>GPi</v>
          </cell>
          <cell r="U291" t="str">
            <v>Bi</v>
          </cell>
          <cell r="V291" t="str">
            <v>N</v>
          </cell>
          <cell r="W291" t="str">
            <v>NA</v>
          </cell>
          <cell r="X291" t="str">
            <v>Bos Sci</v>
          </cell>
          <cell r="Y291" t="str">
            <v>Vercise Gevia</v>
          </cell>
          <cell r="Z291" t="str">
            <v>Cartesia Directional</v>
          </cell>
          <cell r="AA291">
            <v>44104</v>
          </cell>
          <cell r="AB291">
            <v>46.79</v>
          </cell>
          <cell r="AC291" t="str">
            <v>iMRI</v>
          </cell>
          <cell r="AD291">
            <v>44077</v>
          </cell>
          <cell r="AE291" t="str">
            <v>NA</v>
          </cell>
          <cell r="AF291" t="str">
            <v>NA</v>
          </cell>
          <cell r="AG291" t="str">
            <v>NA</v>
          </cell>
          <cell r="AH291" t="str">
            <v>NA</v>
          </cell>
          <cell r="AI291" t="str">
            <v>NA</v>
          </cell>
          <cell r="AJ291" t="str">
            <v xml:space="preserve">Preop QSM not collected correctly yet.
T1 image from 9/3/20 and not 3/16/20; different accession numbers; missing T1 on 3/16/20. </v>
          </cell>
          <cell r="AK291">
            <v>43906</v>
          </cell>
          <cell r="AL291" t="str">
            <v>NA</v>
          </cell>
          <cell r="AM291">
            <v>13396945</v>
          </cell>
          <cell r="AN291" t="str">
            <v>NA</v>
          </cell>
          <cell r="AO291">
            <v>13396945</v>
          </cell>
          <cell r="AP291">
            <v>10020271285</v>
          </cell>
          <cell r="AQ291">
            <v>44077</v>
          </cell>
          <cell r="AR291">
            <v>10020271286</v>
          </cell>
          <cell r="AS291" t="str">
            <v>NA</v>
          </cell>
          <cell r="AT291" t="str">
            <v>Y</v>
          </cell>
          <cell r="AU291" t="str">
            <v>Y</v>
          </cell>
          <cell r="BP291">
            <v>183</v>
          </cell>
          <cell r="BQ291">
            <v>210</v>
          </cell>
          <cell r="BR291">
            <v>43894</v>
          </cell>
          <cell r="BS291">
            <v>68.181818181818173</v>
          </cell>
        </row>
        <row r="292">
          <cell r="A292" t="str">
            <v>PDa291</v>
          </cell>
          <cell r="B292" t="str">
            <v>NA</v>
          </cell>
          <cell r="C292" t="str">
            <v>NA</v>
          </cell>
          <cell r="D292" t="str">
            <v>NA</v>
          </cell>
          <cell r="E292" t="str">
            <v>Michael Bontempo</v>
          </cell>
          <cell r="F292">
            <v>57202963</v>
          </cell>
          <cell r="G292">
            <v>42690</v>
          </cell>
          <cell r="H292" t="str">
            <v>N</v>
          </cell>
          <cell r="I292" t="str">
            <v>N</v>
          </cell>
          <cell r="J292" t="str">
            <v>N</v>
          </cell>
          <cell r="K292" t="str">
            <v>Y</v>
          </cell>
          <cell r="L292" t="str">
            <v>M</v>
          </cell>
          <cell r="M292" t="str">
            <v>white</v>
          </cell>
          <cell r="N292">
            <v>23825</v>
          </cell>
          <cell r="O292" t="str">
            <v>NG</v>
          </cell>
          <cell r="P292" t="str">
            <v>PS</v>
          </cell>
          <cell r="Q292" t="str">
            <v>PD</v>
          </cell>
          <cell r="R292">
            <v>2009</v>
          </cell>
          <cell r="S292">
            <v>7</v>
          </cell>
          <cell r="T292" t="str">
            <v>STN</v>
          </cell>
          <cell r="U292" t="str">
            <v>Bi</v>
          </cell>
          <cell r="V292" t="str">
            <v>N</v>
          </cell>
          <cell r="W292" t="str">
            <v>NA</v>
          </cell>
          <cell r="X292" t="str">
            <v>Medtronic</v>
          </cell>
          <cell r="Y292" t="str">
            <v>Activa SC</v>
          </cell>
          <cell r="Z292">
            <v>3389</v>
          </cell>
          <cell r="AA292">
            <v>42706</v>
          </cell>
          <cell r="AB292">
            <v>51.73</v>
          </cell>
          <cell r="AC292" t="str">
            <v>iMRI</v>
          </cell>
          <cell r="AD292">
            <v>42691</v>
          </cell>
          <cell r="AE292" t="str">
            <v>NA</v>
          </cell>
          <cell r="AF292" t="str">
            <v>NA</v>
          </cell>
          <cell r="AG292" t="str">
            <v>NA</v>
          </cell>
          <cell r="AH292" t="str">
            <v>NA</v>
          </cell>
          <cell r="AI292" t="str">
            <v>NA</v>
          </cell>
          <cell r="AJ292" t="str">
            <v xml:space="preserve">3 lines going through postop T1 image; can still see image clearly. </v>
          </cell>
          <cell r="AK292">
            <v>42691</v>
          </cell>
          <cell r="AL292" t="str">
            <v>NA</v>
          </cell>
          <cell r="AM292" t="str">
            <v>NA</v>
          </cell>
          <cell r="AN292" t="str">
            <v>NA</v>
          </cell>
          <cell r="AO292" t="str">
            <v>NA</v>
          </cell>
          <cell r="AP292">
            <v>11234461</v>
          </cell>
          <cell r="AQ292">
            <v>42691</v>
          </cell>
          <cell r="AR292">
            <v>11234470</v>
          </cell>
          <cell r="AS292" t="str">
            <v>NA</v>
          </cell>
          <cell r="AT292" t="str">
            <v>Y</v>
          </cell>
          <cell r="AU292" t="str">
            <v>Y</v>
          </cell>
          <cell r="AV292" t="str">
            <v>NA</v>
          </cell>
          <cell r="AW292" t="str">
            <v>NA</v>
          </cell>
          <cell r="BP292">
            <v>141</v>
          </cell>
          <cell r="BQ292">
            <v>156</v>
          </cell>
          <cell r="BR292">
            <v>42550</v>
          </cell>
          <cell r="BS292">
            <v>71.739130430000003</v>
          </cell>
        </row>
        <row r="293">
          <cell r="A293" t="str">
            <v>PDa292</v>
          </cell>
          <cell r="B293" t="str">
            <v>NA</v>
          </cell>
          <cell r="C293" t="str">
            <v>NA</v>
          </cell>
          <cell r="D293" t="str">
            <v>NA</v>
          </cell>
          <cell r="E293" t="str">
            <v>Michael Lacy</v>
          </cell>
          <cell r="F293">
            <v>55995982</v>
          </cell>
          <cell r="G293">
            <v>43482</v>
          </cell>
          <cell r="H293" t="str">
            <v>N</v>
          </cell>
          <cell r="I293" t="str">
            <v>N</v>
          </cell>
          <cell r="J293" t="str">
            <v>N</v>
          </cell>
          <cell r="K293" t="str">
            <v>Y</v>
          </cell>
          <cell r="L293" t="str">
            <v>M</v>
          </cell>
          <cell r="M293" t="str">
            <v>white</v>
          </cell>
          <cell r="N293">
            <v>23582</v>
          </cell>
          <cell r="O293" t="str">
            <v>JO</v>
          </cell>
          <cell r="P293" t="str">
            <v>PS</v>
          </cell>
          <cell r="Q293" t="str">
            <v>PD</v>
          </cell>
          <cell r="R293">
            <v>2011</v>
          </cell>
          <cell r="S293">
            <v>8</v>
          </cell>
          <cell r="T293" t="str">
            <v>GPi</v>
          </cell>
          <cell r="U293" t="str">
            <v>Bi</v>
          </cell>
          <cell r="V293" t="str">
            <v>N</v>
          </cell>
          <cell r="W293" t="str">
            <v>NA</v>
          </cell>
          <cell r="X293" t="str">
            <v>Medtronic</v>
          </cell>
          <cell r="Y293" t="str">
            <v>Activa SC</v>
          </cell>
          <cell r="Z293">
            <v>3389</v>
          </cell>
          <cell r="AA293">
            <v>43580</v>
          </cell>
          <cell r="AB293">
            <v>54.79</v>
          </cell>
          <cell r="AC293" t="str">
            <v>iMRI</v>
          </cell>
          <cell r="AD293">
            <v>43573</v>
          </cell>
          <cell r="AE293" t="str">
            <v>NA</v>
          </cell>
          <cell r="AF293" t="str">
            <v>NA</v>
          </cell>
          <cell r="AG293" t="str">
            <v>NA</v>
          </cell>
          <cell r="AH293" t="str">
            <v>NA</v>
          </cell>
          <cell r="AI293" t="str">
            <v>NA</v>
          </cell>
          <cell r="AJ293" t="str">
            <v>Had IPG'S and lead extenders placed before burr holes and leads were placed due to cancelation of burr hole appt in Dec 2018.</v>
          </cell>
          <cell r="AK293">
            <v>43573</v>
          </cell>
          <cell r="AL293" t="str">
            <v>NA</v>
          </cell>
          <cell r="AM293" t="str">
            <v>NA</v>
          </cell>
          <cell r="AN293" t="str">
            <v>NA</v>
          </cell>
          <cell r="AO293" t="str">
            <v>NA</v>
          </cell>
          <cell r="AP293">
            <v>12592086</v>
          </cell>
          <cell r="AQ293">
            <v>43573</v>
          </cell>
          <cell r="AR293">
            <v>12592087</v>
          </cell>
          <cell r="AS293" t="str">
            <v>NA</v>
          </cell>
          <cell r="AT293" t="str">
            <v>Y</v>
          </cell>
          <cell r="AU293" t="str">
            <v>Y</v>
          </cell>
          <cell r="AV293" t="str">
            <v>NA</v>
          </cell>
          <cell r="AW293" t="str">
            <v>NA</v>
          </cell>
          <cell r="BP293">
            <v>267</v>
          </cell>
          <cell r="BQ293">
            <v>274</v>
          </cell>
          <cell r="BR293">
            <v>43306</v>
          </cell>
          <cell r="BS293">
            <v>61.702127660000002</v>
          </cell>
        </row>
        <row r="294">
          <cell r="A294" t="str">
            <v>PDa293</v>
          </cell>
          <cell r="B294" t="str">
            <v>NA</v>
          </cell>
          <cell r="C294" t="str">
            <v>NA</v>
          </cell>
          <cell r="E294" t="str">
            <v>Michael Levin</v>
          </cell>
          <cell r="F294" t="str">
            <v>01701282</v>
          </cell>
          <cell r="H294" t="str">
            <v>N</v>
          </cell>
          <cell r="I294" t="str">
            <v>N</v>
          </cell>
          <cell r="J294" t="str">
            <v>N</v>
          </cell>
          <cell r="K294" t="str">
            <v>N</v>
          </cell>
          <cell r="L294" t="str">
            <v>M</v>
          </cell>
          <cell r="M294" t="str">
            <v>white</v>
          </cell>
          <cell r="N294">
            <v>22578</v>
          </cell>
          <cell r="O294" t="str">
            <v>MK (TRF to Dr. Z)</v>
          </cell>
          <cell r="P294" t="str">
            <v>PL</v>
          </cell>
          <cell r="Q294" t="str">
            <v>PD</v>
          </cell>
          <cell r="R294">
            <v>2016</v>
          </cell>
          <cell r="S294">
            <v>5</v>
          </cell>
          <cell r="T294" t="str">
            <v>GPi</v>
          </cell>
          <cell r="U294" t="str">
            <v>Bi</v>
          </cell>
          <cell r="V294" t="str">
            <v>Y</v>
          </cell>
          <cell r="W294" t="str">
            <v>NA</v>
          </cell>
          <cell r="X294" t="str">
            <v>Bos Sci</v>
          </cell>
          <cell r="Y294" t="str">
            <v>Vercise Gevia</v>
          </cell>
          <cell r="Z294" t="str">
            <v>Cartesia Directional</v>
          </cell>
          <cell r="AA294">
            <v>44244</v>
          </cell>
          <cell r="AB294">
            <v>59.36</v>
          </cell>
          <cell r="AC294" t="str">
            <v>iMRI</v>
          </cell>
          <cell r="AD294">
            <v>44203</v>
          </cell>
          <cell r="AE294">
            <v>44217</v>
          </cell>
          <cell r="AF294" t="str">
            <v>NA</v>
          </cell>
          <cell r="AG294" t="str">
            <v>NA</v>
          </cell>
          <cell r="AH294" t="str">
            <v>NA</v>
          </cell>
          <cell r="AI294" t="str">
            <v>NA</v>
          </cell>
          <cell r="AJ294" t="str">
            <v>The right side lead had to be inserted secondary on 1/21/21 due to a technical issue with the MRI scanner on 1/7/21.</v>
          </cell>
          <cell r="AL294" t="str">
            <v>NA</v>
          </cell>
          <cell r="AN294" t="str">
            <v>NA</v>
          </cell>
        </row>
        <row r="295">
          <cell r="A295" t="str">
            <v>PDa294</v>
          </cell>
          <cell r="B295" t="str">
            <v>NA</v>
          </cell>
          <cell r="C295" t="str">
            <v>NA</v>
          </cell>
          <cell r="D295" t="str">
            <v>NA</v>
          </cell>
          <cell r="E295" t="str">
            <v>Michael Pollack</v>
          </cell>
          <cell r="F295" t="str">
            <v>58357642</v>
          </cell>
          <cell r="G295" t="str">
            <v>7/6/16 </v>
          </cell>
          <cell r="H295" t="str">
            <v>N</v>
          </cell>
          <cell r="I295" t="str">
            <v>N</v>
          </cell>
          <cell r="J295" t="str">
            <v>N</v>
          </cell>
          <cell r="K295" t="str">
            <v>Y</v>
          </cell>
          <cell r="L295" t="str">
            <v>M</v>
          </cell>
          <cell r="M295" t="str">
            <v>white</v>
          </cell>
          <cell r="N295">
            <v>22537</v>
          </cell>
          <cell r="O295" t="str">
            <v>MSL/JC</v>
          </cell>
          <cell r="P295" t="str">
            <v>PL</v>
          </cell>
          <cell r="Q295" t="str">
            <v>PD</v>
          </cell>
          <cell r="R295">
            <v>2008</v>
          </cell>
          <cell r="S295">
            <v>8</v>
          </cell>
          <cell r="T295" t="str">
            <v>STN</v>
          </cell>
          <cell r="U295" t="str">
            <v>Bi</v>
          </cell>
          <cell r="V295" t="str">
            <v>N</v>
          </cell>
          <cell r="W295" t="str">
            <v>NA</v>
          </cell>
          <cell r="X295" t="str">
            <v>Medtronic</v>
          </cell>
          <cell r="Y295" t="str">
            <v>Activa PC</v>
          </cell>
          <cell r="Z295">
            <v>3389</v>
          </cell>
          <cell r="AC295" t="str">
            <v>iMRI</v>
          </cell>
          <cell r="AD295">
            <v>42558</v>
          </cell>
          <cell r="AE295" t="str">
            <v>NA</v>
          </cell>
          <cell r="AF295" t="str">
            <v>NA</v>
          </cell>
          <cell r="AG295" t="str">
            <v>NA</v>
          </cell>
          <cell r="AH295" t="str">
            <v>NA</v>
          </cell>
          <cell r="AI295" t="str">
            <v>NA</v>
          </cell>
          <cell r="AJ295" t="str">
            <v xml:space="preserve">**UNCLEAR DATE OF DBS FIRST ON 
Initial DBS programmining done in Oklahoma where he lives. </v>
          </cell>
          <cell r="AK295">
            <v>42558</v>
          </cell>
          <cell r="AL295" t="str">
            <v>NA</v>
          </cell>
          <cell r="AM295" t="str">
            <v>NA</v>
          </cell>
          <cell r="AN295" t="str">
            <v>NA</v>
          </cell>
          <cell r="AO295" t="str">
            <v>NA</v>
          </cell>
          <cell r="AP295">
            <v>11040950</v>
          </cell>
          <cell r="AQ295">
            <v>42558</v>
          </cell>
          <cell r="AR295">
            <v>11040952</v>
          </cell>
          <cell r="AS295" t="str">
            <v>NA</v>
          </cell>
          <cell r="AT295" t="str">
            <v>Y</v>
          </cell>
          <cell r="AU295" t="str">
            <v>Y</v>
          </cell>
          <cell r="AV295" t="str">
            <v>NA</v>
          </cell>
          <cell r="AW295" t="str">
            <v>NA</v>
          </cell>
        </row>
        <row r="296">
          <cell r="A296" t="str">
            <v>PDa295</v>
          </cell>
          <cell r="B296" t="str">
            <v>NA</v>
          </cell>
          <cell r="E296" t="str">
            <v>Michael Robling</v>
          </cell>
          <cell r="F296" t="str">
            <v>33478135</v>
          </cell>
          <cell r="H296" t="str">
            <v>N</v>
          </cell>
          <cell r="I296" t="str">
            <v>N</v>
          </cell>
          <cell r="J296" t="str">
            <v>Y</v>
          </cell>
          <cell r="K296" t="str">
            <v>Y</v>
          </cell>
          <cell r="L296" t="str">
            <v>M</v>
          </cell>
          <cell r="M296" t="str">
            <v>white</v>
          </cell>
          <cell r="N296">
            <v>21551</v>
          </cell>
          <cell r="O296" t="str">
            <v>NG</v>
          </cell>
          <cell r="P296" t="str">
            <v>PL</v>
          </cell>
          <cell r="Q296" t="str">
            <v>PD</v>
          </cell>
          <cell r="R296">
            <v>2008</v>
          </cell>
          <cell r="S296">
            <v>8</v>
          </cell>
          <cell r="T296" t="str">
            <v>GPi</v>
          </cell>
          <cell r="U296" t="str">
            <v>Bi</v>
          </cell>
          <cell r="V296" t="str">
            <v>N</v>
          </cell>
          <cell r="W296" t="str">
            <v>NA</v>
          </cell>
          <cell r="X296" t="str">
            <v>Medtronic</v>
          </cell>
          <cell r="Y296" t="str">
            <v>Percept PC</v>
          </cell>
          <cell r="Z296">
            <v>3389</v>
          </cell>
          <cell r="AA296">
            <v>42551</v>
          </cell>
          <cell r="AB296">
            <v>57.53</v>
          </cell>
          <cell r="AC296" t="str">
            <v>iMRI</v>
          </cell>
          <cell r="AD296">
            <v>42523</v>
          </cell>
          <cell r="AE296" t="str">
            <v>NA</v>
          </cell>
          <cell r="AF296" t="str">
            <v>NA</v>
          </cell>
          <cell r="AG296" t="str">
            <v>NA</v>
          </cell>
          <cell r="AH296" t="str">
            <v>NA</v>
          </cell>
          <cell r="AI296" t="str">
            <v>NA</v>
          </cell>
          <cell r="AJ296" t="str">
            <v>Had medtronic right chest IPG Activa PC first before replacement to Percept PC on 7/6/22.</v>
          </cell>
          <cell r="AL296" t="str">
            <v>NA</v>
          </cell>
          <cell r="AN296" t="str">
            <v>NA</v>
          </cell>
        </row>
        <row r="297">
          <cell r="A297" t="str">
            <v>PDa296</v>
          </cell>
          <cell r="B297" t="str">
            <v>NA</v>
          </cell>
          <cell r="C297" t="str">
            <v>NA</v>
          </cell>
          <cell r="D297" t="str">
            <v>NA</v>
          </cell>
          <cell r="E297" t="str">
            <v>Michael Smith</v>
          </cell>
          <cell r="F297" t="str">
            <v>50211240</v>
          </cell>
          <cell r="G297" t="str">
            <v>12/17/19 </v>
          </cell>
          <cell r="H297" t="str">
            <v>N</v>
          </cell>
          <cell r="I297" t="str">
            <v>N</v>
          </cell>
          <cell r="J297" t="str">
            <v>N</v>
          </cell>
          <cell r="K297" t="str">
            <v>N</v>
          </cell>
          <cell r="L297" t="str">
            <v>M</v>
          </cell>
          <cell r="M297" t="str">
            <v>white</v>
          </cell>
          <cell r="N297">
            <v>17709</v>
          </cell>
          <cell r="O297" t="str">
            <v>NL</v>
          </cell>
          <cell r="P297" t="str">
            <v>DW</v>
          </cell>
          <cell r="Q297" t="str">
            <v>PD</v>
          </cell>
          <cell r="R297">
            <v>2015</v>
          </cell>
          <cell r="S297">
            <v>5</v>
          </cell>
          <cell r="T297" t="str">
            <v>GPi</v>
          </cell>
          <cell r="U297" t="str">
            <v>R</v>
          </cell>
          <cell r="V297" t="str">
            <v>Y</v>
          </cell>
          <cell r="W297" t="str">
            <v>NA</v>
          </cell>
          <cell r="X297" t="str">
            <v>Bos Sci</v>
          </cell>
          <cell r="Y297" t="str">
            <v>Vercise Gevia</v>
          </cell>
          <cell r="Z297" t="str">
            <v>Cartesia Directional</v>
          </cell>
          <cell r="AA297">
            <v>43852</v>
          </cell>
          <cell r="AB297">
            <v>71.62</v>
          </cell>
          <cell r="AC297" t="str">
            <v>iMRI</v>
          </cell>
          <cell r="AD297">
            <v>43839</v>
          </cell>
          <cell r="AE297" t="str">
            <v>NA</v>
          </cell>
          <cell r="AF297" t="str">
            <v>NA</v>
          </cell>
          <cell r="AG297" t="str">
            <v>NA</v>
          </cell>
          <cell r="AH297" t="str">
            <v>NA</v>
          </cell>
          <cell r="AI297" t="str">
            <v>NA</v>
          </cell>
          <cell r="AJ297" t="str">
            <v xml:space="preserve"> Performed lead and IPG  implant on same day.
QSM imaging not collected correctly yet. </v>
          </cell>
          <cell r="AK297">
            <v>43838</v>
          </cell>
          <cell r="AL297" t="str">
            <v>NA</v>
          </cell>
          <cell r="AM297" t="str">
            <v>NA</v>
          </cell>
          <cell r="AN297" t="str">
            <v>NA</v>
          </cell>
          <cell r="AO297" t="str">
            <v>NA</v>
          </cell>
          <cell r="AP297">
            <v>13211454</v>
          </cell>
          <cell r="AQ297">
            <v>43840</v>
          </cell>
          <cell r="AR297">
            <v>13452552</v>
          </cell>
          <cell r="AS297" t="str">
            <v>NA</v>
          </cell>
          <cell r="AT297" t="str">
            <v>Y</v>
          </cell>
          <cell r="AU297" t="str">
            <v>Y</v>
          </cell>
          <cell r="AV297" t="str">
            <v>NA</v>
          </cell>
          <cell r="AW297" t="str">
            <v>NA</v>
          </cell>
          <cell r="BP297">
            <v>387</v>
          </cell>
          <cell r="BQ297">
            <v>400</v>
          </cell>
          <cell r="BR297">
            <v>43452</v>
          </cell>
          <cell r="BS297">
            <v>31.03448276</v>
          </cell>
        </row>
        <row r="298">
          <cell r="A298" t="str">
            <v>PDa297</v>
          </cell>
          <cell r="B298" t="str">
            <v>NA</v>
          </cell>
          <cell r="C298" t="str">
            <v>NA</v>
          </cell>
          <cell r="E298" t="str">
            <v>Michael Taber</v>
          </cell>
          <cell r="F298">
            <v>57711795</v>
          </cell>
          <cell r="H298" t="str">
            <v>N</v>
          </cell>
          <cell r="I298" t="str">
            <v>N</v>
          </cell>
          <cell r="J298" t="str">
            <v>N</v>
          </cell>
          <cell r="K298" t="str">
            <v>Y</v>
          </cell>
          <cell r="L298" t="str">
            <v>M</v>
          </cell>
          <cell r="M298" t="str">
            <v>white</v>
          </cell>
          <cell r="N298">
            <v>15811</v>
          </cell>
          <cell r="O298" t="str">
            <v>MSL</v>
          </cell>
          <cell r="P298" t="str">
            <v>PS</v>
          </cell>
          <cell r="Q298" t="str">
            <v>PD</v>
          </cell>
          <cell r="R298">
            <v>2004</v>
          </cell>
          <cell r="S298">
            <v>13</v>
          </cell>
          <cell r="T298" t="str">
            <v>GPi</v>
          </cell>
          <cell r="U298" t="str">
            <v>L</v>
          </cell>
          <cell r="V298" t="str">
            <v>Y</v>
          </cell>
          <cell r="W298" t="str">
            <v>NA</v>
          </cell>
          <cell r="X298" t="str">
            <v>Medtronic</v>
          </cell>
          <cell r="Y298" t="str">
            <v>Activa SC</v>
          </cell>
          <cell r="Z298">
            <v>3389</v>
          </cell>
          <cell r="AA298">
            <v>42951</v>
          </cell>
          <cell r="AB298">
            <v>74.36</v>
          </cell>
          <cell r="AC298" t="str">
            <v>iMRI</v>
          </cell>
          <cell r="AD298">
            <v>42936</v>
          </cell>
          <cell r="AE298" t="str">
            <v>NA</v>
          </cell>
          <cell r="AF298" t="str">
            <v>NA</v>
          </cell>
          <cell r="AG298" t="str">
            <v>NA</v>
          </cell>
          <cell r="AH298" t="str">
            <v>NA</v>
          </cell>
          <cell r="AI298" t="str">
            <v>NA</v>
          </cell>
          <cell r="AJ298" t="str">
            <v>⎯⎯</v>
          </cell>
          <cell r="AL298" t="str">
            <v>NA</v>
          </cell>
          <cell r="AN298" t="str">
            <v>NA</v>
          </cell>
        </row>
        <row r="299">
          <cell r="A299" t="str">
            <v>PDa298</v>
          </cell>
          <cell r="B299" t="str">
            <v>NA</v>
          </cell>
          <cell r="C299" t="str">
            <v>NA</v>
          </cell>
          <cell r="D299" t="str">
            <v>NA</v>
          </cell>
          <cell r="E299" t="str">
            <v>Michael Tanaka</v>
          </cell>
          <cell r="F299" t="str">
            <v>44846217</v>
          </cell>
          <cell r="G299" t="str">
            <v>12/11/20 </v>
          </cell>
          <cell r="H299" t="str">
            <v>N</v>
          </cell>
          <cell r="I299" t="str">
            <v>N</v>
          </cell>
          <cell r="J299" t="str">
            <v>N</v>
          </cell>
          <cell r="K299" t="str">
            <v>N</v>
          </cell>
          <cell r="L299" t="str">
            <v>M</v>
          </cell>
          <cell r="M299" t="str">
            <v>asian</v>
          </cell>
          <cell r="N299">
            <v>21098</v>
          </cell>
          <cell r="O299" t="str">
            <v xml:space="preserve">IB </v>
          </cell>
          <cell r="P299" t="str">
            <v>PS</v>
          </cell>
          <cell r="Q299" t="str">
            <v>PD</v>
          </cell>
          <cell r="T299" t="str">
            <v>GPi</v>
          </cell>
          <cell r="U299" t="str">
            <v>Bi</v>
          </cell>
          <cell r="V299" t="str">
            <v>N</v>
          </cell>
          <cell r="W299" t="str">
            <v>NA</v>
          </cell>
          <cell r="X299" t="str">
            <v>Bos Sci</v>
          </cell>
          <cell r="Y299" t="str">
            <v>Vercise Genus</v>
          </cell>
          <cell r="Z299" t="str">
            <v>Cartesia Directional</v>
          </cell>
          <cell r="AA299">
            <v>44719</v>
          </cell>
          <cell r="AB299">
            <v>64.72</v>
          </cell>
          <cell r="AC299" t="str">
            <v>iMRI</v>
          </cell>
          <cell r="AD299">
            <v>44182</v>
          </cell>
          <cell r="AE299">
            <v>44693</v>
          </cell>
          <cell r="AF299" t="str">
            <v>NA</v>
          </cell>
          <cell r="AG299" t="str">
            <v>NA</v>
          </cell>
          <cell r="AH299">
            <v>44556</v>
          </cell>
          <cell r="AI299">
            <v>44693</v>
          </cell>
          <cell r="AJ299" t="str">
            <v xml:space="preserve"> **NO PARKINSONS DIAGNOSIS/CANT FIND PARKINSONS DIAGNOSIS DATE 
Was in rc+s clinical trial before all DBS hardware removed on 12/26/21 d/t hardware infection/colonization.
First initial programming before hardware removal was 1/15/21.
Postop CT imaging 5/12/22 (Ax. 10022081396)- will add into imaging database; has '.625mm Bone Alg.' postop CT. </v>
          </cell>
          <cell r="AK299">
            <v>44182</v>
          </cell>
          <cell r="AL299" t="str">
            <v>NA</v>
          </cell>
          <cell r="AM299" t="str">
            <v>NA</v>
          </cell>
          <cell r="AN299" t="str">
            <v>NA</v>
          </cell>
          <cell r="AO299" t="str">
            <v>NA</v>
          </cell>
          <cell r="AP299">
            <v>10020200329</v>
          </cell>
          <cell r="AQ299">
            <v>44693</v>
          </cell>
          <cell r="AR299">
            <v>10022010763</v>
          </cell>
          <cell r="AS299">
            <v>10022081396</v>
          </cell>
          <cell r="AT299" t="str">
            <v>Y</v>
          </cell>
          <cell r="AU299" t="str">
            <v>Y</v>
          </cell>
          <cell r="AV299" t="str">
            <v>NA</v>
          </cell>
          <cell r="AW299" t="str">
            <v>NA</v>
          </cell>
        </row>
        <row r="300">
          <cell r="A300" t="str">
            <v>PDa299</v>
          </cell>
          <cell r="B300" t="str">
            <v>PDpm013</v>
          </cell>
          <cell r="C300" t="str">
            <v>NA</v>
          </cell>
          <cell r="D300">
            <v>59</v>
          </cell>
          <cell r="E300" t="str">
            <v>Michael Thorman</v>
          </cell>
          <cell r="F300" t="str">
            <v>58221511</v>
          </cell>
          <cell r="G300">
            <v>44291</v>
          </cell>
          <cell r="H300" t="str">
            <v>N</v>
          </cell>
          <cell r="I300" t="str">
            <v>Y</v>
          </cell>
          <cell r="J300" t="str">
            <v>N</v>
          </cell>
          <cell r="K300" t="str">
            <v>N</v>
          </cell>
          <cell r="L300" t="str">
            <v>M</v>
          </cell>
          <cell r="M300" t="str">
            <v>white</v>
          </cell>
          <cell r="N300">
            <v>17903</v>
          </cell>
          <cell r="O300" t="str">
            <v>SL</v>
          </cell>
          <cell r="P300" t="str">
            <v>PL</v>
          </cell>
          <cell r="Q300" t="str">
            <v>PD</v>
          </cell>
          <cell r="R300">
            <v>2015</v>
          </cell>
          <cell r="S300">
            <v>6</v>
          </cell>
          <cell r="T300" t="str">
            <v>STN</v>
          </cell>
          <cell r="U300" t="str">
            <v>Bi</v>
          </cell>
          <cell r="V300" t="str">
            <v>N</v>
          </cell>
          <cell r="W300" t="str">
            <v>NA</v>
          </cell>
          <cell r="X300" t="str">
            <v>Bos Sci</v>
          </cell>
          <cell r="Y300" t="str">
            <v>Vercise Gevia</v>
          </cell>
          <cell r="Z300" t="str">
            <v>Cartesia Directional</v>
          </cell>
          <cell r="AA300">
            <v>44309</v>
          </cell>
          <cell r="AB300">
            <v>72.349999999999994</v>
          </cell>
          <cell r="AC300" t="str">
            <v>iMRI</v>
          </cell>
          <cell r="AD300">
            <v>44294</v>
          </cell>
          <cell r="AE300" t="str">
            <v>NA</v>
          </cell>
          <cell r="AF300" t="str">
            <v>NA</v>
          </cell>
          <cell r="AG300" t="str">
            <v>NA</v>
          </cell>
          <cell r="AH300" t="str">
            <v>NA</v>
          </cell>
          <cell r="AI300" t="str">
            <v>NA</v>
          </cell>
          <cell r="AJ300" t="str">
            <v>Postop T1 imaging missing on 4/8/21, so used CT imaging on 4/23/21. 
There is 7T fMRI available as well. Imaging stored elsewhere. 
Has 'bone recon' postop CT.</v>
          </cell>
          <cell r="AK300">
            <v>44187</v>
          </cell>
          <cell r="AL300" t="str">
            <v>NA</v>
          </cell>
          <cell r="AM300">
            <v>10020592949</v>
          </cell>
          <cell r="AN300" t="str">
            <v>NA</v>
          </cell>
          <cell r="AO300">
            <v>10020592949</v>
          </cell>
          <cell r="AP300">
            <v>10020592949</v>
          </cell>
          <cell r="AQ300">
            <v>44309</v>
          </cell>
          <cell r="AR300" t="str">
            <v>NA</v>
          </cell>
          <cell r="AS300">
            <v>10021030167</v>
          </cell>
          <cell r="AT300" t="str">
            <v>Y</v>
          </cell>
          <cell r="AU300" t="str">
            <v>Y</v>
          </cell>
          <cell r="BE300" t="str">
            <v>Y</v>
          </cell>
          <cell r="BF300" t="str">
            <v>Y</v>
          </cell>
          <cell r="BG300" t="str">
            <v>Y</v>
          </cell>
          <cell r="BH300" t="str">
            <v>COV: Y
NOV: Y
BSC: Y</v>
          </cell>
          <cell r="BI300" t="str">
            <v>Y</v>
          </cell>
          <cell r="BP300">
            <v>127</v>
          </cell>
          <cell r="BQ300">
            <v>142</v>
          </cell>
          <cell r="BR300">
            <v>44167</v>
          </cell>
          <cell r="BS300">
            <v>73.333333330000002</v>
          </cell>
        </row>
        <row r="301">
          <cell r="A301" t="str">
            <v>PDa300</v>
          </cell>
          <cell r="B301" t="str">
            <v>NA</v>
          </cell>
          <cell r="C301" t="str">
            <v>PDpf007</v>
          </cell>
          <cell r="D301" t="str">
            <v>NA</v>
          </cell>
          <cell r="E301" t="str">
            <v>Michelle Cheeseman</v>
          </cell>
          <cell r="F301" t="str">
            <v>61739351</v>
          </cell>
          <cell r="G301">
            <v>44675</v>
          </cell>
          <cell r="H301" t="str">
            <v>N</v>
          </cell>
          <cell r="I301" t="str">
            <v>N</v>
          </cell>
          <cell r="J301" t="str">
            <v>Y</v>
          </cell>
          <cell r="K301" t="str">
            <v>Y</v>
          </cell>
          <cell r="L301" t="str">
            <v>F</v>
          </cell>
          <cell r="M301" t="str">
            <v>black or african american/ white</v>
          </cell>
          <cell r="N301">
            <v>24312</v>
          </cell>
          <cell r="O301" t="str">
            <v>NL</v>
          </cell>
          <cell r="P301" t="str">
            <v>DW</v>
          </cell>
          <cell r="Q301" t="str">
            <v>PD</v>
          </cell>
          <cell r="R301">
            <v>2012</v>
          </cell>
          <cell r="S301">
            <v>10</v>
          </cell>
          <cell r="T301" t="str">
            <v>STN</v>
          </cell>
          <cell r="U301" t="str">
            <v>Bi</v>
          </cell>
          <cell r="V301" t="str">
            <v>N</v>
          </cell>
          <cell r="W301" t="str">
            <v>NA</v>
          </cell>
          <cell r="X301" t="str">
            <v>Medtronic</v>
          </cell>
          <cell r="Y301" t="str">
            <v>Percept PC</v>
          </cell>
          <cell r="Z301" t="str">
            <v xml:space="preserve">SenSight B33005 </v>
          </cell>
          <cell r="AA301">
            <v>44700</v>
          </cell>
          <cell r="AB301">
            <v>55.86</v>
          </cell>
          <cell r="AC301" t="str">
            <v>iMRI</v>
          </cell>
          <cell r="AD301">
            <v>44679</v>
          </cell>
          <cell r="AE301" t="str">
            <v>NA</v>
          </cell>
          <cell r="AF301" t="str">
            <v>NA</v>
          </cell>
          <cell r="AG301" t="str">
            <v>NA</v>
          </cell>
          <cell r="AH301" t="str">
            <v>NA</v>
          </cell>
          <cell r="AI301" t="str">
            <v>NA</v>
          </cell>
          <cell r="AJ301" t="str">
            <v>⎯⎯</v>
          </cell>
          <cell r="AK301">
            <v>44679</v>
          </cell>
          <cell r="AL301" t="str">
            <v>NA</v>
          </cell>
          <cell r="AM301" t="str">
            <v>NA</v>
          </cell>
          <cell r="AN301" t="str">
            <v>NA</v>
          </cell>
          <cell r="AO301" t="str">
            <v>NA</v>
          </cell>
          <cell r="AP301">
            <v>10021943025</v>
          </cell>
          <cell r="AQ301">
            <v>44679</v>
          </cell>
          <cell r="AR301">
            <v>10021943025</v>
          </cell>
          <cell r="AS301" t="str">
            <v>NA</v>
          </cell>
          <cell r="AT301" t="str">
            <v>Y</v>
          </cell>
          <cell r="AU301" t="str">
            <v>Y</v>
          </cell>
          <cell r="AV301" t="str">
            <v>NA</v>
          </cell>
          <cell r="AW301" t="str">
            <v>NA</v>
          </cell>
          <cell r="BE301" t="str">
            <v>Y</v>
          </cell>
          <cell r="BF301" t="str">
            <v>Y</v>
          </cell>
          <cell r="BG301" t="str">
            <v>Y</v>
          </cell>
          <cell r="BH301" t="str">
            <v>COV: Y
NOV: Y
BSC: Y</v>
          </cell>
          <cell r="BI301" t="str">
            <v>Y</v>
          </cell>
          <cell r="BJ301" t="str">
            <v>Y</v>
          </cell>
          <cell r="BK301" t="str">
            <v>Y</v>
          </cell>
          <cell r="BP301">
            <v>59</v>
          </cell>
          <cell r="BQ301">
            <v>80</v>
          </cell>
          <cell r="BR301">
            <v>44620</v>
          </cell>
          <cell r="BS301">
            <v>34.375</v>
          </cell>
        </row>
        <row r="302">
          <cell r="A302" t="str">
            <v>PDa301</v>
          </cell>
          <cell r="B302" t="str">
            <v>NA</v>
          </cell>
          <cell r="D302" t="str">
            <v>NA</v>
          </cell>
          <cell r="E302" t="str">
            <v>Michelle Sorina</v>
          </cell>
          <cell r="F302" t="str">
            <v>53067409</v>
          </cell>
          <cell r="G302">
            <v>42767</v>
          </cell>
          <cell r="H302" t="str">
            <v>N</v>
          </cell>
          <cell r="I302" t="str">
            <v>N</v>
          </cell>
          <cell r="J302" t="str">
            <v>Y</v>
          </cell>
          <cell r="K302" t="str">
            <v>Y</v>
          </cell>
          <cell r="L302" t="str">
            <v>F</v>
          </cell>
          <cell r="M302" t="str">
            <v>asian</v>
          </cell>
          <cell r="N302">
            <v>28748</v>
          </cell>
          <cell r="O302" t="str">
            <v>MSL</v>
          </cell>
          <cell r="P302" t="str">
            <v>PL</v>
          </cell>
          <cell r="Q302" t="str">
            <v>PD</v>
          </cell>
          <cell r="T302" t="str">
            <v>STN</v>
          </cell>
          <cell r="U302" t="str">
            <v>Bi</v>
          </cell>
          <cell r="V302" t="str">
            <v>Y</v>
          </cell>
          <cell r="W302" t="str">
            <v>NA</v>
          </cell>
          <cell r="X302" t="str">
            <v>Medtronic</v>
          </cell>
          <cell r="Y302" t="str">
            <v>Percept PC</v>
          </cell>
          <cell r="Z302">
            <v>3389</v>
          </cell>
          <cell r="AA302">
            <v>42788</v>
          </cell>
          <cell r="AB302">
            <v>38.47</v>
          </cell>
          <cell r="AC302" t="str">
            <v>iMRI</v>
          </cell>
          <cell r="AD302">
            <v>42768</v>
          </cell>
          <cell r="AE302" t="str">
            <v>NA</v>
          </cell>
          <cell r="AF302" t="str">
            <v>NA</v>
          </cell>
          <cell r="AG302" t="str">
            <v>NA</v>
          </cell>
          <cell r="AH302" t="str">
            <v>NA</v>
          </cell>
          <cell r="AI302" t="str">
            <v>NA</v>
          </cell>
          <cell r="AJ302" t="str">
            <v>**CANT FIND PARKINSONS DIAGNOSIS DATE 
Had medtronic right chest IPG Activa PC first before replacement to Percept PC on 6/17/21.</v>
          </cell>
          <cell r="AK302">
            <v>42768</v>
          </cell>
          <cell r="AL302" t="str">
            <v>NA</v>
          </cell>
          <cell r="AM302" t="str">
            <v>NA</v>
          </cell>
          <cell r="AN302" t="str">
            <v>NA</v>
          </cell>
          <cell r="AO302" t="str">
            <v>NA</v>
          </cell>
          <cell r="AP302">
            <v>11377271</v>
          </cell>
          <cell r="AQ302">
            <v>42768</v>
          </cell>
          <cell r="AR302">
            <v>11377275</v>
          </cell>
          <cell r="AS302" t="str">
            <v>NA</v>
          </cell>
          <cell r="AT302" t="str">
            <v>Y</v>
          </cell>
          <cell r="AU302" t="str">
            <v>Y</v>
          </cell>
          <cell r="AV302" t="str">
            <v>NA</v>
          </cell>
          <cell r="AW302" t="str">
            <v>NA</v>
          </cell>
          <cell r="BP302">
            <v>295</v>
          </cell>
          <cell r="BQ302">
            <v>315</v>
          </cell>
          <cell r="BR302">
            <v>42473</v>
          </cell>
          <cell r="BS302">
            <v>76.5625</v>
          </cell>
        </row>
        <row r="303">
          <cell r="A303" t="str">
            <v>PDa302</v>
          </cell>
          <cell r="B303" t="str">
            <v>NA</v>
          </cell>
          <cell r="E303" t="str">
            <v>Mohammad Amani</v>
          </cell>
          <cell r="F303" t="str">
            <v>65503972</v>
          </cell>
          <cell r="H303" t="str">
            <v>N</v>
          </cell>
          <cell r="I303" t="str">
            <v>N</v>
          </cell>
          <cell r="J303" t="str">
            <v>Y</v>
          </cell>
          <cell r="K303" t="str">
            <v>Y</v>
          </cell>
          <cell r="L303" t="str">
            <v>M</v>
          </cell>
          <cell r="M303" t="str">
            <v>other</v>
          </cell>
          <cell r="N303">
            <v>24842</v>
          </cell>
          <cell r="O303" t="str">
            <v>SL</v>
          </cell>
          <cell r="P303" t="str">
            <v>DW</v>
          </cell>
          <cell r="Q303" t="str">
            <v>PD</v>
          </cell>
          <cell r="R303">
            <v>2018</v>
          </cell>
          <cell r="S303">
            <v>4</v>
          </cell>
          <cell r="T303" t="str">
            <v>STN</v>
          </cell>
          <cell r="U303" t="str">
            <v>Bi</v>
          </cell>
          <cell r="V303" t="str">
            <v>N</v>
          </cell>
          <cell r="W303" t="str">
            <v>NA</v>
          </cell>
          <cell r="X303" t="str">
            <v>Medtronic</v>
          </cell>
          <cell r="Y303" t="str">
            <v>Percept PC</v>
          </cell>
          <cell r="Z303" t="str">
            <v xml:space="preserve">SenSight B33005 </v>
          </cell>
          <cell r="AA303">
            <v>44643</v>
          </cell>
          <cell r="AB303">
            <v>54.25</v>
          </cell>
          <cell r="AC303" t="str">
            <v>iMRI</v>
          </cell>
          <cell r="AD303">
            <v>44630</v>
          </cell>
          <cell r="AE303" t="str">
            <v>NA</v>
          </cell>
          <cell r="AF303" t="str">
            <v>NA</v>
          </cell>
          <cell r="AG303" t="str">
            <v>NA</v>
          </cell>
          <cell r="AH303" t="str">
            <v>NA</v>
          </cell>
          <cell r="AI303" t="str">
            <v>NA</v>
          </cell>
          <cell r="AJ303" t="str">
            <v>⎯⎯</v>
          </cell>
          <cell r="AL303" t="str">
            <v>NA</v>
          </cell>
          <cell r="AN303" t="str">
            <v>NA</v>
          </cell>
        </row>
        <row r="304">
          <cell r="A304" t="str">
            <v>PDa303</v>
          </cell>
          <cell r="B304" t="str">
            <v>NA</v>
          </cell>
          <cell r="C304" t="str">
            <v>NA</v>
          </cell>
          <cell r="D304" t="str">
            <v>NA</v>
          </cell>
          <cell r="E304" t="str">
            <v>Mohammed Rafiq</v>
          </cell>
          <cell r="F304">
            <v>65454580</v>
          </cell>
          <cell r="G304">
            <v>43567</v>
          </cell>
          <cell r="H304" t="str">
            <v>N</v>
          </cell>
          <cell r="I304" t="str">
            <v>N</v>
          </cell>
          <cell r="J304" t="str">
            <v>N</v>
          </cell>
          <cell r="K304" t="str">
            <v>Y</v>
          </cell>
          <cell r="L304" t="str">
            <v>M</v>
          </cell>
          <cell r="M304" t="str">
            <v>other</v>
          </cell>
          <cell r="N304">
            <v>18629</v>
          </cell>
          <cell r="O304" t="str">
            <v>EB</v>
          </cell>
          <cell r="P304" t="str">
            <v>DW</v>
          </cell>
          <cell r="Q304" t="str">
            <v>PD</v>
          </cell>
          <cell r="R304">
            <v>2010</v>
          </cell>
          <cell r="S304">
            <v>9</v>
          </cell>
          <cell r="T304" t="str">
            <v>GPi</v>
          </cell>
          <cell r="U304" t="str">
            <v>Bi</v>
          </cell>
          <cell r="V304" t="str">
            <v>Y</v>
          </cell>
          <cell r="W304" t="str">
            <v>NA</v>
          </cell>
          <cell r="X304" t="str">
            <v>Medtronic</v>
          </cell>
          <cell r="Y304" t="str">
            <v>Activa SC</v>
          </cell>
          <cell r="Z304">
            <v>3389</v>
          </cell>
          <cell r="AA304">
            <v>43567</v>
          </cell>
          <cell r="AB304">
            <v>68.319999999999993</v>
          </cell>
          <cell r="AC304" t="str">
            <v>iMRI</v>
          </cell>
          <cell r="AD304">
            <v>43552</v>
          </cell>
          <cell r="AE304">
            <v>43958</v>
          </cell>
          <cell r="AF304" t="str">
            <v>NA</v>
          </cell>
          <cell r="AG304" t="str">
            <v>NA</v>
          </cell>
          <cell r="AH304" t="str">
            <v>NA</v>
          </cell>
          <cell r="AI304" t="str">
            <v>NA</v>
          </cell>
          <cell r="AJ304" t="str">
            <v xml:space="preserve">Left side hardware all placed on same day (5/7/20). </v>
          </cell>
          <cell r="AK304">
            <v>43552</v>
          </cell>
          <cell r="AL304" t="str">
            <v>NA</v>
          </cell>
          <cell r="AM304" t="str">
            <v>NA</v>
          </cell>
          <cell r="AN304" t="str">
            <v>NA</v>
          </cell>
          <cell r="AO304" t="str">
            <v>NA</v>
          </cell>
          <cell r="AP304">
            <v>12766609</v>
          </cell>
          <cell r="AQ304">
            <v>43958</v>
          </cell>
          <cell r="AR304">
            <v>10020079622</v>
          </cell>
          <cell r="AS304" t="str">
            <v>NA</v>
          </cell>
          <cell r="AT304" t="str">
            <v>Y</v>
          </cell>
          <cell r="AU304" t="str">
            <v>Y</v>
          </cell>
          <cell r="AV304" t="str">
            <v>NA</v>
          </cell>
          <cell r="AW304" t="str">
            <v>NA</v>
          </cell>
          <cell r="BP304">
            <v>59</v>
          </cell>
          <cell r="BQ304">
            <v>74</v>
          </cell>
          <cell r="BR304">
            <v>43493</v>
          </cell>
          <cell r="BS304">
            <v>31.578947370000002</v>
          </cell>
        </row>
        <row r="305">
          <cell r="A305" t="str">
            <v>PDa304</v>
          </cell>
          <cell r="B305" t="str">
            <v>NA</v>
          </cell>
          <cell r="C305" t="str">
            <v>NA</v>
          </cell>
          <cell r="D305" t="str">
            <v>NA</v>
          </cell>
          <cell r="E305" t="str">
            <v xml:space="preserve"> Robertson Morrow</v>
          </cell>
          <cell r="F305" t="str">
            <v>63168076</v>
          </cell>
          <cell r="G305">
            <v>45004</v>
          </cell>
          <cell r="H305" t="str">
            <v>N</v>
          </cell>
          <cell r="I305" t="str">
            <v>N</v>
          </cell>
          <cell r="J305" t="str">
            <v>N</v>
          </cell>
          <cell r="K305" t="str">
            <v>N</v>
          </cell>
          <cell r="L305" t="str">
            <v>M</v>
          </cell>
          <cell r="M305" t="str">
            <v>white</v>
          </cell>
          <cell r="N305">
            <v>22611</v>
          </cell>
          <cell r="O305" t="str">
            <v>NG</v>
          </cell>
          <cell r="P305" t="str">
            <v>DW</v>
          </cell>
          <cell r="Q305" t="str">
            <v>PD</v>
          </cell>
          <cell r="R305">
            <v>2018</v>
          </cell>
          <cell r="S305">
            <v>3</v>
          </cell>
          <cell r="T305" t="str">
            <v>GPi</v>
          </cell>
          <cell r="U305" t="str">
            <v>Bi</v>
          </cell>
          <cell r="V305" t="str">
            <v>N</v>
          </cell>
          <cell r="W305" t="str">
            <v>NA</v>
          </cell>
          <cell r="X305" t="str">
            <v>Bos Sci</v>
          </cell>
          <cell r="Y305" t="str">
            <v>Vercise Genus</v>
          </cell>
          <cell r="Z305" t="str">
            <v>Cartesia Directional</v>
          </cell>
          <cell r="AA305">
            <v>44412</v>
          </cell>
          <cell r="AB305">
            <v>59.73</v>
          </cell>
          <cell r="AC305" t="str">
            <v>iMRI</v>
          </cell>
          <cell r="AD305">
            <v>44399</v>
          </cell>
          <cell r="AE305" t="str">
            <v>NA</v>
          </cell>
          <cell r="AF305" t="str">
            <v>NA</v>
          </cell>
          <cell r="AG305" t="str">
            <v>NA</v>
          </cell>
          <cell r="AH305" t="str">
            <v>NA</v>
          </cell>
          <cell r="AI305" t="str">
            <v>NA</v>
          </cell>
          <cell r="AJ305" t="str">
            <v xml:space="preserve">Postop CT imaging 7/22/21 (Ax. 10021307125)- will add into imaging database; has '.625mm Bone Alg.' postop CT. </v>
          </cell>
          <cell r="AK305">
            <v>44399</v>
          </cell>
          <cell r="AL305" t="str">
            <v>NA</v>
          </cell>
          <cell r="AM305" t="str">
            <v>NA</v>
          </cell>
          <cell r="AN305" t="str">
            <v>NA</v>
          </cell>
          <cell r="AO305" t="str">
            <v>NA</v>
          </cell>
          <cell r="AP305">
            <v>10021193195</v>
          </cell>
          <cell r="AQ305">
            <v>44399</v>
          </cell>
          <cell r="AR305" t="str">
            <v>10021193196</v>
          </cell>
          <cell r="AS305">
            <v>10021307125</v>
          </cell>
          <cell r="AT305" t="str">
            <v>Y</v>
          </cell>
          <cell r="AU305" t="str">
            <v>Y</v>
          </cell>
          <cell r="AV305" t="str">
            <v>NA</v>
          </cell>
          <cell r="AW305" t="str">
            <v>NA</v>
          </cell>
          <cell r="BP305">
            <v>38</v>
          </cell>
          <cell r="BQ305">
            <v>51</v>
          </cell>
          <cell r="BR305">
            <v>44361</v>
          </cell>
          <cell r="BS305">
            <v>46.875</v>
          </cell>
        </row>
        <row r="306">
          <cell r="A306" t="str">
            <v>PDa305</v>
          </cell>
          <cell r="B306" t="str">
            <v>NA</v>
          </cell>
          <cell r="C306" t="str">
            <v>NA</v>
          </cell>
          <cell r="D306" t="str">
            <v>NA</v>
          </cell>
          <cell r="E306" t="str">
            <v>Nicole Dees</v>
          </cell>
          <cell r="F306" t="str">
            <v>78660554</v>
          </cell>
          <cell r="H306" t="str">
            <v>N</v>
          </cell>
          <cell r="I306" t="str">
            <v>N</v>
          </cell>
          <cell r="J306" t="str">
            <v>N</v>
          </cell>
          <cell r="K306" t="str">
            <v>N</v>
          </cell>
          <cell r="L306" t="str">
            <v>F</v>
          </cell>
          <cell r="M306" t="str">
            <v>white</v>
          </cell>
          <cell r="N306">
            <v>27030</v>
          </cell>
          <cell r="O306" t="str">
            <v>NL</v>
          </cell>
          <cell r="P306" t="str">
            <v>PS</v>
          </cell>
          <cell r="Q306" t="str">
            <v>PD</v>
          </cell>
          <cell r="T306" t="str">
            <v>GPi</v>
          </cell>
          <cell r="U306" t="str">
            <v>Bi</v>
          </cell>
          <cell r="V306" t="str">
            <v>N</v>
          </cell>
          <cell r="W306" t="str">
            <v>NA</v>
          </cell>
          <cell r="X306" t="str">
            <v>Bos Sci</v>
          </cell>
          <cell r="Y306" t="str">
            <v>Vercise Genus</v>
          </cell>
          <cell r="Z306" t="str">
            <v>Cartesia Directional</v>
          </cell>
          <cell r="AA306">
            <v>44904</v>
          </cell>
          <cell r="AB306">
            <v>48.97</v>
          </cell>
          <cell r="AC306" t="str">
            <v>iMRI</v>
          </cell>
          <cell r="AD306">
            <v>44882</v>
          </cell>
          <cell r="AE306" t="str">
            <v>NA</v>
          </cell>
          <cell r="AF306" t="str">
            <v>NA</v>
          </cell>
          <cell r="AG306" t="str">
            <v>NA</v>
          </cell>
          <cell r="AH306" t="str">
            <v>NA</v>
          </cell>
          <cell r="AI306" t="str">
            <v>NA</v>
          </cell>
          <cell r="AJ306" t="str">
            <v>**CANT FIND PARKINSONS DIAGNOSIS DATE</v>
          </cell>
          <cell r="AK306">
            <v>44882</v>
          </cell>
          <cell r="AL306" t="str">
            <v>NA</v>
          </cell>
          <cell r="AM306" t="str">
            <v>NA</v>
          </cell>
          <cell r="AN306" t="str">
            <v>NA</v>
          </cell>
          <cell r="AO306" t="str">
            <v>NA</v>
          </cell>
          <cell r="AV306" t="str">
            <v>NA</v>
          </cell>
          <cell r="AW306" t="str">
            <v>NA</v>
          </cell>
        </row>
        <row r="307">
          <cell r="A307" t="str">
            <v>PDa306</v>
          </cell>
          <cell r="B307" t="str">
            <v>NA</v>
          </cell>
          <cell r="D307" t="str">
            <v>NA</v>
          </cell>
          <cell r="E307" t="str">
            <v>Parveen Raza</v>
          </cell>
          <cell r="F307">
            <v>59097148</v>
          </cell>
          <cell r="G307">
            <v>42802</v>
          </cell>
          <cell r="H307" t="str">
            <v>N</v>
          </cell>
          <cell r="I307" t="str">
            <v>N</v>
          </cell>
          <cell r="J307" t="str">
            <v>Y</v>
          </cell>
          <cell r="K307" t="str">
            <v>Y</v>
          </cell>
          <cell r="L307" t="str">
            <v>F</v>
          </cell>
          <cell r="M307" t="str">
            <v>asian</v>
          </cell>
          <cell r="N307">
            <v>18615</v>
          </cell>
          <cell r="O307" t="str">
            <v>NG</v>
          </cell>
          <cell r="P307" t="str">
            <v>PL</v>
          </cell>
          <cell r="Q307" t="str">
            <v>PD</v>
          </cell>
          <cell r="R307">
            <v>2005</v>
          </cell>
          <cell r="S307">
            <v>12</v>
          </cell>
          <cell r="T307" t="str">
            <v>GPi</v>
          </cell>
          <cell r="U307" t="str">
            <v>Bi</v>
          </cell>
          <cell r="V307" t="str">
            <v>N</v>
          </cell>
          <cell r="W307" t="str">
            <v>NA</v>
          </cell>
          <cell r="X307" t="str">
            <v>Medtronic</v>
          </cell>
          <cell r="Y307" t="str">
            <v>Percept PC</v>
          </cell>
          <cell r="Z307">
            <v>3389</v>
          </cell>
          <cell r="AA307">
            <v>42825</v>
          </cell>
          <cell r="AB307">
            <v>66.33</v>
          </cell>
          <cell r="AC307" t="str">
            <v>iMRI</v>
          </cell>
          <cell r="AD307">
            <v>42803</v>
          </cell>
          <cell r="AE307" t="str">
            <v>NA</v>
          </cell>
          <cell r="AF307" t="str">
            <v>NA</v>
          </cell>
          <cell r="AG307" t="str">
            <v>NA</v>
          </cell>
          <cell r="AH307" t="str">
            <v>NA</v>
          </cell>
          <cell r="AI307" t="str">
            <v>NA</v>
          </cell>
          <cell r="AJ307" t="str">
            <v xml:space="preserve">Had medtronic left chest IPG Activa PC  first before replacement to Percept PC on 6/11/21. </v>
          </cell>
          <cell r="AK307">
            <v>42803</v>
          </cell>
          <cell r="AL307" t="str">
            <v>NA</v>
          </cell>
          <cell r="AM307" t="str">
            <v>NA</v>
          </cell>
          <cell r="AN307" t="str">
            <v>NA</v>
          </cell>
          <cell r="AO307" t="str">
            <v>NA</v>
          </cell>
          <cell r="AP307">
            <v>11430232</v>
          </cell>
          <cell r="AQ307">
            <v>42803</v>
          </cell>
          <cell r="AR307">
            <v>11430253</v>
          </cell>
          <cell r="AS307" t="str">
            <v>NA</v>
          </cell>
          <cell r="AT307" t="str">
            <v>Y</v>
          </cell>
          <cell r="AU307" t="str">
            <v>Y</v>
          </cell>
          <cell r="AV307" t="str">
            <v>NA</v>
          </cell>
          <cell r="AW307" t="str">
            <v>NA</v>
          </cell>
          <cell r="BP307">
            <v>189</v>
          </cell>
          <cell r="BQ307">
            <v>211</v>
          </cell>
          <cell r="BR307">
            <v>42614</v>
          </cell>
          <cell r="BS307">
            <v>40.909090910000003</v>
          </cell>
        </row>
        <row r="308">
          <cell r="A308" t="str">
            <v>PDa307</v>
          </cell>
          <cell r="B308" t="str">
            <v>NA</v>
          </cell>
          <cell r="C308" t="str">
            <v>NA</v>
          </cell>
          <cell r="D308" t="str">
            <v>NA</v>
          </cell>
          <cell r="E308" t="str">
            <v>Patricia Cooke</v>
          </cell>
          <cell r="F308" t="str">
            <v>66990206</v>
          </cell>
          <cell r="G308">
            <v>43761</v>
          </cell>
          <cell r="H308" t="str">
            <v>N</v>
          </cell>
          <cell r="I308" t="str">
            <v>N</v>
          </cell>
          <cell r="J308" t="str">
            <v>N</v>
          </cell>
          <cell r="K308" t="str">
            <v>Y</v>
          </cell>
          <cell r="L308" t="str">
            <v>F</v>
          </cell>
          <cell r="M308" t="str">
            <v>white</v>
          </cell>
          <cell r="N308">
            <v>14083</v>
          </cell>
          <cell r="O308" t="str">
            <v xml:space="preserve">EB </v>
          </cell>
          <cell r="P308" t="str">
            <v>DW</v>
          </cell>
          <cell r="Q308" t="str">
            <v xml:space="preserve">PD </v>
          </cell>
          <cell r="T308" t="str">
            <v>GPi</v>
          </cell>
          <cell r="U308" t="str">
            <v>L</v>
          </cell>
          <cell r="V308" t="str">
            <v>Y</v>
          </cell>
          <cell r="W308" t="str">
            <v>NA</v>
          </cell>
          <cell r="X308" t="str">
            <v>Medtronic</v>
          </cell>
          <cell r="Y308" t="str">
            <v>Activa SC</v>
          </cell>
          <cell r="Z308">
            <v>3389</v>
          </cell>
          <cell r="AA308">
            <v>43774</v>
          </cell>
          <cell r="AB308">
            <v>81.349999999999994</v>
          </cell>
          <cell r="AC308" t="str">
            <v>iMRI</v>
          </cell>
          <cell r="AD308">
            <v>43762</v>
          </cell>
          <cell r="AE308" t="str">
            <v>NA</v>
          </cell>
          <cell r="AF308" t="str">
            <v>NA</v>
          </cell>
          <cell r="AG308" t="str">
            <v>NA</v>
          </cell>
          <cell r="AH308" t="str">
            <v>NA</v>
          </cell>
          <cell r="AI308" t="str">
            <v>NA</v>
          </cell>
          <cell r="AJ308" t="str">
            <v>**CANT FIND PARKINSONS DIAGNOSIS DATE</v>
          </cell>
          <cell r="AK308">
            <v>43762</v>
          </cell>
          <cell r="AL308" t="str">
            <v>NA</v>
          </cell>
          <cell r="AM308" t="str">
            <v>NA</v>
          </cell>
          <cell r="AN308" t="str">
            <v>NA</v>
          </cell>
          <cell r="AO308" t="str">
            <v>NA</v>
          </cell>
          <cell r="AP308">
            <v>13187898</v>
          </cell>
          <cell r="AQ308">
            <v>43762</v>
          </cell>
          <cell r="AR308">
            <v>13187903</v>
          </cell>
          <cell r="AS308" t="str">
            <v>NA</v>
          </cell>
          <cell r="AT308" t="str">
            <v>Y</v>
          </cell>
          <cell r="AU308" t="str">
            <v>Y</v>
          </cell>
          <cell r="AV308" t="str">
            <v>NA</v>
          </cell>
          <cell r="AW308" t="str">
            <v>NA</v>
          </cell>
        </row>
        <row r="309">
          <cell r="A309" t="str">
            <v>PDa308</v>
          </cell>
          <cell r="B309" t="str">
            <v>NA</v>
          </cell>
          <cell r="C309" t="str">
            <v>NA</v>
          </cell>
          <cell r="D309" t="str">
            <v>NA</v>
          </cell>
          <cell r="E309" t="str">
            <v>Patricia Donchin</v>
          </cell>
          <cell r="F309">
            <v>12695390</v>
          </cell>
          <cell r="G309">
            <v>41976</v>
          </cell>
          <cell r="H309" t="str">
            <v>N</v>
          </cell>
          <cell r="I309" t="str">
            <v>N</v>
          </cell>
          <cell r="J309" t="str">
            <v>N</v>
          </cell>
          <cell r="K309" t="str">
            <v>Y</v>
          </cell>
          <cell r="L309" t="str">
            <v>F</v>
          </cell>
          <cell r="M309" t="str">
            <v>white</v>
          </cell>
          <cell r="N309">
            <v>17113</v>
          </cell>
          <cell r="O309" t="str">
            <v>MSL</v>
          </cell>
          <cell r="P309" t="str">
            <v>PL</v>
          </cell>
          <cell r="Q309" t="str">
            <v>PD</v>
          </cell>
          <cell r="R309">
            <v>2007</v>
          </cell>
          <cell r="S309">
            <v>7</v>
          </cell>
          <cell r="T309" t="str">
            <v>GPi</v>
          </cell>
          <cell r="U309" t="str">
            <v>Bi</v>
          </cell>
          <cell r="V309" t="str">
            <v>Y</v>
          </cell>
          <cell r="W309" t="str">
            <v>NA</v>
          </cell>
          <cell r="X309" t="str">
            <v>Medtronic</v>
          </cell>
          <cell r="Y309" t="str">
            <v>Activa SC</v>
          </cell>
          <cell r="Z309">
            <v>3389</v>
          </cell>
          <cell r="AA309">
            <v>41991</v>
          </cell>
          <cell r="AB309">
            <v>68.16</v>
          </cell>
          <cell r="AC309" t="str">
            <v>iMRI</v>
          </cell>
          <cell r="AD309">
            <v>41977</v>
          </cell>
          <cell r="AE309">
            <v>43104</v>
          </cell>
          <cell r="AF309" t="str">
            <v>NA</v>
          </cell>
          <cell r="AG309" t="str">
            <v>NA</v>
          </cell>
          <cell r="AH309" t="str">
            <v>NA</v>
          </cell>
          <cell r="AI309" t="str">
            <v>NA</v>
          </cell>
          <cell r="AJ309" t="str">
            <v xml:space="preserve">Postop CT imaging 7/8/21 (Ax. 10021524638)- will add into imaging database; has 'Bone 1.0' postop CT ; performed outside UCSF. </v>
          </cell>
          <cell r="AK309">
            <v>41977</v>
          </cell>
          <cell r="AL309" t="str">
            <v>NA</v>
          </cell>
          <cell r="AM309" t="str">
            <v>NA</v>
          </cell>
          <cell r="AN309" t="str">
            <v>NA</v>
          </cell>
          <cell r="AO309" t="str">
            <v>NA</v>
          </cell>
          <cell r="AP309">
            <v>10133059</v>
          </cell>
          <cell r="AQ309">
            <v>43104</v>
          </cell>
          <cell r="AR309">
            <v>11974260</v>
          </cell>
          <cell r="AS309">
            <v>10021524638</v>
          </cell>
          <cell r="AT309" t="str">
            <v>Y</v>
          </cell>
          <cell r="AU309" t="str">
            <v>Y</v>
          </cell>
          <cell r="AV309" t="str">
            <v>NA</v>
          </cell>
          <cell r="AW309" t="str">
            <v>NA</v>
          </cell>
          <cell r="BP309" t="str">
            <v>NA</v>
          </cell>
          <cell r="BQ309" t="str">
            <v>NA</v>
          </cell>
          <cell r="BR309" t="str">
            <v>NA</v>
          </cell>
          <cell r="BS309" t="str">
            <v>NA</v>
          </cell>
        </row>
        <row r="310">
          <cell r="A310" t="str">
            <v>PDa309</v>
          </cell>
          <cell r="B310" t="str">
            <v>NA</v>
          </cell>
          <cell r="C310" t="str">
            <v>NA</v>
          </cell>
          <cell r="D310" t="str">
            <v>NA</v>
          </cell>
          <cell r="E310" t="str">
            <v>Patrick Murphy</v>
          </cell>
          <cell r="F310">
            <v>43361228</v>
          </cell>
          <cell r="G310">
            <v>42753</v>
          </cell>
          <cell r="H310" t="str">
            <v>N</v>
          </cell>
          <cell r="I310" t="str">
            <v>N</v>
          </cell>
          <cell r="J310" t="str">
            <v>N</v>
          </cell>
          <cell r="K310" t="str">
            <v>Y</v>
          </cell>
          <cell r="L310" t="str">
            <v>M</v>
          </cell>
          <cell r="M310" t="str">
            <v>white</v>
          </cell>
          <cell r="N310">
            <v>14314</v>
          </cell>
          <cell r="O310" t="str">
            <v>MSL</v>
          </cell>
          <cell r="P310" t="str">
            <v>PS</v>
          </cell>
          <cell r="Q310" t="str">
            <v>PD</v>
          </cell>
          <cell r="R310">
            <v>1996</v>
          </cell>
          <cell r="S310">
            <v>21</v>
          </cell>
          <cell r="T310" t="str">
            <v>GPi</v>
          </cell>
          <cell r="U310" t="str">
            <v>Bi</v>
          </cell>
          <cell r="V310" t="str">
            <v>Y</v>
          </cell>
          <cell r="W310" t="str">
            <v>NA</v>
          </cell>
          <cell r="X310" t="str">
            <v>Medtronic</v>
          </cell>
          <cell r="Y310" t="str">
            <v>Activa SC</v>
          </cell>
          <cell r="Z310">
            <v>3389</v>
          </cell>
          <cell r="AA310">
            <v>42768</v>
          </cell>
          <cell r="AB310">
            <v>77.959999999999994</v>
          </cell>
          <cell r="AC310" t="str">
            <v>iMRI</v>
          </cell>
          <cell r="AD310">
            <v>42754</v>
          </cell>
          <cell r="AE310">
            <v>43055</v>
          </cell>
          <cell r="AF310" t="str">
            <v>NA</v>
          </cell>
          <cell r="AG310" t="str">
            <v>NA</v>
          </cell>
          <cell r="AH310" t="str">
            <v>NA</v>
          </cell>
          <cell r="AI310" t="str">
            <v>NA</v>
          </cell>
          <cell r="AJ310" t="str">
            <v xml:space="preserve">Patient deceased. </v>
          </cell>
          <cell r="AK310">
            <v>42754</v>
          </cell>
          <cell r="AL310" t="str">
            <v>NA</v>
          </cell>
          <cell r="AM310" t="str">
            <v>NA</v>
          </cell>
          <cell r="AN310" t="str">
            <v>NA</v>
          </cell>
          <cell r="AO310" t="str">
            <v>NA</v>
          </cell>
          <cell r="AP310">
            <v>11336943</v>
          </cell>
          <cell r="AQ310">
            <v>43055</v>
          </cell>
          <cell r="AR310">
            <v>11907900</v>
          </cell>
          <cell r="AS310" t="str">
            <v>NA</v>
          </cell>
          <cell r="AT310" t="str">
            <v>Y</v>
          </cell>
          <cell r="AU310" t="str">
            <v>Y</v>
          </cell>
          <cell r="AV310" t="str">
            <v>NA</v>
          </cell>
          <cell r="AW310" t="str">
            <v>NA</v>
          </cell>
          <cell r="BP310">
            <v>447</v>
          </cell>
          <cell r="BQ310">
            <v>461</v>
          </cell>
          <cell r="BR310">
            <v>42307</v>
          </cell>
          <cell r="BS310">
            <v>57.5</v>
          </cell>
        </row>
        <row r="311">
          <cell r="A311" t="str">
            <v>PDa310</v>
          </cell>
          <cell r="B311" t="str">
            <v>NA</v>
          </cell>
          <cell r="C311" t="str">
            <v>NA</v>
          </cell>
          <cell r="D311" t="str">
            <v>NA</v>
          </cell>
          <cell r="E311" t="str">
            <v>Paul Brainerd</v>
          </cell>
          <cell r="F311" t="str">
            <v>58175765</v>
          </cell>
          <cell r="G311">
            <v>42480</v>
          </cell>
          <cell r="H311" t="str">
            <v>N</v>
          </cell>
          <cell r="I311" t="str">
            <v>N</v>
          </cell>
          <cell r="J311" t="str">
            <v>N</v>
          </cell>
          <cell r="K311" t="str">
            <v>Y</v>
          </cell>
          <cell r="L311" t="str">
            <v>M</v>
          </cell>
          <cell r="M311" t="str">
            <v>white</v>
          </cell>
          <cell r="N311">
            <v>17488</v>
          </cell>
          <cell r="O311" t="str">
            <v>JO</v>
          </cell>
          <cell r="P311" t="str">
            <v>PS</v>
          </cell>
          <cell r="Q311" t="str">
            <v>PD</v>
          </cell>
          <cell r="R311">
            <v>2009</v>
          </cell>
          <cell r="S311">
            <v>7</v>
          </cell>
          <cell r="T311" t="str">
            <v>GPi</v>
          </cell>
          <cell r="U311" t="str">
            <v>R</v>
          </cell>
          <cell r="V311" t="str">
            <v>Y</v>
          </cell>
          <cell r="W311" t="str">
            <v>NA</v>
          </cell>
          <cell r="X311" t="str">
            <v>Medtronic</v>
          </cell>
          <cell r="Y311" t="str">
            <v>Activa SC</v>
          </cell>
          <cell r="Z311">
            <v>3389</v>
          </cell>
          <cell r="AA311">
            <v>42496</v>
          </cell>
          <cell r="AB311">
            <v>68.52</v>
          </cell>
          <cell r="AC311" t="str">
            <v>iMRI</v>
          </cell>
          <cell r="AD311">
            <v>42481</v>
          </cell>
          <cell r="AE311" t="str">
            <v>NA</v>
          </cell>
          <cell r="AF311" t="str">
            <v>NA</v>
          </cell>
          <cell r="AG311" t="str">
            <v>NA</v>
          </cell>
          <cell r="AH311" t="str">
            <v>NA</v>
          </cell>
          <cell r="AI311" t="str">
            <v>NA</v>
          </cell>
          <cell r="AJ311" t="str">
            <v>⎯⎯</v>
          </cell>
          <cell r="AK311">
            <v>42481</v>
          </cell>
          <cell r="AL311" t="str">
            <v>NA</v>
          </cell>
          <cell r="AM311" t="str">
            <v>NA</v>
          </cell>
          <cell r="AN311" t="str">
            <v>NA</v>
          </cell>
          <cell r="AO311" t="str">
            <v>NA</v>
          </cell>
          <cell r="AP311">
            <v>10840015</v>
          </cell>
          <cell r="AQ311">
            <v>42481</v>
          </cell>
          <cell r="AR311">
            <v>10840021</v>
          </cell>
          <cell r="AS311" t="str">
            <v>NA</v>
          </cell>
          <cell r="AT311" t="str">
            <v>Y</v>
          </cell>
          <cell r="AU311" t="str">
            <v>Y</v>
          </cell>
          <cell r="AV311" t="str">
            <v>NA</v>
          </cell>
          <cell r="AW311" t="str">
            <v>NA</v>
          </cell>
          <cell r="BP311">
            <v>218</v>
          </cell>
          <cell r="BQ311">
            <v>233</v>
          </cell>
          <cell r="BR311">
            <v>42263</v>
          </cell>
          <cell r="BS311">
            <v>52</v>
          </cell>
        </row>
        <row r="312">
          <cell r="A312" t="str">
            <v>PDa311</v>
          </cell>
          <cell r="B312" t="str">
            <v>NA</v>
          </cell>
          <cell r="C312" t="str">
            <v>NA</v>
          </cell>
          <cell r="D312" t="str">
            <v>NA</v>
          </cell>
          <cell r="E312" t="str">
            <v>Paul Varisco</v>
          </cell>
          <cell r="F312" t="str">
            <v>52505160</v>
          </cell>
          <cell r="G312">
            <v>43411</v>
          </cell>
          <cell r="H312" t="str">
            <v>N</v>
          </cell>
          <cell r="I312" t="str">
            <v>N</v>
          </cell>
          <cell r="J312" t="str">
            <v>N</v>
          </cell>
          <cell r="K312" t="str">
            <v>Y</v>
          </cell>
          <cell r="L312" t="str">
            <v>M</v>
          </cell>
          <cell r="M312" t="str">
            <v>white</v>
          </cell>
          <cell r="N312">
            <v>23921</v>
          </cell>
          <cell r="O312" t="str">
            <v>MSL</v>
          </cell>
          <cell r="P312" t="str">
            <v>PL</v>
          </cell>
          <cell r="Q312" t="str">
            <v>PD</v>
          </cell>
          <cell r="R312">
            <v>2011</v>
          </cell>
          <cell r="S312">
            <v>7</v>
          </cell>
          <cell r="T312" t="str">
            <v>GPi</v>
          </cell>
          <cell r="U312" t="str">
            <v>Bi</v>
          </cell>
          <cell r="V312" t="str">
            <v>N</v>
          </cell>
          <cell r="W312" t="str">
            <v>NA</v>
          </cell>
          <cell r="X312" t="str">
            <v>Medtronic</v>
          </cell>
          <cell r="Y312" t="str">
            <v>Activa SC</v>
          </cell>
          <cell r="Z312">
            <v>3389</v>
          </cell>
          <cell r="AA312">
            <v>43425</v>
          </cell>
          <cell r="AB312">
            <v>53.44</v>
          </cell>
          <cell r="AC312" t="str">
            <v>iMRI</v>
          </cell>
          <cell r="AD312">
            <v>43412</v>
          </cell>
          <cell r="AE312" t="str">
            <v>NA</v>
          </cell>
          <cell r="AF312" t="str">
            <v>NA</v>
          </cell>
          <cell r="AG312" t="str">
            <v>NA</v>
          </cell>
          <cell r="AH312" t="str">
            <v>NA</v>
          </cell>
          <cell r="AI312" t="str">
            <v>NA</v>
          </cell>
          <cell r="AJ312" t="str">
            <v xml:space="preserve">Patient deceased. </v>
          </cell>
          <cell r="AK312">
            <v>43412</v>
          </cell>
          <cell r="AL312" t="str">
            <v>NA</v>
          </cell>
          <cell r="AM312" t="str">
            <v>NA</v>
          </cell>
          <cell r="AN312" t="str">
            <v>NA</v>
          </cell>
          <cell r="AO312" t="str">
            <v>NA</v>
          </cell>
          <cell r="AP312">
            <v>12526874</v>
          </cell>
          <cell r="AQ312">
            <v>43412</v>
          </cell>
          <cell r="AR312">
            <v>12526878</v>
          </cell>
          <cell r="AS312" t="str">
            <v>NA</v>
          </cell>
          <cell r="AT312" t="str">
            <v>Y</v>
          </cell>
          <cell r="AU312" t="str">
            <v>Y</v>
          </cell>
          <cell r="AV312" t="str">
            <v>NA</v>
          </cell>
          <cell r="AW312" t="str">
            <v>NA</v>
          </cell>
          <cell r="BP312">
            <v>205</v>
          </cell>
          <cell r="BQ312">
            <v>218</v>
          </cell>
          <cell r="BR312">
            <v>43207</v>
          </cell>
          <cell r="BS312">
            <v>78.431372550000006</v>
          </cell>
        </row>
        <row r="313">
          <cell r="A313" t="str">
            <v>PDa312</v>
          </cell>
          <cell r="B313" t="str">
            <v>NA</v>
          </cell>
          <cell r="C313" t="str">
            <v>NA</v>
          </cell>
          <cell r="D313" t="str">
            <v>NA</v>
          </cell>
          <cell r="E313" t="str">
            <v>Pedro Camacho Jimenez</v>
          </cell>
          <cell r="F313">
            <v>60969965</v>
          </cell>
          <cell r="G313">
            <v>42998</v>
          </cell>
          <cell r="H313" t="str">
            <v>N</v>
          </cell>
          <cell r="I313" t="str">
            <v>N</v>
          </cell>
          <cell r="J313" t="str">
            <v>N</v>
          </cell>
          <cell r="K313" t="str">
            <v>Y</v>
          </cell>
          <cell r="L313" t="str">
            <v>M</v>
          </cell>
          <cell r="M313" t="str">
            <v>other</v>
          </cell>
          <cell r="N313">
            <v>19903</v>
          </cell>
          <cell r="O313" t="str">
            <v>MSL</v>
          </cell>
          <cell r="P313" t="str">
            <v>PS</v>
          </cell>
          <cell r="Q313" t="str">
            <v>PD</v>
          </cell>
          <cell r="T313" t="str">
            <v>GPi</v>
          </cell>
          <cell r="U313" t="str">
            <v>Bi</v>
          </cell>
          <cell r="V313" t="str">
            <v>Y</v>
          </cell>
          <cell r="W313" t="str">
            <v>NA</v>
          </cell>
          <cell r="X313" t="str">
            <v>Medtronic</v>
          </cell>
          <cell r="Y313" t="str">
            <v>Activa SC</v>
          </cell>
          <cell r="Z313">
            <v>3389</v>
          </cell>
          <cell r="AA313">
            <v>43014</v>
          </cell>
          <cell r="AB313">
            <v>63.32</v>
          </cell>
          <cell r="AC313" t="str">
            <v>iMRI</v>
          </cell>
          <cell r="AD313">
            <v>42999</v>
          </cell>
          <cell r="AE313">
            <v>43636</v>
          </cell>
          <cell r="AF313" t="str">
            <v>NA</v>
          </cell>
          <cell r="AG313" t="str">
            <v>NA</v>
          </cell>
          <cell r="AH313" t="str">
            <v>NA</v>
          </cell>
          <cell r="AI313" t="str">
            <v>NA</v>
          </cell>
          <cell r="AJ313" t="str">
            <v>**CANT FIND PARKINSONS DIAGNOSIS DATE</v>
          </cell>
          <cell r="AK313">
            <v>42999</v>
          </cell>
          <cell r="AL313" t="str">
            <v>NA</v>
          </cell>
          <cell r="AM313" t="str">
            <v>NA</v>
          </cell>
          <cell r="AN313" t="str">
            <v>NA</v>
          </cell>
          <cell r="AO313" t="str">
            <v>NA</v>
          </cell>
          <cell r="AP313">
            <v>11768664</v>
          </cell>
          <cell r="AQ313">
            <v>43636</v>
          </cell>
          <cell r="AR313">
            <v>12900002</v>
          </cell>
          <cell r="AS313" t="str">
            <v>NA</v>
          </cell>
          <cell r="AT313" t="str">
            <v>Y</v>
          </cell>
          <cell r="AU313" t="str">
            <v>Y</v>
          </cell>
          <cell r="AV313" t="str">
            <v>NA</v>
          </cell>
          <cell r="AW313" t="str">
            <v>NA</v>
          </cell>
          <cell r="BP313">
            <v>136</v>
          </cell>
          <cell r="BQ313">
            <v>151</v>
          </cell>
          <cell r="BR313">
            <v>42863</v>
          </cell>
          <cell r="BS313">
            <v>60.526315789999998</v>
          </cell>
        </row>
        <row r="314">
          <cell r="A314" t="str">
            <v>PDa313</v>
          </cell>
          <cell r="B314" t="str">
            <v>NA</v>
          </cell>
          <cell r="C314" t="str">
            <v>NA</v>
          </cell>
          <cell r="D314" t="str">
            <v>NA</v>
          </cell>
          <cell r="E314" t="str">
            <v>Peter Coad</v>
          </cell>
          <cell r="F314">
            <v>62846275</v>
          </cell>
          <cell r="G314">
            <v>43602</v>
          </cell>
          <cell r="H314" t="str">
            <v>N</v>
          </cell>
          <cell r="I314" t="str">
            <v>N</v>
          </cell>
          <cell r="J314" t="str">
            <v>N</v>
          </cell>
          <cell r="K314" t="str">
            <v>N</v>
          </cell>
          <cell r="L314" t="str">
            <v>M</v>
          </cell>
          <cell r="M314" t="str">
            <v>white</v>
          </cell>
          <cell r="N314">
            <v>19723</v>
          </cell>
          <cell r="O314" t="str">
            <v xml:space="preserve">NG </v>
          </cell>
          <cell r="P314" t="str">
            <v>PL</v>
          </cell>
          <cell r="Q314" t="str">
            <v>PD</v>
          </cell>
          <cell r="R314">
            <v>2012</v>
          </cell>
          <cell r="S314">
            <v>7</v>
          </cell>
          <cell r="T314" t="str">
            <v>GPi</v>
          </cell>
          <cell r="U314" t="str">
            <v>Bi</v>
          </cell>
          <cell r="V314" t="str">
            <v>N</v>
          </cell>
          <cell r="W314" t="str">
            <v>NA</v>
          </cell>
          <cell r="X314" t="str">
            <v>Bos Sci</v>
          </cell>
          <cell r="Y314" t="str">
            <v>Vercise Gevia</v>
          </cell>
          <cell r="Z314" t="str">
            <v>Cartesia Directional</v>
          </cell>
          <cell r="AC314" t="str">
            <v>iMRI</v>
          </cell>
          <cell r="AD314">
            <v>43629</v>
          </cell>
          <cell r="AE314" t="str">
            <v>NA</v>
          </cell>
          <cell r="AF314" t="str">
            <v>NA</v>
          </cell>
          <cell r="AG314" t="str">
            <v>NA</v>
          </cell>
          <cell r="AH314" t="str">
            <v>NA</v>
          </cell>
          <cell r="AI314" t="str">
            <v>NA</v>
          </cell>
          <cell r="AJ314" t="str">
            <v xml:space="preserve">**GOT DBS TURNED ON SOMEWHERE ELSE??
Pt undergoes reprogramming and follow-up with his local neurologist, Dr. Nengchun Huang. </v>
          </cell>
          <cell r="AK314">
            <v>43629</v>
          </cell>
          <cell r="AL314" t="str">
            <v>NA</v>
          </cell>
          <cell r="AM314" t="str">
            <v>NA</v>
          </cell>
          <cell r="AN314" t="str">
            <v>NA</v>
          </cell>
          <cell r="AO314" t="str">
            <v>NA</v>
          </cell>
          <cell r="AP314">
            <v>12860390</v>
          </cell>
          <cell r="AQ314">
            <v>43629</v>
          </cell>
          <cell r="AR314">
            <v>12860394</v>
          </cell>
          <cell r="AS314" t="str">
            <v>NA</v>
          </cell>
          <cell r="AT314" t="str">
            <v>Y</v>
          </cell>
          <cell r="AU314" t="str">
            <v>Y</v>
          </cell>
          <cell r="AV314" t="str">
            <v>NA</v>
          </cell>
          <cell r="AW314" t="str">
            <v>NA</v>
          </cell>
        </row>
        <row r="315">
          <cell r="A315" t="str">
            <v>PDa314</v>
          </cell>
          <cell r="B315" t="str">
            <v>NA</v>
          </cell>
          <cell r="C315" t="str">
            <v>NA</v>
          </cell>
          <cell r="D315" t="str">
            <v>NA</v>
          </cell>
          <cell r="E315" t="str">
            <v>Peter Kline</v>
          </cell>
          <cell r="F315">
            <v>50696677</v>
          </cell>
          <cell r="G315">
            <v>44068</v>
          </cell>
          <cell r="H315" t="str">
            <v>N</v>
          </cell>
          <cell r="I315" t="str">
            <v>N</v>
          </cell>
          <cell r="J315" t="str">
            <v>N</v>
          </cell>
          <cell r="K315" t="str">
            <v>N</v>
          </cell>
          <cell r="L315" t="str">
            <v>M</v>
          </cell>
          <cell r="M315" t="str">
            <v>white</v>
          </cell>
          <cell r="N315">
            <v>17708</v>
          </cell>
          <cell r="O315" t="str">
            <v>MSL</v>
          </cell>
          <cell r="P315" t="str">
            <v>PS</v>
          </cell>
          <cell r="Q315" t="str">
            <v>PD</v>
          </cell>
          <cell r="R315">
            <v>2009</v>
          </cell>
          <cell r="S315">
            <v>11</v>
          </cell>
          <cell r="T315" t="str">
            <v>GPi</v>
          </cell>
          <cell r="U315" t="str">
            <v>L</v>
          </cell>
          <cell r="V315" t="str">
            <v>Y</v>
          </cell>
          <cell r="W315" t="str">
            <v>NA</v>
          </cell>
          <cell r="X315" t="str">
            <v>Bos Sci</v>
          </cell>
          <cell r="Y315" t="str">
            <v>Vercise Gevia</v>
          </cell>
          <cell r="Z315" t="str">
            <v>Cartesia Directional</v>
          </cell>
          <cell r="AA315">
            <v>44099</v>
          </cell>
          <cell r="AB315">
            <v>72.3</v>
          </cell>
          <cell r="AC315" t="str">
            <v>iMRI</v>
          </cell>
          <cell r="AD315">
            <v>44070</v>
          </cell>
          <cell r="AE315" t="str">
            <v>NA</v>
          </cell>
          <cell r="AF315" t="str">
            <v>NA</v>
          </cell>
          <cell r="AG315" t="str">
            <v>NA</v>
          </cell>
          <cell r="AH315" t="str">
            <v>NA</v>
          </cell>
          <cell r="AI315" t="str">
            <v>NA</v>
          </cell>
          <cell r="AJ315" t="str">
            <v>Postop CT imaging 8/27/20 (Ax. 10020341617)- will add to imaging database; has 'bone recon' postop CT.</v>
          </cell>
          <cell r="AK315">
            <v>44070</v>
          </cell>
          <cell r="AL315" t="str">
            <v>NA</v>
          </cell>
          <cell r="AM315" t="str">
            <v>NA</v>
          </cell>
          <cell r="AN315" t="str">
            <v>NA</v>
          </cell>
          <cell r="AO315" t="str">
            <v>NA</v>
          </cell>
          <cell r="AP315">
            <v>10020234741</v>
          </cell>
          <cell r="AQ315">
            <v>44070</v>
          </cell>
          <cell r="AR315">
            <v>10020234742</v>
          </cell>
          <cell r="AS315">
            <v>10020341617</v>
          </cell>
          <cell r="AT315" t="str">
            <v>Y</v>
          </cell>
          <cell r="AU315" t="str">
            <v>Y</v>
          </cell>
          <cell r="AV315" t="str">
            <v>NA</v>
          </cell>
          <cell r="AW315" t="str">
            <v>NA</v>
          </cell>
          <cell r="BE315" t="str">
            <v>Y</v>
          </cell>
          <cell r="BF315" t="str">
            <v>Y</v>
          </cell>
          <cell r="BP315">
            <v>79</v>
          </cell>
          <cell r="BQ315">
            <v>108</v>
          </cell>
          <cell r="BR315">
            <v>43991</v>
          </cell>
          <cell r="BS315">
            <v>44.444444439999998</v>
          </cell>
        </row>
        <row r="316">
          <cell r="A316" t="str">
            <v>PDa315</v>
          </cell>
          <cell r="B316" t="str">
            <v>NA</v>
          </cell>
          <cell r="C316" t="str">
            <v>PDpf016</v>
          </cell>
          <cell r="D316" t="str">
            <v>NA</v>
          </cell>
          <cell r="E316" t="str">
            <v>Philip Pasmanick</v>
          </cell>
          <cell r="F316">
            <v>20336951</v>
          </cell>
          <cell r="G316">
            <v>43012</v>
          </cell>
          <cell r="H316" t="str">
            <v>N</v>
          </cell>
          <cell r="I316" t="str">
            <v>N</v>
          </cell>
          <cell r="J316" t="str">
            <v>Y</v>
          </cell>
          <cell r="K316" t="str">
            <v>Y</v>
          </cell>
          <cell r="L316" t="str">
            <v>M</v>
          </cell>
          <cell r="M316" t="str">
            <v>white</v>
          </cell>
          <cell r="N316">
            <v>19556</v>
          </cell>
          <cell r="O316" t="str">
            <v>MSL</v>
          </cell>
          <cell r="P316" t="str">
            <v>PL</v>
          </cell>
          <cell r="Q316" t="str">
            <v>PD</v>
          </cell>
          <cell r="R316">
            <v>2010</v>
          </cell>
          <cell r="S316">
            <v>7</v>
          </cell>
          <cell r="T316" t="str">
            <v>STN</v>
          </cell>
          <cell r="U316" t="str">
            <v>Bi</v>
          </cell>
          <cell r="V316" t="str">
            <v>N</v>
          </cell>
          <cell r="W316" t="str">
            <v>NA</v>
          </cell>
          <cell r="X316" t="str">
            <v>Medtronic</v>
          </cell>
          <cell r="Y316" t="str">
            <v>Percept PC</v>
          </cell>
          <cell r="Z316">
            <v>3389</v>
          </cell>
          <cell r="AA316">
            <v>43042</v>
          </cell>
          <cell r="AB316">
            <v>64.349999999999994</v>
          </cell>
          <cell r="AC316" t="str">
            <v>iMRI</v>
          </cell>
          <cell r="AD316">
            <v>43013</v>
          </cell>
          <cell r="AE316" t="str">
            <v>NA</v>
          </cell>
          <cell r="AF316" t="str">
            <v>NA</v>
          </cell>
          <cell r="AG316" t="str">
            <v>NA</v>
          </cell>
          <cell r="AH316" t="str">
            <v>NA</v>
          </cell>
          <cell r="AI316" t="str">
            <v>NA</v>
          </cell>
          <cell r="AJ316" t="str">
            <v>Had metronic IPG  Activa SC first before bilateral replacement to Percept PC on 6/2/22.</v>
          </cell>
          <cell r="AK316">
            <v>43013</v>
          </cell>
          <cell r="AL316" t="str">
            <v>NA</v>
          </cell>
          <cell r="AM316" t="str">
            <v>NA</v>
          </cell>
          <cell r="AN316" t="str">
            <v>NA</v>
          </cell>
          <cell r="AO316" t="str">
            <v>NA</v>
          </cell>
          <cell r="AP316">
            <v>11809402</v>
          </cell>
          <cell r="AQ316">
            <v>43013</v>
          </cell>
          <cell r="AR316">
            <v>11809403</v>
          </cell>
          <cell r="AS316" t="str">
            <v>NA</v>
          </cell>
          <cell r="AT316" t="str">
            <v>Y</v>
          </cell>
          <cell r="AU316" t="str">
            <v>Y</v>
          </cell>
          <cell r="AV316" t="str">
            <v>NA</v>
          </cell>
          <cell r="AW316" t="str">
            <v>NA</v>
          </cell>
          <cell r="BE316" t="str">
            <v>Y</v>
          </cell>
          <cell r="BF316" t="str">
            <v>Y</v>
          </cell>
          <cell r="BG316" t="str">
            <v>Y</v>
          </cell>
          <cell r="BH316" t="str">
            <v>COV: Y
NOV: Y
BSC: Y</v>
          </cell>
          <cell r="BI316" t="str">
            <v>Y</v>
          </cell>
          <cell r="BJ316" t="str">
            <v>Y</v>
          </cell>
          <cell r="BK316" t="str">
            <v>Y</v>
          </cell>
          <cell r="BP316">
            <v>195</v>
          </cell>
          <cell r="BQ316">
            <v>224</v>
          </cell>
          <cell r="BR316">
            <v>42818</v>
          </cell>
          <cell r="BS316">
            <v>37.5</v>
          </cell>
        </row>
        <row r="317">
          <cell r="A317" t="str">
            <v>PDa316</v>
          </cell>
          <cell r="B317" t="str">
            <v>NA</v>
          </cell>
          <cell r="C317" t="str">
            <v>NA</v>
          </cell>
          <cell r="D317" t="str">
            <v>NA</v>
          </cell>
          <cell r="E317" t="str">
            <v>Randall Levensaler</v>
          </cell>
          <cell r="F317">
            <v>62911751</v>
          </cell>
          <cell r="H317" t="str">
            <v>N</v>
          </cell>
          <cell r="I317" t="str">
            <v>N</v>
          </cell>
          <cell r="J317" t="str">
            <v>N</v>
          </cell>
          <cell r="K317" t="str">
            <v>Y</v>
          </cell>
          <cell r="L317" t="str">
            <v>M</v>
          </cell>
          <cell r="M317" t="str">
            <v>white</v>
          </cell>
          <cell r="N317">
            <v>25651</v>
          </cell>
          <cell r="O317" t="str">
            <v>IB</v>
          </cell>
          <cell r="P317" t="str">
            <v>PL</v>
          </cell>
          <cell r="Q317" t="str">
            <v>PD</v>
          </cell>
          <cell r="R317">
            <v>2012</v>
          </cell>
          <cell r="S317">
            <v>6</v>
          </cell>
          <cell r="T317" t="str">
            <v>STN</v>
          </cell>
          <cell r="U317" t="str">
            <v>Bi</v>
          </cell>
          <cell r="V317" t="str">
            <v>N</v>
          </cell>
          <cell r="W317" t="str">
            <v>NA</v>
          </cell>
          <cell r="X317" t="str">
            <v>Medtronic</v>
          </cell>
          <cell r="Y317" t="str">
            <v>Activa SC</v>
          </cell>
          <cell r="Z317">
            <v>3389</v>
          </cell>
          <cell r="AA317">
            <v>43336</v>
          </cell>
          <cell r="AB317">
            <v>48.45</v>
          </cell>
          <cell r="AC317" t="str">
            <v>iMRI</v>
          </cell>
          <cell r="AD317">
            <v>43314</v>
          </cell>
          <cell r="AE317" t="str">
            <v>NA</v>
          </cell>
          <cell r="AF317" t="str">
            <v>NA</v>
          </cell>
          <cell r="AG317" t="str">
            <v>NA</v>
          </cell>
          <cell r="AH317" t="str">
            <v>NA</v>
          </cell>
          <cell r="AI317" t="str">
            <v>NA</v>
          </cell>
          <cell r="AJ317" t="str">
            <v>⎯⎯</v>
          </cell>
          <cell r="AK317">
            <v>43314</v>
          </cell>
          <cell r="AL317" t="str">
            <v>NA</v>
          </cell>
          <cell r="AM317" t="str">
            <v>NA</v>
          </cell>
          <cell r="AN317" t="str">
            <v>NA</v>
          </cell>
          <cell r="AO317" t="str">
            <v>NA</v>
          </cell>
          <cell r="AP317">
            <v>12340707</v>
          </cell>
          <cell r="AQ317">
            <v>43314</v>
          </cell>
          <cell r="AR317">
            <v>12340713</v>
          </cell>
          <cell r="AS317" t="str">
            <v>NA</v>
          </cell>
          <cell r="AV317" t="str">
            <v>NA</v>
          </cell>
          <cell r="AW317" t="str">
            <v>NA</v>
          </cell>
        </row>
        <row r="318">
          <cell r="A318" t="str">
            <v>PDa317</v>
          </cell>
          <cell r="B318" t="str">
            <v>NA</v>
          </cell>
          <cell r="C318" t="str">
            <v>NA</v>
          </cell>
          <cell r="D318" t="str">
            <v>NA</v>
          </cell>
          <cell r="E318" t="str">
            <v>Raul Villasenor</v>
          </cell>
          <cell r="F318" t="str">
            <v>49405111</v>
          </cell>
          <cell r="G318">
            <v>43733</v>
          </cell>
          <cell r="H318" t="str">
            <v>N</v>
          </cell>
          <cell r="I318" t="str">
            <v>N</v>
          </cell>
          <cell r="J318" t="str">
            <v>N</v>
          </cell>
          <cell r="K318" t="str">
            <v>Y</v>
          </cell>
          <cell r="L318" t="str">
            <v>M</v>
          </cell>
          <cell r="M318" t="str">
            <v>white</v>
          </cell>
          <cell r="N318">
            <v>19155</v>
          </cell>
          <cell r="O318" t="str">
            <v>NG</v>
          </cell>
          <cell r="P318" t="str">
            <v>DW</v>
          </cell>
          <cell r="Q318" t="str">
            <v>PD</v>
          </cell>
          <cell r="R318">
            <v>2006</v>
          </cell>
          <cell r="S318">
            <v>13</v>
          </cell>
          <cell r="T318" t="str">
            <v>GPi</v>
          </cell>
          <cell r="U318" t="str">
            <v>Bi</v>
          </cell>
          <cell r="V318" t="str">
            <v>Y</v>
          </cell>
          <cell r="W318" t="str">
            <v>NA</v>
          </cell>
          <cell r="X318" t="str">
            <v>Medtronic</v>
          </cell>
          <cell r="Y318" t="str">
            <v>Activa SC</v>
          </cell>
          <cell r="Z318">
            <v>3389</v>
          </cell>
          <cell r="AA318">
            <v>43747</v>
          </cell>
          <cell r="AB318">
            <v>67.38</v>
          </cell>
          <cell r="AC318" t="str">
            <v>iMRI</v>
          </cell>
          <cell r="AD318">
            <v>43734</v>
          </cell>
          <cell r="AE318">
            <v>43853</v>
          </cell>
          <cell r="AF318" t="str">
            <v>NA</v>
          </cell>
          <cell r="AG318" t="str">
            <v>NA</v>
          </cell>
          <cell r="AH318" t="str">
            <v>NA</v>
          </cell>
          <cell r="AI318" t="str">
            <v>NA</v>
          </cell>
          <cell r="AJ318" t="str">
            <v>⎯⎯</v>
          </cell>
          <cell r="AK318">
            <v>43734</v>
          </cell>
          <cell r="AL318" t="str">
            <v>NA</v>
          </cell>
          <cell r="AM318" t="str">
            <v>NA</v>
          </cell>
          <cell r="AN318" t="str">
            <v>NA</v>
          </cell>
          <cell r="AO318" t="str">
            <v>NA</v>
          </cell>
          <cell r="AP318">
            <v>13102523</v>
          </cell>
          <cell r="AQ318">
            <v>43853</v>
          </cell>
          <cell r="AR318">
            <v>13353512</v>
          </cell>
          <cell r="AS318" t="str">
            <v>NA</v>
          </cell>
          <cell r="AT318" t="str">
            <v>Y</v>
          </cell>
          <cell r="AU318" t="str">
            <v>Y</v>
          </cell>
          <cell r="AV318" t="str">
            <v>NA</v>
          </cell>
          <cell r="AW318" t="str">
            <v>NA</v>
          </cell>
          <cell r="BP318">
            <v>92</v>
          </cell>
          <cell r="BQ318">
            <v>105</v>
          </cell>
          <cell r="BR318">
            <v>43642</v>
          </cell>
          <cell r="BS318">
            <v>40.350877189999999</v>
          </cell>
        </row>
        <row r="319">
          <cell r="A319" t="str">
            <v>PDa318</v>
          </cell>
          <cell r="B319" t="str">
            <v>NA</v>
          </cell>
          <cell r="C319" t="str">
            <v>NA</v>
          </cell>
          <cell r="D319" t="str">
            <v>NA</v>
          </cell>
          <cell r="E319" t="str">
            <v>Richard Cohen</v>
          </cell>
          <cell r="F319">
            <v>25156617</v>
          </cell>
          <cell r="G319">
            <v>45145</v>
          </cell>
          <cell r="H319" t="str">
            <v>N</v>
          </cell>
          <cell r="I319" t="str">
            <v>N</v>
          </cell>
          <cell r="J319" t="str">
            <v>N</v>
          </cell>
          <cell r="K319" t="str">
            <v>Y</v>
          </cell>
          <cell r="L319" t="str">
            <v>M</v>
          </cell>
          <cell r="M319" t="str">
            <v>white</v>
          </cell>
          <cell r="N319">
            <v>16893</v>
          </cell>
          <cell r="O319" t="str">
            <v>JO</v>
          </cell>
          <cell r="P319" t="str">
            <v>PL</v>
          </cell>
          <cell r="Q319" t="str">
            <v>PD</v>
          </cell>
          <cell r="R319">
            <v>2011</v>
          </cell>
          <cell r="S319">
            <v>8</v>
          </cell>
          <cell r="T319" t="str">
            <v>STN</v>
          </cell>
          <cell r="U319" t="str">
            <v>R</v>
          </cell>
          <cell r="V319" t="str">
            <v>Y</v>
          </cell>
          <cell r="W319" t="str">
            <v>NA</v>
          </cell>
          <cell r="X319" t="str">
            <v>Medtronic</v>
          </cell>
          <cell r="Y319" t="str">
            <v>Activa RC</v>
          </cell>
          <cell r="Z319">
            <v>3389</v>
          </cell>
          <cell r="AA319">
            <v>43699</v>
          </cell>
          <cell r="AB319">
            <v>73.44</v>
          </cell>
          <cell r="AC319" t="str">
            <v>iMRI</v>
          </cell>
          <cell r="AD319">
            <v>43685</v>
          </cell>
          <cell r="AE319" t="str">
            <v>NA</v>
          </cell>
          <cell r="AF319" t="str">
            <v>NA</v>
          </cell>
          <cell r="AG319" t="str">
            <v>NA</v>
          </cell>
          <cell r="AH319" t="str">
            <v>NA</v>
          </cell>
          <cell r="AI319" t="str">
            <v>NA</v>
          </cell>
          <cell r="AJ319" t="str">
            <v>⎯⎯</v>
          </cell>
          <cell r="AK319">
            <v>43685</v>
          </cell>
          <cell r="AL319" t="str">
            <v>NA</v>
          </cell>
          <cell r="AM319" t="str">
            <v>NA</v>
          </cell>
          <cell r="AN319" t="str">
            <v>NA</v>
          </cell>
          <cell r="AO319" t="str">
            <v>NA</v>
          </cell>
          <cell r="AP319">
            <v>12974271</v>
          </cell>
          <cell r="AQ319">
            <v>43685</v>
          </cell>
          <cell r="AR319">
            <v>13043205</v>
          </cell>
          <cell r="AS319" t="str">
            <v>NA</v>
          </cell>
          <cell r="AT319" t="str">
            <v>Y</v>
          </cell>
          <cell r="AU319" t="str">
            <v>Y</v>
          </cell>
          <cell r="AV319" t="str">
            <v>NA</v>
          </cell>
          <cell r="AW319" t="str">
            <v>NA</v>
          </cell>
          <cell r="BP319">
            <v>161</v>
          </cell>
          <cell r="BQ319">
            <v>175</v>
          </cell>
          <cell r="BR319">
            <v>43524</v>
          </cell>
          <cell r="BS319">
            <v>41.935483869999999</v>
          </cell>
        </row>
        <row r="320">
          <cell r="A320" t="str">
            <v>PDa319</v>
          </cell>
          <cell r="B320" t="str">
            <v>NA</v>
          </cell>
          <cell r="C320" t="str">
            <v>NA</v>
          </cell>
          <cell r="D320" t="str">
            <v>NA</v>
          </cell>
          <cell r="E320" t="str">
            <v>Richard Hill</v>
          </cell>
          <cell r="F320">
            <v>50049221</v>
          </cell>
          <cell r="G320">
            <v>43971</v>
          </cell>
          <cell r="H320" t="str">
            <v>N</v>
          </cell>
          <cell r="I320" t="str">
            <v>N</v>
          </cell>
          <cell r="J320" t="str">
            <v>N</v>
          </cell>
          <cell r="K320" t="str">
            <v>N</v>
          </cell>
          <cell r="L320" t="str">
            <v>M</v>
          </cell>
          <cell r="M320" t="str">
            <v>white</v>
          </cell>
          <cell r="N320">
            <v>17053</v>
          </cell>
          <cell r="O320" t="str">
            <v>NG</v>
          </cell>
          <cell r="P320" t="str">
            <v>PS</v>
          </cell>
          <cell r="Q320" t="str">
            <v>PD</v>
          </cell>
          <cell r="R320">
            <v>2009</v>
          </cell>
          <cell r="S320">
            <v>11</v>
          </cell>
          <cell r="T320" t="str">
            <v>GPi</v>
          </cell>
          <cell r="U320" t="str">
            <v>Bi</v>
          </cell>
          <cell r="V320" t="str">
            <v>N</v>
          </cell>
          <cell r="W320" t="str">
            <v>NA</v>
          </cell>
          <cell r="X320" t="str">
            <v>Bos Sci</v>
          </cell>
          <cell r="Y320" t="str">
            <v>Vercise Gevia</v>
          </cell>
          <cell r="Z320" t="str">
            <v>Cartesia Directional</v>
          </cell>
          <cell r="AA320">
            <v>43983</v>
          </cell>
          <cell r="AB320">
            <v>73.78</v>
          </cell>
          <cell r="AC320" t="str">
            <v>iMRI</v>
          </cell>
          <cell r="AD320">
            <v>43972</v>
          </cell>
          <cell r="AE320" t="str">
            <v>NA</v>
          </cell>
          <cell r="AF320" t="str">
            <v>NA</v>
          </cell>
          <cell r="AG320" t="str">
            <v>NA</v>
          </cell>
          <cell r="AH320" t="str">
            <v>NA</v>
          </cell>
          <cell r="AI320" t="str">
            <v>NA</v>
          </cell>
          <cell r="AJ320" t="str">
            <v xml:space="preserve"> Performed lead and IPG implant on same day.
Postop CT imaging 5/21/20 (Ax. 10020127805)- will add to imaging database; has 'bone recon' postop CT. </v>
          </cell>
          <cell r="AK320">
            <v>43972</v>
          </cell>
          <cell r="AL320" t="str">
            <v>NA</v>
          </cell>
          <cell r="AM320" t="str">
            <v>NA</v>
          </cell>
          <cell r="AN320" t="str">
            <v>NA</v>
          </cell>
          <cell r="AO320" t="str">
            <v>NA</v>
          </cell>
          <cell r="AP320">
            <v>10020096449</v>
          </cell>
          <cell r="AQ320">
            <v>43972</v>
          </cell>
          <cell r="AR320">
            <v>10020096448</v>
          </cell>
          <cell r="AS320">
            <v>10020127805</v>
          </cell>
          <cell r="AT320" t="str">
            <v>Y</v>
          </cell>
          <cell r="AU320" t="str">
            <v>Y</v>
          </cell>
          <cell r="AV320" t="str">
            <v>NA</v>
          </cell>
          <cell r="AW320" t="str">
            <v>NA</v>
          </cell>
          <cell r="BE320" t="str">
            <v>Y</v>
          </cell>
          <cell r="BF320" t="str">
            <v>Y</v>
          </cell>
        </row>
        <row r="321">
          <cell r="A321" t="str">
            <v>PDa320</v>
          </cell>
          <cell r="B321" t="str">
            <v>NA</v>
          </cell>
          <cell r="C321" t="str">
            <v>NA</v>
          </cell>
          <cell r="D321" t="str">
            <v>NA</v>
          </cell>
          <cell r="E321" t="str">
            <v>Richard Nieman</v>
          </cell>
          <cell r="F321">
            <v>59233556</v>
          </cell>
          <cell r="G321">
            <v>43538</v>
          </cell>
          <cell r="H321" t="str">
            <v>N</v>
          </cell>
          <cell r="I321" t="str">
            <v>N</v>
          </cell>
          <cell r="J321" t="str">
            <v>N</v>
          </cell>
          <cell r="K321" t="str">
            <v>Y</v>
          </cell>
          <cell r="L321" t="str">
            <v>M</v>
          </cell>
          <cell r="M321" t="str">
            <v>white</v>
          </cell>
          <cell r="N321">
            <v>24149</v>
          </cell>
          <cell r="O321" t="str">
            <v>NG</v>
          </cell>
          <cell r="P321" t="str">
            <v>PL</v>
          </cell>
          <cell r="Q321" t="str">
            <v>PD</v>
          </cell>
          <cell r="R321">
            <v>2009</v>
          </cell>
          <cell r="S321">
            <v>10</v>
          </cell>
          <cell r="T321" t="str">
            <v>STN</v>
          </cell>
          <cell r="U321" t="str">
            <v>Bi</v>
          </cell>
          <cell r="V321" t="str">
            <v>N</v>
          </cell>
          <cell r="W321" t="str">
            <v>NA</v>
          </cell>
          <cell r="X321" t="str">
            <v>Medtronic</v>
          </cell>
          <cell r="Y321" t="str">
            <v>Activa PC</v>
          </cell>
          <cell r="Z321">
            <v>3389</v>
          </cell>
          <cell r="AA321">
            <v>43567</v>
          </cell>
          <cell r="AB321">
            <v>53.2</v>
          </cell>
          <cell r="AC321" t="str">
            <v>iMRI</v>
          </cell>
          <cell r="AD321">
            <v>43531</v>
          </cell>
          <cell r="AE321" t="str">
            <v>NA</v>
          </cell>
          <cell r="AF321" t="str">
            <v>NA</v>
          </cell>
          <cell r="AG321" t="str">
            <v>NA</v>
          </cell>
          <cell r="AH321" t="str">
            <v>NA</v>
          </cell>
          <cell r="AI321" t="str">
            <v>NA</v>
          </cell>
          <cell r="AJ321" t="str">
            <v>⎯⎯</v>
          </cell>
          <cell r="AK321">
            <v>43531</v>
          </cell>
          <cell r="AL321" t="str">
            <v>NA</v>
          </cell>
          <cell r="AM321" t="str">
            <v>NA</v>
          </cell>
          <cell r="AN321" t="str">
            <v>NA</v>
          </cell>
          <cell r="AO321" t="str">
            <v>NA</v>
          </cell>
          <cell r="AP321">
            <v>12736427</v>
          </cell>
          <cell r="AQ321">
            <v>43531</v>
          </cell>
          <cell r="AR321">
            <v>12736432</v>
          </cell>
          <cell r="AS321" t="str">
            <v>NA</v>
          </cell>
          <cell r="AT321" t="str">
            <v>Y</v>
          </cell>
          <cell r="AU321" t="str">
            <v>Y</v>
          </cell>
          <cell r="AV321" t="str">
            <v>NA</v>
          </cell>
          <cell r="AW321" t="str">
            <v>NA</v>
          </cell>
          <cell r="BP321">
            <v>118</v>
          </cell>
          <cell r="BQ321">
            <v>154</v>
          </cell>
          <cell r="BR321">
            <v>43413</v>
          </cell>
          <cell r="BS321">
            <v>48.484848479999997</v>
          </cell>
        </row>
        <row r="322">
          <cell r="A322" t="str">
            <v>PDa321</v>
          </cell>
          <cell r="B322" t="str">
            <v>NA</v>
          </cell>
          <cell r="C322" t="str">
            <v>NA</v>
          </cell>
          <cell r="D322" t="str">
            <v>NA</v>
          </cell>
          <cell r="E322" t="str">
            <v>Robert Brown</v>
          </cell>
          <cell r="F322">
            <v>57750812</v>
          </cell>
          <cell r="G322">
            <v>42249</v>
          </cell>
          <cell r="H322" t="str">
            <v>N</v>
          </cell>
          <cell r="I322" t="str">
            <v>N</v>
          </cell>
          <cell r="J322" t="str">
            <v>N</v>
          </cell>
          <cell r="K322" t="str">
            <v>Y</v>
          </cell>
          <cell r="L322" t="str">
            <v>M</v>
          </cell>
          <cell r="M322" t="str">
            <v>white</v>
          </cell>
          <cell r="N322">
            <v>19867</v>
          </cell>
          <cell r="O322" t="str">
            <v>NG</v>
          </cell>
          <cell r="P322" t="str">
            <v>PL</v>
          </cell>
          <cell r="Q322" t="str">
            <v>PD</v>
          </cell>
          <cell r="R322">
            <v>2007</v>
          </cell>
          <cell r="S322">
            <v>8</v>
          </cell>
          <cell r="T322" t="str">
            <v>GPi</v>
          </cell>
          <cell r="U322" t="str">
            <v>Bi</v>
          </cell>
          <cell r="V322" t="str">
            <v>Y</v>
          </cell>
          <cell r="W322" t="str">
            <v>NA</v>
          </cell>
          <cell r="X322" t="str">
            <v>Medtronic</v>
          </cell>
          <cell r="Y322" t="str">
            <v>Activa SC</v>
          </cell>
          <cell r="Z322">
            <v>3389</v>
          </cell>
          <cell r="AA322">
            <v>42279</v>
          </cell>
          <cell r="AB322">
            <v>61.4</v>
          </cell>
          <cell r="AC322" t="str">
            <v>iMRI</v>
          </cell>
          <cell r="AD322">
            <v>42250</v>
          </cell>
          <cell r="AE322">
            <v>42586</v>
          </cell>
          <cell r="AF322" t="str">
            <v>NA</v>
          </cell>
          <cell r="AG322" t="str">
            <v>NA</v>
          </cell>
          <cell r="AH322" t="str">
            <v>NA</v>
          </cell>
          <cell r="AI322" t="str">
            <v>NA</v>
          </cell>
          <cell r="AJ322" t="str">
            <v>⎯⎯</v>
          </cell>
          <cell r="AK322">
            <v>42250</v>
          </cell>
          <cell r="AL322" t="str">
            <v>NA</v>
          </cell>
          <cell r="AM322" t="str">
            <v>NA</v>
          </cell>
          <cell r="AN322" t="str">
            <v>NA</v>
          </cell>
          <cell r="AO322" t="str">
            <v>NA</v>
          </cell>
          <cell r="AP322">
            <v>10452820</v>
          </cell>
          <cell r="AQ322">
            <v>42586</v>
          </cell>
          <cell r="AR322">
            <v>11081570</v>
          </cell>
          <cell r="AS322" t="str">
            <v>NA</v>
          </cell>
          <cell r="AT322" t="str">
            <v>Y</v>
          </cell>
          <cell r="AU322" t="str">
            <v>Y</v>
          </cell>
          <cell r="AV322" t="str">
            <v>NA</v>
          </cell>
          <cell r="AW322" t="str">
            <v>NA</v>
          </cell>
        </row>
        <row r="323">
          <cell r="A323" t="str">
            <v>PDa322</v>
          </cell>
          <cell r="B323" t="str">
            <v>NA</v>
          </cell>
          <cell r="C323" t="str">
            <v>NA</v>
          </cell>
          <cell r="D323" t="str">
            <v>NA</v>
          </cell>
          <cell r="E323" t="str">
            <v>Robert Eilia</v>
          </cell>
          <cell r="F323" t="str">
            <v>83301279</v>
          </cell>
          <cell r="H323" t="str">
            <v>N</v>
          </cell>
          <cell r="I323" t="str">
            <v>N</v>
          </cell>
          <cell r="J323" t="str">
            <v>N</v>
          </cell>
          <cell r="K323" t="str">
            <v>N</v>
          </cell>
          <cell r="L323" t="str">
            <v>M</v>
          </cell>
          <cell r="M323" t="str">
            <v>other</v>
          </cell>
          <cell r="N323">
            <v>19028</v>
          </cell>
          <cell r="O323" t="str">
            <v>NG</v>
          </cell>
          <cell r="P323" t="str">
            <v>DW</v>
          </cell>
          <cell r="Q323" t="str">
            <v>PD</v>
          </cell>
          <cell r="R323">
            <v>2015</v>
          </cell>
          <cell r="S323">
            <v>7</v>
          </cell>
          <cell r="T323" t="str">
            <v>GPi</v>
          </cell>
          <cell r="U323" t="str">
            <v>Bi</v>
          </cell>
          <cell r="V323" t="str">
            <v>Y</v>
          </cell>
          <cell r="W323" t="str">
            <v>NA</v>
          </cell>
          <cell r="X323" t="str">
            <v>Bos Sci</v>
          </cell>
          <cell r="Y323" t="str">
            <v>Vercise Genus</v>
          </cell>
          <cell r="Z323" t="str">
            <v>Cartesia Directional</v>
          </cell>
          <cell r="AA323">
            <v>44671</v>
          </cell>
          <cell r="AB323">
            <v>70.25</v>
          </cell>
          <cell r="AC323" t="str">
            <v>iMRI</v>
          </cell>
          <cell r="AD323">
            <v>44644</v>
          </cell>
          <cell r="AE323">
            <v>44929</v>
          </cell>
          <cell r="AF323" t="str">
            <v>NA</v>
          </cell>
          <cell r="AG323" t="str">
            <v>NA</v>
          </cell>
          <cell r="AH323" t="str">
            <v>NA</v>
          </cell>
          <cell r="AI323" t="str">
            <v>NA</v>
          </cell>
          <cell r="AJ323" t="str">
            <v xml:space="preserve">Has 'bone recon' postop CT; no postop T1 after second lead implanted. </v>
          </cell>
          <cell r="AK323">
            <v>44644</v>
          </cell>
          <cell r="AL323" t="str">
            <v>NA</v>
          </cell>
          <cell r="AM323" t="str">
            <v>NA</v>
          </cell>
          <cell r="AN323" t="str">
            <v>NA</v>
          </cell>
          <cell r="AO323" t="str">
            <v>NA</v>
          </cell>
          <cell r="AP323">
            <v>10021866499</v>
          </cell>
          <cell r="AQ323">
            <v>44929</v>
          </cell>
          <cell r="AR323" t="str">
            <v>NA</v>
          </cell>
          <cell r="AS323">
            <v>10022763300</v>
          </cell>
          <cell r="AV323" t="str">
            <v>NA</v>
          </cell>
          <cell r="AW323" t="str">
            <v>NA</v>
          </cell>
        </row>
        <row r="324">
          <cell r="A324" t="str">
            <v>PDa323</v>
          </cell>
          <cell r="B324" t="str">
            <v>NA</v>
          </cell>
          <cell r="C324" t="str">
            <v>NA</v>
          </cell>
          <cell r="D324" t="str">
            <v>NA</v>
          </cell>
          <cell r="E324" t="str">
            <v>Robert Jennett</v>
          </cell>
          <cell r="F324" t="str">
            <v>76082057</v>
          </cell>
          <cell r="G324">
            <v>44118</v>
          </cell>
          <cell r="H324" t="str">
            <v>N</v>
          </cell>
          <cell r="I324" t="str">
            <v>N</v>
          </cell>
          <cell r="J324" t="str">
            <v>N</v>
          </cell>
          <cell r="K324" t="str">
            <v>N</v>
          </cell>
          <cell r="L324" t="str">
            <v>M</v>
          </cell>
          <cell r="M324" t="str">
            <v>white</v>
          </cell>
          <cell r="N324">
            <v>18820</v>
          </cell>
          <cell r="O324" t="str">
            <v>NG</v>
          </cell>
          <cell r="P324" t="str">
            <v>PS</v>
          </cell>
          <cell r="Q324" t="str">
            <v>PD</v>
          </cell>
          <cell r="R324">
            <v>2015</v>
          </cell>
          <cell r="S324">
            <v>5</v>
          </cell>
          <cell r="T324" t="str">
            <v>GPi</v>
          </cell>
          <cell r="U324" t="str">
            <v>Bi</v>
          </cell>
          <cell r="V324" t="str">
            <v>N</v>
          </cell>
          <cell r="W324" t="str">
            <v>NA</v>
          </cell>
          <cell r="X324" t="str">
            <v>Bos Sci</v>
          </cell>
          <cell r="Y324" t="str">
            <v>Vercise Gevia</v>
          </cell>
          <cell r="Z324" t="str">
            <v>Cartesia Directional</v>
          </cell>
          <cell r="AA324">
            <v>44139</v>
          </cell>
          <cell r="AB324">
            <v>69.37</v>
          </cell>
          <cell r="AC324" t="str">
            <v>iMRI</v>
          </cell>
          <cell r="AD324">
            <v>44119</v>
          </cell>
          <cell r="AE324" t="str">
            <v>NA</v>
          </cell>
          <cell r="AF324" t="str">
            <v>NA</v>
          </cell>
          <cell r="AG324" t="str">
            <v>NA</v>
          </cell>
          <cell r="AH324" t="str">
            <v>NA</v>
          </cell>
          <cell r="AI324" t="str">
            <v>NA</v>
          </cell>
          <cell r="AJ324" t="str">
            <v xml:space="preserve">Postop CT imaging 10/16/20 (Ax. 10020462381)- will add into imaging database; has 'bone recon' postop CT. </v>
          </cell>
          <cell r="AK324">
            <v>44119</v>
          </cell>
          <cell r="AL324" t="str">
            <v>NA</v>
          </cell>
          <cell r="AM324" t="str">
            <v>NA</v>
          </cell>
          <cell r="AN324" t="str">
            <v>NA</v>
          </cell>
          <cell r="AO324" t="str">
            <v>NA</v>
          </cell>
          <cell r="AP324">
            <v>10020272684</v>
          </cell>
          <cell r="AQ324">
            <v>44119</v>
          </cell>
          <cell r="AR324">
            <v>10020272685</v>
          </cell>
          <cell r="AS324">
            <v>10020462381</v>
          </cell>
          <cell r="AT324" t="str">
            <v>Y</v>
          </cell>
          <cell r="AU324" t="str">
            <v>Y</v>
          </cell>
          <cell r="AV324" t="str">
            <v>NA</v>
          </cell>
          <cell r="AW324" t="str">
            <v>NA</v>
          </cell>
        </row>
        <row r="325">
          <cell r="A325" t="str">
            <v>PDa324</v>
          </cell>
          <cell r="B325" t="str">
            <v>NA</v>
          </cell>
          <cell r="C325" t="str">
            <v>NA</v>
          </cell>
          <cell r="D325" t="str">
            <v>NA</v>
          </cell>
          <cell r="E325" t="str">
            <v>Robert Kriete</v>
          </cell>
          <cell r="F325">
            <v>62643315</v>
          </cell>
          <cell r="G325">
            <v>43348</v>
          </cell>
          <cell r="H325" t="str">
            <v>N</v>
          </cell>
          <cell r="I325" t="str">
            <v>N</v>
          </cell>
          <cell r="J325" t="str">
            <v>N</v>
          </cell>
          <cell r="K325" t="str">
            <v>Y</v>
          </cell>
          <cell r="L325" t="str">
            <v>M</v>
          </cell>
          <cell r="M325" t="str">
            <v>white</v>
          </cell>
          <cell r="N325">
            <v>17427</v>
          </cell>
          <cell r="O325" t="str">
            <v>NG</v>
          </cell>
          <cell r="P325" t="str">
            <v>PL</v>
          </cell>
          <cell r="Q325" t="str">
            <v>PD</v>
          </cell>
          <cell r="R325">
            <v>2001</v>
          </cell>
          <cell r="S325">
            <v>17</v>
          </cell>
          <cell r="T325" t="str">
            <v>STN</v>
          </cell>
          <cell r="U325" t="str">
            <v>Bi</v>
          </cell>
          <cell r="V325" t="str">
            <v>N</v>
          </cell>
          <cell r="W325" t="str">
            <v>NA</v>
          </cell>
          <cell r="X325" t="str">
            <v>Medtronic</v>
          </cell>
          <cell r="Y325" t="str">
            <v>Activa SC</v>
          </cell>
          <cell r="Z325">
            <v>3389</v>
          </cell>
          <cell r="AA325">
            <v>43377</v>
          </cell>
          <cell r="AB325">
            <v>71.099999999999994</v>
          </cell>
          <cell r="AC325" t="str">
            <v>iMRI</v>
          </cell>
          <cell r="AD325">
            <v>43349</v>
          </cell>
          <cell r="AE325" t="str">
            <v>NA</v>
          </cell>
          <cell r="AF325" t="str">
            <v>NA</v>
          </cell>
          <cell r="AG325" t="str">
            <v>NA</v>
          </cell>
          <cell r="AH325" t="str">
            <v>NA</v>
          </cell>
          <cell r="AI325" t="str">
            <v>NA</v>
          </cell>
          <cell r="AJ325" t="str">
            <v>⎯⎯</v>
          </cell>
          <cell r="AK325">
            <v>43349</v>
          </cell>
          <cell r="AL325" t="str">
            <v>NA</v>
          </cell>
          <cell r="AM325" t="str">
            <v>NA</v>
          </cell>
          <cell r="AN325" t="str">
            <v>NA</v>
          </cell>
          <cell r="AO325" t="str">
            <v>NA</v>
          </cell>
          <cell r="AP325">
            <v>12458474</v>
          </cell>
          <cell r="AQ325">
            <v>43349</v>
          </cell>
          <cell r="AR325">
            <v>12458483</v>
          </cell>
          <cell r="AS325" t="str">
            <v>NA</v>
          </cell>
          <cell r="AT325" t="str">
            <v>Y</v>
          </cell>
          <cell r="AU325" t="str">
            <v>Y</v>
          </cell>
          <cell r="AV325" t="str">
            <v>NA</v>
          </cell>
          <cell r="AW325" t="str">
            <v>NA</v>
          </cell>
          <cell r="BP325">
            <v>195</v>
          </cell>
          <cell r="BQ325">
            <v>223</v>
          </cell>
          <cell r="BR325">
            <v>43154</v>
          </cell>
          <cell r="BS325">
            <v>44.736842109999998</v>
          </cell>
        </row>
        <row r="326">
          <cell r="A326" t="str">
            <v>PDa325</v>
          </cell>
          <cell r="B326" t="str">
            <v>NA</v>
          </cell>
          <cell r="C326" t="str">
            <v>NA</v>
          </cell>
          <cell r="D326" t="str">
            <v>NA</v>
          </cell>
          <cell r="E326" t="str">
            <v>Robert Richardson</v>
          </cell>
          <cell r="F326" t="str">
            <v>58339288</v>
          </cell>
          <cell r="G326">
            <v>42627</v>
          </cell>
          <cell r="H326" t="str">
            <v>N</v>
          </cell>
          <cell r="I326" t="str">
            <v>N</v>
          </cell>
          <cell r="J326" t="str">
            <v>N</v>
          </cell>
          <cell r="K326" t="str">
            <v>Y</v>
          </cell>
          <cell r="L326" t="str">
            <v>M</v>
          </cell>
          <cell r="M326" t="str">
            <v>white</v>
          </cell>
          <cell r="N326">
            <v>15503</v>
          </cell>
          <cell r="O326" t="str">
            <v>PL</v>
          </cell>
          <cell r="P326" t="str">
            <v>PL</v>
          </cell>
          <cell r="Q326" t="str">
            <v>PD</v>
          </cell>
          <cell r="R326">
            <v>2009</v>
          </cell>
          <cell r="S326">
            <v>7</v>
          </cell>
          <cell r="T326" t="str">
            <v>GPi</v>
          </cell>
          <cell r="U326" t="str">
            <v>Bi</v>
          </cell>
          <cell r="V326" t="str">
            <v>N</v>
          </cell>
          <cell r="W326" t="str">
            <v>NA</v>
          </cell>
          <cell r="X326" t="str">
            <v>Medtronic</v>
          </cell>
          <cell r="Y326" t="str">
            <v>Activa PC</v>
          </cell>
          <cell r="Z326">
            <v>3389</v>
          </cell>
          <cell r="AA326">
            <v>42670</v>
          </cell>
          <cell r="AB326">
            <v>74.430000000000007</v>
          </cell>
          <cell r="AC326" t="str">
            <v>iMRI</v>
          </cell>
          <cell r="AD326">
            <v>42628</v>
          </cell>
          <cell r="AE326" t="str">
            <v>NA</v>
          </cell>
          <cell r="AF326" t="str">
            <v>NA</v>
          </cell>
          <cell r="AG326" t="str">
            <v>NA</v>
          </cell>
          <cell r="AH326" t="str">
            <v>NA</v>
          </cell>
          <cell r="AI326" t="str">
            <v>NA</v>
          </cell>
          <cell r="AJ326" t="str">
            <v>⎯⎯</v>
          </cell>
          <cell r="AK326">
            <v>42628</v>
          </cell>
          <cell r="AL326" t="str">
            <v>NA</v>
          </cell>
          <cell r="AM326" t="str">
            <v>NA</v>
          </cell>
          <cell r="AN326" t="str">
            <v>NA</v>
          </cell>
          <cell r="AO326" t="str">
            <v>NA</v>
          </cell>
          <cell r="AP326">
            <v>11190065</v>
          </cell>
          <cell r="AQ326">
            <v>42628</v>
          </cell>
          <cell r="AR326">
            <v>11190069</v>
          </cell>
          <cell r="AS326" t="str">
            <v>NA</v>
          </cell>
          <cell r="AT326" t="str">
            <v>Y</v>
          </cell>
          <cell r="AU326" t="str">
            <v>Y</v>
          </cell>
          <cell r="AV326" t="str">
            <v>NA</v>
          </cell>
          <cell r="AW326" t="str">
            <v>NA</v>
          </cell>
          <cell r="BP326">
            <v>14</v>
          </cell>
          <cell r="BQ326">
            <v>56</v>
          </cell>
          <cell r="BR326">
            <v>42614</v>
          </cell>
          <cell r="BS326">
            <v>50</v>
          </cell>
        </row>
        <row r="327">
          <cell r="A327" t="str">
            <v>PDa326</v>
          </cell>
          <cell r="B327" t="str">
            <v>NA</v>
          </cell>
          <cell r="C327" t="str">
            <v>NA</v>
          </cell>
          <cell r="E327" t="str">
            <v>Robert Shaw</v>
          </cell>
          <cell r="F327">
            <v>47190282</v>
          </cell>
          <cell r="G327">
            <v>42534</v>
          </cell>
          <cell r="H327" t="str">
            <v>N</v>
          </cell>
          <cell r="I327" t="str">
            <v>N</v>
          </cell>
          <cell r="J327" t="str">
            <v>N</v>
          </cell>
          <cell r="K327" t="str">
            <v>Y</v>
          </cell>
          <cell r="L327" t="str">
            <v>M</v>
          </cell>
          <cell r="M327" t="str">
            <v>white</v>
          </cell>
          <cell r="N327">
            <v>16905</v>
          </cell>
          <cell r="O327" t="str">
            <v>NG</v>
          </cell>
          <cell r="P327" t="str">
            <v>PL</v>
          </cell>
          <cell r="Q327" t="str">
            <v>PD</v>
          </cell>
          <cell r="R327">
            <v>2005</v>
          </cell>
          <cell r="S327">
            <v>11</v>
          </cell>
          <cell r="T327" t="str">
            <v>STN</v>
          </cell>
          <cell r="U327" t="str">
            <v>Bi</v>
          </cell>
          <cell r="V327" t="str">
            <v>N</v>
          </cell>
          <cell r="W327" t="str">
            <v>NA</v>
          </cell>
          <cell r="X327" t="str">
            <v>Medtronic</v>
          </cell>
          <cell r="Y327" t="str">
            <v>Activa PC</v>
          </cell>
          <cell r="Z327">
            <v>3389</v>
          </cell>
          <cell r="AA327">
            <v>42739</v>
          </cell>
          <cell r="AB327">
            <v>70.78</v>
          </cell>
          <cell r="AC327" t="str">
            <v>iMRI</v>
          </cell>
          <cell r="AD327">
            <v>42677</v>
          </cell>
          <cell r="AJ327" t="str">
            <v>**DID PATIENT HAVE A LEAD REVISON ON 6/30/17??
Pt had a L lead extension exploration and excision of mass on 4/27/17, but no hardware was inserted or removed. 
Pt had a modified radical L neck dissection and DBS electrode revison on 6/30/17.</v>
          </cell>
          <cell r="AK327">
            <v>42677</v>
          </cell>
          <cell r="AL327" t="str">
            <v>NA</v>
          </cell>
          <cell r="AM327" t="str">
            <v>NA</v>
          </cell>
          <cell r="AN327" t="str">
            <v>NA</v>
          </cell>
          <cell r="AO327" t="str">
            <v>NA</v>
          </cell>
        </row>
        <row r="328">
          <cell r="A328" t="str">
            <v>PDa327</v>
          </cell>
          <cell r="B328" t="str">
            <v>NA</v>
          </cell>
          <cell r="C328" t="str">
            <v>NA</v>
          </cell>
          <cell r="D328" t="str">
            <v>NA</v>
          </cell>
          <cell r="E328" t="str">
            <v>Robert Van Huizum</v>
          </cell>
          <cell r="F328" t="str">
            <v>58535141</v>
          </cell>
          <cell r="G328">
            <v>42826</v>
          </cell>
          <cell r="H328" t="str">
            <v>N</v>
          </cell>
          <cell r="I328" t="str">
            <v>N</v>
          </cell>
          <cell r="J328" t="str">
            <v>N</v>
          </cell>
          <cell r="K328" t="str">
            <v>Y</v>
          </cell>
          <cell r="L328" t="str">
            <v>M</v>
          </cell>
          <cell r="M328" t="str">
            <v>white</v>
          </cell>
          <cell r="N328">
            <v>20788</v>
          </cell>
          <cell r="O328" t="str">
            <v>JO/EB</v>
          </cell>
          <cell r="P328" t="str">
            <v>PS</v>
          </cell>
          <cell r="Q328" t="str">
            <v>PD</v>
          </cell>
          <cell r="R328">
            <v>2010</v>
          </cell>
          <cell r="S328">
            <v>6</v>
          </cell>
          <cell r="T328" t="str">
            <v>STN</v>
          </cell>
          <cell r="U328" t="str">
            <v>Bi</v>
          </cell>
          <cell r="V328" t="str">
            <v>Y</v>
          </cell>
          <cell r="W328" t="str">
            <v>NA</v>
          </cell>
          <cell r="X328" t="str">
            <v>Medtronic</v>
          </cell>
          <cell r="Y328" t="str">
            <v>Activa SC</v>
          </cell>
          <cell r="Z328">
            <v>3389</v>
          </cell>
          <cell r="AC328" t="str">
            <v>iMRI</v>
          </cell>
          <cell r="AD328">
            <v>42509</v>
          </cell>
          <cell r="AE328">
            <v>43636</v>
          </cell>
          <cell r="AF328" t="str">
            <v>NA</v>
          </cell>
          <cell r="AG328" t="str">
            <v>NA</v>
          </cell>
          <cell r="AH328" t="str">
            <v>NA</v>
          </cell>
          <cell r="AI328" t="str">
            <v>NA</v>
          </cell>
          <cell r="AJ328" t="str">
            <v>**Pt has been programmed by Dr. Melissa Hauser's group in San Diego- when??</v>
          </cell>
          <cell r="AK328">
            <v>42509</v>
          </cell>
          <cell r="AL328" t="str">
            <v>NA</v>
          </cell>
          <cell r="AM328" t="str">
            <v>NA</v>
          </cell>
          <cell r="AN328" t="str">
            <v>NA</v>
          </cell>
          <cell r="AO328" t="str">
            <v>NA</v>
          </cell>
          <cell r="AP328">
            <v>10908386</v>
          </cell>
          <cell r="AQ328">
            <v>43636</v>
          </cell>
          <cell r="AR328">
            <v>12900000</v>
          </cell>
          <cell r="AS328" t="str">
            <v>NA</v>
          </cell>
          <cell r="AT328" t="str">
            <v>Y</v>
          </cell>
          <cell r="AU328" t="str">
            <v>Y</v>
          </cell>
          <cell r="AV328" t="str">
            <v>NA</v>
          </cell>
          <cell r="AW328" t="str">
            <v>NA</v>
          </cell>
        </row>
        <row r="329">
          <cell r="A329" t="str">
            <v>PDa328</v>
          </cell>
          <cell r="B329" t="str">
            <v>NA</v>
          </cell>
          <cell r="C329" t="str">
            <v>NA</v>
          </cell>
          <cell r="D329" t="str">
            <v>NA</v>
          </cell>
          <cell r="E329" t="str">
            <v>Ronald Henderson</v>
          </cell>
          <cell r="F329" t="str">
            <v>57159880</v>
          </cell>
          <cell r="G329">
            <v>42871</v>
          </cell>
          <cell r="H329" t="str">
            <v>N</v>
          </cell>
          <cell r="I329" t="str">
            <v>N</v>
          </cell>
          <cell r="J329" t="str">
            <v>N</v>
          </cell>
          <cell r="K329" t="str">
            <v>Y</v>
          </cell>
          <cell r="L329" t="str">
            <v>M</v>
          </cell>
          <cell r="M329" t="str">
            <v>white</v>
          </cell>
          <cell r="N329">
            <v>20989</v>
          </cell>
          <cell r="O329" t="str">
            <v>NG</v>
          </cell>
          <cell r="P329" t="str">
            <v>PL</v>
          </cell>
          <cell r="Q329" t="str">
            <v>PD</v>
          </cell>
          <cell r="R329">
            <v>2008</v>
          </cell>
          <cell r="S329">
            <v>8</v>
          </cell>
          <cell r="T329" t="str">
            <v>STN</v>
          </cell>
          <cell r="U329" t="str">
            <v>Bi</v>
          </cell>
          <cell r="V329" t="str">
            <v>N</v>
          </cell>
          <cell r="W329" t="str">
            <v>NA</v>
          </cell>
          <cell r="X329" t="str">
            <v>Medtronic</v>
          </cell>
          <cell r="Y329" t="str">
            <v>Activa PC</v>
          </cell>
          <cell r="Z329">
            <v>3389</v>
          </cell>
          <cell r="AA329">
            <v>42643</v>
          </cell>
          <cell r="AB329">
            <v>59.33</v>
          </cell>
          <cell r="AC329" t="str">
            <v>iMRI</v>
          </cell>
          <cell r="AD329">
            <v>42614</v>
          </cell>
          <cell r="AE329" t="str">
            <v>NA</v>
          </cell>
          <cell r="AF329" t="str">
            <v>NA</v>
          </cell>
          <cell r="AG329" t="str">
            <v>NA</v>
          </cell>
          <cell r="AH329" t="str">
            <v>NA</v>
          </cell>
          <cell r="AI329" t="str">
            <v>NA</v>
          </cell>
          <cell r="AJ329" t="str">
            <v>⎯⎯</v>
          </cell>
          <cell r="AK329">
            <v>42614</v>
          </cell>
          <cell r="AL329" t="str">
            <v>NA</v>
          </cell>
          <cell r="AM329" t="str">
            <v>NA</v>
          </cell>
          <cell r="AN329" t="str">
            <v>NA</v>
          </cell>
          <cell r="AO329" t="str">
            <v>NA</v>
          </cell>
          <cell r="AP329">
            <v>11112900</v>
          </cell>
          <cell r="AQ329">
            <v>42614</v>
          </cell>
          <cell r="AR329">
            <v>11112908</v>
          </cell>
          <cell r="AS329" t="str">
            <v>NA</v>
          </cell>
          <cell r="AT329" t="str">
            <v>Y</v>
          </cell>
          <cell r="AU329" t="str">
            <v>Y</v>
          </cell>
          <cell r="AV329" t="str">
            <v>NA</v>
          </cell>
          <cell r="AW329" t="str">
            <v>NA</v>
          </cell>
          <cell r="BP329">
            <v>20</v>
          </cell>
          <cell r="BQ329">
            <v>49</v>
          </cell>
          <cell r="BR329">
            <v>42594</v>
          </cell>
          <cell r="BS329">
            <v>27.027027029999999</v>
          </cell>
        </row>
        <row r="330">
          <cell r="A330" t="str">
            <v>PDa329</v>
          </cell>
          <cell r="B330" t="str">
            <v>NA</v>
          </cell>
          <cell r="C330" t="str">
            <v>NA</v>
          </cell>
          <cell r="D330" t="str">
            <v>NA</v>
          </cell>
          <cell r="E330" t="str">
            <v>Ronald Peck</v>
          </cell>
          <cell r="F330" t="str">
            <v>66205126</v>
          </cell>
          <cell r="H330" t="str">
            <v>N</v>
          </cell>
          <cell r="I330" t="str">
            <v>N</v>
          </cell>
          <cell r="J330" t="str">
            <v>N</v>
          </cell>
          <cell r="K330" t="str">
            <v>Y</v>
          </cell>
          <cell r="L330" t="str">
            <v>M</v>
          </cell>
          <cell r="M330" t="str">
            <v>native american or alaska native/white</v>
          </cell>
          <cell r="N330">
            <v>19446</v>
          </cell>
          <cell r="O330" t="str">
            <v>MSL</v>
          </cell>
          <cell r="P330" t="str">
            <v>DW</v>
          </cell>
          <cell r="Q330" t="str">
            <v>PD</v>
          </cell>
          <cell r="R330">
            <v>2013</v>
          </cell>
          <cell r="S330">
            <v>6</v>
          </cell>
          <cell r="T330" t="str">
            <v>GPi</v>
          </cell>
          <cell r="U330" t="str">
            <v>L</v>
          </cell>
          <cell r="V330" t="str">
            <v>Y</v>
          </cell>
          <cell r="W330" t="str">
            <v>NA</v>
          </cell>
          <cell r="X330" t="str">
            <v>Medtronic</v>
          </cell>
          <cell r="Y330" t="str">
            <v>Activa SC</v>
          </cell>
          <cell r="Z330">
            <v>3389</v>
          </cell>
          <cell r="AA330">
            <v>43685</v>
          </cell>
          <cell r="AB330">
            <v>66.41</v>
          </cell>
          <cell r="AC330" t="str">
            <v>iMRI</v>
          </cell>
          <cell r="AD330">
            <v>43671</v>
          </cell>
          <cell r="AE330" t="str">
            <v>NA</v>
          </cell>
          <cell r="AF330" t="str">
            <v>NA</v>
          </cell>
          <cell r="AG330" t="str">
            <v>NA</v>
          </cell>
          <cell r="AH330" t="str">
            <v>NA</v>
          </cell>
          <cell r="AI330" t="str">
            <v>NA</v>
          </cell>
          <cell r="AJ330" t="str">
            <v>⎯⎯</v>
          </cell>
          <cell r="AK330">
            <v>43671</v>
          </cell>
          <cell r="AL330" t="str">
            <v>NA</v>
          </cell>
          <cell r="AM330" t="str">
            <v>NA</v>
          </cell>
          <cell r="AN330" t="str">
            <v>NA</v>
          </cell>
          <cell r="AO330" t="str">
            <v>NA</v>
          </cell>
          <cell r="AP330">
            <v>13046475</v>
          </cell>
          <cell r="AQ330">
            <v>43671</v>
          </cell>
          <cell r="AR330">
            <v>13046479</v>
          </cell>
          <cell r="AS330" t="str">
            <v>NA</v>
          </cell>
          <cell r="AV330" t="str">
            <v>NA</v>
          </cell>
          <cell r="AW330" t="str">
            <v>NA</v>
          </cell>
        </row>
        <row r="331">
          <cell r="A331" t="str">
            <v>PDa330</v>
          </cell>
          <cell r="B331" t="str">
            <v>NA</v>
          </cell>
          <cell r="C331" t="str">
            <v>NA</v>
          </cell>
          <cell r="D331" t="str">
            <v>NA</v>
          </cell>
          <cell r="E331" t="str">
            <v>Rosa Baires</v>
          </cell>
          <cell r="F331">
            <v>61575707</v>
          </cell>
          <cell r="G331" t="str">
            <v xml:space="preserve">Cant obtain- spanish interpreter needed </v>
          </cell>
          <cell r="H331" t="str">
            <v>N</v>
          </cell>
          <cell r="I331" t="str">
            <v>N</v>
          </cell>
          <cell r="J331" t="str">
            <v>N</v>
          </cell>
          <cell r="K331" t="str">
            <v>Y</v>
          </cell>
          <cell r="L331" t="str">
            <v>F</v>
          </cell>
          <cell r="M331" t="str">
            <v>white</v>
          </cell>
          <cell r="N331">
            <v>14072</v>
          </cell>
          <cell r="O331" t="str">
            <v>MSL</v>
          </cell>
          <cell r="P331" t="str">
            <v>PL</v>
          </cell>
          <cell r="Q331" t="str">
            <v>PD</v>
          </cell>
          <cell r="T331" t="str">
            <v>GPi</v>
          </cell>
          <cell r="U331" t="str">
            <v>Bi</v>
          </cell>
          <cell r="V331" t="str">
            <v>Y</v>
          </cell>
          <cell r="W331" t="str">
            <v>NA</v>
          </cell>
          <cell r="X331" t="str">
            <v>Medtronic</v>
          </cell>
          <cell r="Y331" t="str">
            <v>Activa SC</v>
          </cell>
          <cell r="Z331">
            <v>3389</v>
          </cell>
          <cell r="AA331">
            <v>43312</v>
          </cell>
          <cell r="AB331">
            <v>80.11</v>
          </cell>
          <cell r="AC331" t="str">
            <v>iMRI</v>
          </cell>
          <cell r="AD331">
            <v>43265</v>
          </cell>
          <cell r="AE331">
            <v>43286</v>
          </cell>
          <cell r="AF331" t="str">
            <v>NA</v>
          </cell>
          <cell r="AG331" t="str">
            <v>NA</v>
          </cell>
          <cell r="AH331" t="str">
            <v>NA</v>
          </cell>
          <cell r="AI331" t="str">
            <v>NA</v>
          </cell>
          <cell r="AJ331" t="str">
            <v xml:space="preserve">**CANT FIND PARKINSONS DIAGNOSIS DATE**
Cant obtain consent- spanish interpreter needed. </v>
          </cell>
          <cell r="AK331" t="str">
            <v>NA</v>
          </cell>
          <cell r="AL331" t="str">
            <v>NA</v>
          </cell>
          <cell r="AM331" t="str">
            <v>NA</v>
          </cell>
          <cell r="AN331" t="str">
            <v>NA</v>
          </cell>
          <cell r="AO331" t="str">
            <v>NA</v>
          </cell>
          <cell r="AP331" t="str">
            <v>NA</v>
          </cell>
          <cell r="AQ331" t="str">
            <v>NA</v>
          </cell>
          <cell r="AR331" t="str">
            <v>NA</v>
          </cell>
          <cell r="AS331" t="str">
            <v>NA</v>
          </cell>
          <cell r="AT331" t="str">
            <v>NA</v>
          </cell>
          <cell r="AU331" t="str">
            <v>NA</v>
          </cell>
          <cell r="AV331" t="str">
            <v>NA</v>
          </cell>
          <cell r="AW331" t="str">
            <v>NA</v>
          </cell>
          <cell r="AX331" t="str">
            <v>NA</v>
          </cell>
          <cell r="AY331" t="str">
            <v>NA</v>
          </cell>
          <cell r="AZ331" t="str">
            <v>NA</v>
          </cell>
          <cell r="BA331" t="str">
            <v>NA</v>
          </cell>
          <cell r="BB331" t="str">
            <v>NA</v>
          </cell>
          <cell r="BC331" t="str">
            <v>NA</v>
          </cell>
          <cell r="BD331" t="str">
            <v>NA</v>
          </cell>
          <cell r="BE331" t="str">
            <v>NA</v>
          </cell>
          <cell r="BF331" t="str">
            <v>NA</v>
          </cell>
          <cell r="BG331" t="str">
            <v>NA</v>
          </cell>
          <cell r="BH331" t="str">
            <v>NA</v>
          </cell>
          <cell r="BI331" t="str">
            <v>NA</v>
          </cell>
          <cell r="BJ331" t="str">
            <v>NA</v>
          </cell>
          <cell r="BK331" t="str">
            <v>NA</v>
          </cell>
          <cell r="BL331" t="str">
            <v>NA</v>
          </cell>
          <cell r="BM331" t="str">
            <v>NA</v>
          </cell>
          <cell r="BN331" t="str">
            <v>NA</v>
          </cell>
          <cell r="BO331" t="str">
            <v>NA</v>
          </cell>
          <cell r="BP331" t="str">
            <v>NA</v>
          </cell>
          <cell r="BQ331" t="str">
            <v>NA</v>
          </cell>
          <cell r="BR331" t="str">
            <v>NA</v>
          </cell>
          <cell r="BS331" t="str">
            <v>NA</v>
          </cell>
        </row>
        <row r="332">
          <cell r="A332" t="str">
            <v>PDa331</v>
          </cell>
          <cell r="B332" t="str">
            <v>NA</v>
          </cell>
          <cell r="C332" t="str">
            <v>NA</v>
          </cell>
          <cell r="D332" t="str">
            <v>NA</v>
          </cell>
          <cell r="E332" t="str">
            <v>Rosamaria Rubio</v>
          </cell>
          <cell r="F332" t="str">
            <v>41960957</v>
          </cell>
          <cell r="G332">
            <v>44092</v>
          </cell>
          <cell r="H332" t="str">
            <v>N</v>
          </cell>
          <cell r="I332" t="str">
            <v>N</v>
          </cell>
          <cell r="J332" t="str">
            <v>N</v>
          </cell>
          <cell r="K332" t="str">
            <v>N</v>
          </cell>
          <cell r="L332" t="str">
            <v>F</v>
          </cell>
          <cell r="M332" t="str">
            <v>other</v>
          </cell>
          <cell r="N332">
            <v>25294</v>
          </cell>
          <cell r="O332" t="str">
            <v>EB</v>
          </cell>
          <cell r="P332" t="str">
            <v>DW</v>
          </cell>
          <cell r="Q332" t="str">
            <v>PD</v>
          </cell>
          <cell r="R332">
            <v>2019</v>
          </cell>
          <cell r="S332">
            <v>1</v>
          </cell>
          <cell r="T332" t="str">
            <v>STN</v>
          </cell>
          <cell r="U332" t="str">
            <v>R</v>
          </cell>
          <cell r="V332" t="str">
            <v>Y</v>
          </cell>
          <cell r="W332" t="str">
            <v>NA</v>
          </cell>
          <cell r="X332" t="str">
            <v>Bos Sci</v>
          </cell>
          <cell r="Y332" t="str">
            <v>Vercise Gevia</v>
          </cell>
          <cell r="Z332" t="str">
            <v>Cartesia Directional</v>
          </cell>
          <cell r="AA332">
            <v>44111</v>
          </cell>
          <cell r="AB332">
            <v>51.55</v>
          </cell>
          <cell r="AC332" t="str">
            <v>iMRI</v>
          </cell>
          <cell r="AD332">
            <v>44098</v>
          </cell>
          <cell r="AE332" t="str">
            <v>NA</v>
          </cell>
          <cell r="AF332" t="str">
            <v>NA</v>
          </cell>
          <cell r="AG332" t="str">
            <v>NA</v>
          </cell>
          <cell r="AH332" t="str">
            <v>NA</v>
          </cell>
          <cell r="AI332" t="str">
            <v>NA</v>
          </cell>
          <cell r="AJ332" t="str">
            <v xml:space="preserve">Postop CT imaging 10/31/20 (Ax. 10020501925 )- will add into imaging database; no changes in brain from postop T1. 
Has 'bone recon' postop CT. </v>
          </cell>
          <cell r="AK332">
            <v>44098</v>
          </cell>
          <cell r="AL332" t="str">
            <v>NA</v>
          </cell>
          <cell r="AM332" t="str">
            <v>NA</v>
          </cell>
          <cell r="AN332" t="str">
            <v>NA</v>
          </cell>
          <cell r="AO332" t="str">
            <v>NA</v>
          </cell>
          <cell r="AP332">
            <v>10020331396</v>
          </cell>
          <cell r="AQ332">
            <v>44098</v>
          </cell>
          <cell r="AR332">
            <v>10020331397</v>
          </cell>
          <cell r="AS332">
            <v>10020501925</v>
          </cell>
          <cell r="AT332" t="str">
            <v>Y</v>
          </cell>
          <cell r="AU332" t="str">
            <v>Y</v>
          </cell>
          <cell r="AV332" t="str">
            <v>NA</v>
          </cell>
          <cell r="AW332" t="str">
            <v>NA</v>
          </cell>
        </row>
        <row r="333">
          <cell r="A333" t="str">
            <v>PDa332</v>
          </cell>
          <cell r="B333" t="str">
            <v>NA</v>
          </cell>
          <cell r="C333" t="str">
            <v>NA</v>
          </cell>
          <cell r="D333" t="str">
            <v>NA</v>
          </cell>
          <cell r="E333" t="str">
            <v>Sam Gullapalli</v>
          </cell>
          <cell r="F333" t="str">
            <v>66905365</v>
          </cell>
          <cell r="G333">
            <v>44764</v>
          </cell>
          <cell r="H333" t="str">
            <v>N</v>
          </cell>
          <cell r="I333" t="str">
            <v>N</v>
          </cell>
          <cell r="J333" t="str">
            <v>N</v>
          </cell>
          <cell r="K333" t="str">
            <v>N</v>
          </cell>
          <cell r="L333" t="str">
            <v>M</v>
          </cell>
          <cell r="M333" t="str">
            <v>asian</v>
          </cell>
          <cell r="N333">
            <v>16754</v>
          </cell>
          <cell r="O333" t="str">
            <v xml:space="preserve">IB </v>
          </cell>
          <cell r="P333" t="str">
            <v>DW</v>
          </cell>
          <cell r="Q333" t="str">
            <v>PD</v>
          </cell>
          <cell r="R333">
            <v>2012</v>
          </cell>
          <cell r="S333">
            <v>10</v>
          </cell>
          <cell r="T333" t="str">
            <v>GPi</v>
          </cell>
          <cell r="U333" t="str">
            <v>L</v>
          </cell>
          <cell r="V333" t="str">
            <v>Y</v>
          </cell>
          <cell r="W333" t="str">
            <v>NA</v>
          </cell>
          <cell r="X333" t="str">
            <v>Bos Sci</v>
          </cell>
          <cell r="Y333" t="str">
            <v>Vercise Genus</v>
          </cell>
          <cell r="Z333" t="str">
            <v>Cartesia Directional</v>
          </cell>
          <cell r="AA333">
            <v>44789</v>
          </cell>
          <cell r="AB333">
            <v>76.81</v>
          </cell>
          <cell r="AC333" t="str">
            <v>iMRI</v>
          </cell>
          <cell r="AD333">
            <v>44770</v>
          </cell>
          <cell r="AE333" t="str">
            <v>NA</v>
          </cell>
          <cell r="AF333" t="str">
            <v>NA</v>
          </cell>
          <cell r="AG333" t="str">
            <v>NA</v>
          </cell>
          <cell r="AH333" t="str">
            <v>NA</v>
          </cell>
          <cell r="AI333" t="str">
            <v>NA</v>
          </cell>
          <cell r="AJ333" t="str">
            <v>Postop CT imaging 7/28/22 (Ax. 10022280978)- will add into imaging database; has '.625mm Bone Alg.' postop CT.</v>
          </cell>
          <cell r="AK333">
            <v>44770</v>
          </cell>
          <cell r="AL333" t="str">
            <v>NA</v>
          </cell>
          <cell r="AM333" t="str">
            <v>NA</v>
          </cell>
          <cell r="AN333" t="str">
            <v>NA</v>
          </cell>
          <cell r="AO333" t="str">
            <v>NA</v>
          </cell>
          <cell r="AP333">
            <v>10021940756</v>
          </cell>
          <cell r="AQ333">
            <v>44770</v>
          </cell>
          <cell r="AR333">
            <v>10021940756</v>
          </cell>
          <cell r="AS333">
            <v>10022280978</v>
          </cell>
          <cell r="AT333" t="str">
            <v>Y</v>
          </cell>
          <cell r="AU333" t="str">
            <v>Y</v>
          </cell>
          <cell r="AV333" t="str">
            <v>NA</v>
          </cell>
          <cell r="AW333" t="str">
            <v>NA</v>
          </cell>
          <cell r="BP333">
            <v>195</v>
          </cell>
          <cell r="BQ333">
            <v>214</v>
          </cell>
          <cell r="BR333">
            <v>44575</v>
          </cell>
          <cell r="BS333">
            <v>34.722222219999999</v>
          </cell>
        </row>
        <row r="334">
          <cell r="A334" t="str">
            <v>PDa333</v>
          </cell>
          <cell r="B334" t="str">
            <v>NA</v>
          </cell>
          <cell r="C334" t="str">
            <v>NA</v>
          </cell>
          <cell r="D334" t="str">
            <v>NA</v>
          </cell>
          <cell r="E334" t="str">
            <v>Sandra Gamble</v>
          </cell>
          <cell r="F334">
            <v>51438264</v>
          </cell>
          <cell r="G334">
            <v>43747</v>
          </cell>
          <cell r="H334" t="str">
            <v>N</v>
          </cell>
          <cell r="I334" t="str">
            <v>N</v>
          </cell>
          <cell r="J334" t="str">
            <v>N</v>
          </cell>
          <cell r="K334" t="str">
            <v>Y</v>
          </cell>
          <cell r="L334" t="str">
            <v>F</v>
          </cell>
          <cell r="M334" t="str">
            <v>white</v>
          </cell>
          <cell r="N334">
            <v>18007</v>
          </cell>
          <cell r="O334" t="str">
            <v>CD</v>
          </cell>
          <cell r="P334" t="str">
            <v>PL</v>
          </cell>
          <cell r="Q334" t="str">
            <v>PD</v>
          </cell>
          <cell r="R334">
            <v>2010</v>
          </cell>
          <cell r="S334">
            <v>9</v>
          </cell>
          <cell r="T334" t="str">
            <v>STN</v>
          </cell>
          <cell r="U334" t="str">
            <v>Bi</v>
          </cell>
          <cell r="V334" t="str">
            <v>N</v>
          </cell>
          <cell r="W334" t="str">
            <v>NA</v>
          </cell>
          <cell r="X334" t="str">
            <v>Medtronic</v>
          </cell>
          <cell r="Y334" t="str">
            <v xml:space="preserve">Activa SC </v>
          </cell>
          <cell r="Z334">
            <v>3389</v>
          </cell>
          <cell r="AA334">
            <v>43763</v>
          </cell>
          <cell r="AB334">
            <v>70.56</v>
          </cell>
          <cell r="AC334" t="str">
            <v>iMRI</v>
          </cell>
          <cell r="AD334">
            <v>43748</v>
          </cell>
          <cell r="AE334" t="str">
            <v>NA</v>
          </cell>
          <cell r="AF334" t="str">
            <v>NA</v>
          </cell>
          <cell r="AG334" t="str">
            <v>NA</v>
          </cell>
          <cell r="AH334" t="str">
            <v>NA</v>
          </cell>
          <cell r="AI334" t="str">
            <v>NA</v>
          </cell>
          <cell r="AJ334" t="str">
            <v>⎯⎯</v>
          </cell>
          <cell r="AK334">
            <v>43748</v>
          </cell>
          <cell r="AL334" t="str">
            <v>NA</v>
          </cell>
          <cell r="AM334" t="str">
            <v>NA</v>
          </cell>
          <cell r="AN334" t="str">
            <v>NA</v>
          </cell>
          <cell r="AO334" t="str">
            <v>NA</v>
          </cell>
          <cell r="AP334">
            <v>13125077</v>
          </cell>
          <cell r="AQ334">
            <v>43748</v>
          </cell>
          <cell r="AR334">
            <v>13125085</v>
          </cell>
          <cell r="AS334" t="str">
            <v>NA</v>
          </cell>
          <cell r="AT334" t="str">
            <v>Y</v>
          </cell>
          <cell r="AU334" t="str">
            <v>Y</v>
          </cell>
          <cell r="AV334" t="str">
            <v>NA</v>
          </cell>
          <cell r="AW334" t="str">
            <v>NA</v>
          </cell>
          <cell r="BP334">
            <v>157</v>
          </cell>
          <cell r="BQ334">
            <v>172</v>
          </cell>
          <cell r="BR334">
            <v>43591</v>
          </cell>
          <cell r="BS334">
            <v>36.956521739999999</v>
          </cell>
        </row>
        <row r="335">
          <cell r="A335" t="str">
            <v>PDa334</v>
          </cell>
          <cell r="B335" t="str">
            <v>NA</v>
          </cell>
          <cell r="C335" t="str">
            <v>PDpf008</v>
          </cell>
          <cell r="D335">
            <v>63</v>
          </cell>
          <cell r="E335" t="str">
            <v>David Scott Andrews</v>
          </cell>
          <cell r="F335">
            <v>79082759</v>
          </cell>
          <cell r="G335">
            <v>44383</v>
          </cell>
          <cell r="H335" t="str">
            <v>N</v>
          </cell>
          <cell r="I335" t="str">
            <v>N</v>
          </cell>
          <cell r="J335" t="str">
            <v>Y</v>
          </cell>
          <cell r="K335" t="str">
            <v>Y</v>
          </cell>
          <cell r="L335" t="str">
            <v>M</v>
          </cell>
          <cell r="M335" t="str">
            <v>white</v>
          </cell>
          <cell r="N335">
            <v>26667</v>
          </cell>
          <cell r="O335" t="str">
            <v>NG</v>
          </cell>
          <cell r="P335" t="str">
            <v>PL</v>
          </cell>
          <cell r="Q335" t="str">
            <v>PD</v>
          </cell>
          <cell r="R335">
            <v>2015</v>
          </cell>
          <cell r="S335">
            <v>6</v>
          </cell>
          <cell r="T335" t="str">
            <v>GPi</v>
          </cell>
          <cell r="U335" t="str">
            <v>Bi</v>
          </cell>
          <cell r="V335" t="str">
            <v>N</v>
          </cell>
          <cell r="W335" t="str">
            <v>NA</v>
          </cell>
          <cell r="X335" t="str">
            <v>Medtronic</v>
          </cell>
          <cell r="Y335" t="str">
            <v>Percept PC</v>
          </cell>
          <cell r="Z335" t="str">
            <v xml:space="preserve">Sensight B33015 </v>
          </cell>
          <cell r="AA335">
            <v>44398</v>
          </cell>
          <cell r="AB335">
            <v>48.58</v>
          </cell>
          <cell r="AC335" t="str">
            <v>iMRI</v>
          </cell>
          <cell r="AD335">
            <v>44385</v>
          </cell>
          <cell r="AE335" t="str">
            <v>NA</v>
          </cell>
          <cell r="AF335" t="str">
            <v>NA</v>
          </cell>
          <cell r="AG335" t="str">
            <v>NA</v>
          </cell>
          <cell r="AH335" t="str">
            <v>NA</v>
          </cell>
          <cell r="AI335" t="str">
            <v>NA</v>
          </cell>
          <cell r="AJ335" t="str">
            <v>⎯⎯</v>
          </cell>
          <cell r="AK335">
            <v>44385</v>
          </cell>
          <cell r="AL335" t="str">
            <v>NA</v>
          </cell>
          <cell r="AM335" t="str">
            <v>7T</v>
          </cell>
          <cell r="AN335" t="str">
            <v>NA</v>
          </cell>
          <cell r="AO335" t="str">
            <v>NA</v>
          </cell>
          <cell r="AP335">
            <v>10021200732</v>
          </cell>
          <cell r="AQ335">
            <v>44385</v>
          </cell>
          <cell r="AR335">
            <v>10021200730</v>
          </cell>
          <cell r="AS335" t="str">
            <v>NA</v>
          </cell>
          <cell r="AT335" t="str">
            <v>Y</v>
          </cell>
          <cell r="AU335" t="str">
            <v>Y</v>
          </cell>
          <cell r="BE335" t="str">
            <v>Y</v>
          </cell>
          <cell r="BF335" t="str">
            <v>Y</v>
          </cell>
          <cell r="BG335" t="str">
            <v>Y</v>
          </cell>
          <cell r="BH335" t="str">
            <v>COV: Y
NOV: Y
BSC: Y</v>
          </cell>
          <cell r="BI335" t="str">
            <v>Y</v>
          </cell>
          <cell r="BJ335" t="str">
            <v>Y</v>
          </cell>
          <cell r="BK335" t="str">
            <v>Y</v>
          </cell>
          <cell r="BP335">
            <v>48</v>
          </cell>
          <cell r="BQ335">
            <v>61</v>
          </cell>
          <cell r="BR335">
            <v>44337</v>
          </cell>
          <cell r="BS335">
            <v>58.974358969999997</v>
          </cell>
        </row>
        <row r="336">
          <cell r="A336" t="str">
            <v>PDa335</v>
          </cell>
          <cell r="B336" t="str">
            <v>NA</v>
          </cell>
          <cell r="D336" t="str">
            <v>NA</v>
          </cell>
          <cell r="E336" t="str">
            <v>Sharon Kuppermann</v>
          </cell>
          <cell r="F336" t="str">
            <v>68705754</v>
          </cell>
          <cell r="G336">
            <v>44513</v>
          </cell>
          <cell r="H336" t="str">
            <v>N</v>
          </cell>
          <cell r="I336" t="str">
            <v>N</v>
          </cell>
          <cell r="J336" t="str">
            <v>Y</v>
          </cell>
          <cell r="K336" t="str">
            <v>Y</v>
          </cell>
          <cell r="L336" t="str">
            <v>F</v>
          </cell>
          <cell r="M336" t="str">
            <v>white</v>
          </cell>
          <cell r="N336">
            <v>19863</v>
          </cell>
          <cell r="O336" t="str">
            <v>MSL</v>
          </cell>
          <cell r="P336" t="str">
            <v>PS</v>
          </cell>
          <cell r="Q336" t="str">
            <v>PD</v>
          </cell>
          <cell r="R336">
            <v>2005</v>
          </cell>
          <cell r="S336">
            <v>16</v>
          </cell>
          <cell r="T336" t="str">
            <v>STN</v>
          </cell>
          <cell r="U336" t="str">
            <v>Bi</v>
          </cell>
          <cell r="V336" t="str">
            <v>N</v>
          </cell>
          <cell r="W336" t="str">
            <v>NA</v>
          </cell>
          <cell r="X336" t="str">
            <v>Medtronic</v>
          </cell>
          <cell r="Y336" t="str">
            <v>Percept PC</v>
          </cell>
          <cell r="Z336" t="str">
            <v xml:space="preserve">SenSight B33005 </v>
          </cell>
          <cell r="AA336">
            <v>44538</v>
          </cell>
          <cell r="AB336">
            <v>67.599999999999994</v>
          </cell>
          <cell r="AC336" t="str">
            <v>iMRI</v>
          </cell>
          <cell r="AD336">
            <v>44518</v>
          </cell>
          <cell r="AE336" t="str">
            <v>NA</v>
          </cell>
          <cell r="AF336" t="str">
            <v>NA</v>
          </cell>
          <cell r="AG336" t="str">
            <v>NA</v>
          </cell>
          <cell r="AH336" t="str">
            <v>NA</v>
          </cell>
          <cell r="AI336" t="str">
            <v>NA</v>
          </cell>
          <cell r="AJ336" t="str">
            <v>⎯⎯</v>
          </cell>
          <cell r="AK336">
            <v>44518</v>
          </cell>
          <cell r="AL336" t="str">
            <v>NA</v>
          </cell>
          <cell r="AM336" t="str">
            <v>NA</v>
          </cell>
          <cell r="AN336" t="str">
            <v>NA</v>
          </cell>
          <cell r="AO336" t="str">
            <v>NA</v>
          </cell>
          <cell r="AP336">
            <v>10021515976</v>
          </cell>
          <cell r="AQ336">
            <v>44518</v>
          </cell>
          <cell r="AR336">
            <v>10021515976</v>
          </cell>
          <cell r="AS336" t="str">
            <v>NA</v>
          </cell>
          <cell r="AT336" t="str">
            <v>Y</v>
          </cell>
          <cell r="AU336" t="str">
            <v>Y</v>
          </cell>
          <cell r="AV336" t="str">
            <v>NA</v>
          </cell>
          <cell r="AW336" t="str">
            <v>NA</v>
          </cell>
        </row>
        <row r="337">
          <cell r="A337" t="str">
            <v>PDa336</v>
          </cell>
          <cell r="B337" t="str">
            <v>NA</v>
          </cell>
          <cell r="C337" t="str">
            <v>NA</v>
          </cell>
          <cell r="D337" t="str">
            <v>NA</v>
          </cell>
          <cell r="E337" t="str">
            <v>Sheila Feuer</v>
          </cell>
          <cell r="F337" t="str">
            <v>06991025</v>
          </cell>
          <cell r="G337">
            <v>44069</v>
          </cell>
          <cell r="H337" t="str">
            <v>N</v>
          </cell>
          <cell r="I337" t="str">
            <v>N</v>
          </cell>
          <cell r="J337" t="str">
            <v>N</v>
          </cell>
          <cell r="K337" t="str">
            <v>N</v>
          </cell>
          <cell r="L337" t="str">
            <v>F</v>
          </cell>
          <cell r="M337" t="str">
            <v>white</v>
          </cell>
          <cell r="N337">
            <v>18342</v>
          </cell>
          <cell r="O337" t="str">
            <v>NG</v>
          </cell>
          <cell r="P337" t="str">
            <v>PS</v>
          </cell>
          <cell r="Q337" t="str">
            <v>PD</v>
          </cell>
          <cell r="R337">
            <v>2007</v>
          </cell>
          <cell r="S337">
            <v>13</v>
          </cell>
          <cell r="T337" t="str">
            <v>GPi</v>
          </cell>
          <cell r="U337" t="str">
            <v>L</v>
          </cell>
          <cell r="V337" t="str">
            <v>Y</v>
          </cell>
          <cell r="W337" t="str">
            <v>NA</v>
          </cell>
          <cell r="X337" t="str">
            <v>Bos Sci</v>
          </cell>
          <cell r="Y337" t="str">
            <v>Vercise Gevia</v>
          </cell>
          <cell r="Z337" t="str">
            <v>Cartesia Directional</v>
          </cell>
          <cell r="AA337">
            <v>44099</v>
          </cell>
          <cell r="AB337">
            <v>70.569999999999993</v>
          </cell>
          <cell r="AC337" t="str">
            <v>iMRI</v>
          </cell>
          <cell r="AD337">
            <v>44070</v>
          </cell>
          <cell r="AE337" t="str">
            <v>NA</v>
          </cell>
          <cell r="AF337" t="str">
            <v>NA</v>
          </cell>
          <cell r="AG337" t="str">
            <v>NA</v>
          </cell>
          <cell r="AH337" t="str">
            <v>NA</v>
          </cell>
          <cell r="AI337" t="str">
            <v>NA</v>
          </cell>
          <cell r="AJ337" t="str">
            <v xml:space="preserve">Postop CT imaging 8/27/20 (Ax. 10020342341 )- will add into imaging database; has 'bone recon' postop CT. </v>
          </cell>
          <cell r="AK337">
            <v>44070</v>
          </cell>
          <cell r="AL337" t="str">
            <v>NA</v>
          </cell>
          <cell r="AM337" t="str">
            <v>NA</v>
          </cell>
          <cell r="AN337" t="str">
            <v>NA</v>
          </cell>
          <cell r="AO337" t="str">
            <v>NA</v>
          </cell>
          <cell r="AP337">
            <v>10020200344</v>
          </cell>
          <cell r="AQ337">
            <v>44070</v>
          </cell>
          <cell r="AR337">
            <v>10020200345</v>
          </cell>
          <cell r="AS337">
            <v>10020342341</v>
          </cell>
          <cell r="AT337" t="str">
            <v>Y</v>
          </cell>
          <cell r="AU337" t="str">
            <v>Y</v>
          </cell>
          <cell r="AV337" t="str">
            <v>NA</v>
          </cell>
          <cell r="AW337" t="str">
            <v>NA</v>
          </cell>
          <cell r="BP337">
            <v>259</v>
          </cell>
          <cell r="BQ337">
            <v>288</v>
          </cell>
          <cell r="BR337">
            <v>43811</v>
          </cell>
          <cell r="BS337">
            <v>47.058823529999998</v>
          </cell>
        </row>
        <row r="338">
          <cell r="A338" t="str">
            <v>PDa337</v>
          </cell>
          <cell r="B338" t="str">
            <v>NA</v>
          </cell>
          <cell r="C338" t="str">
            <v>NA</v>
          </cell>
          <cell r="D338" t="str">
            <v>NA</v>
          </cell>
          <cell r="E338" t="str">
            <v>Shijer Lin</v>
          </cell>
          <cell r="F338">
            <v>69731198</v>
          </cell>
          <cell r="G338">
            <v>44047</v>
          </cell>
          <cell r="H338" t="str">
            <v>N</v>
          </cell>
          <cell r="I338" t="str">
            <v>N</v>
          </cell>
          <cell r="J338" t="str">
            <v>N</v>
          </cell>
          <cell r="K338" t="str">
            <v>N</v>
          </cell>
          <cell r="L338" t="str">
            <v>M</v>
          </cell>
          <cell r="M338" t="str">
            <v>asian</v>
          </cell>
          <cell r="N338">
            <v>22242</v>
          </cell>
          <cell r="O338" t="str">
            <v>RZ</v>
          </cell>
          <cell r="P338" t="str">
            <v>PL</v>
          </cell>
          <cell r="Q338" t="str">
            <v>PD</v>
          </cell>
          <cell r="R338">
            <v>2006</v>
          </cell>
          <cell r="S338">
            <v>14</v>
          </cell>
          <cell r="T338" t="str">
            <v>GPi</v>
          </cell>
          <cell r="U338" t="str">
            <v>Bi</v>
          </cell>
          <cell r="V338" t="str">
            <v>N</v>
          </cell>
          <cell r="W338" t="str">
            <v>NA</v>
          </cell>
          <cell r="X338" t="str">
            <v>Bos Sci</v>
          </cell>
          <cell r="Y338" t="str">
            <v>Vercise Gevia</v>
          </cell>
          <cell r="Z338" t="str">
            <v>Cartesia Directional</v>
          </cell>
          <cell r="AA338">
            <v>44069</v>
          </cell>
          <cell r="AB338">
            <v>59.8</v>
          </cell>
          <cell r="AC338" t="str">
            <v>iMRI</v>
          </cell>
          <cell r="AD338">
            <v>44049</v>
          </cell>
          <cell r="AE338" t="str">
            <v>NA</v>
          </cell>
          <cell r="AF338" t="str">
            <v>NA</v>
          </cell>
          <cell r="AG338" t="str">
            <v>NA</v>
          </cell>
          <cell r="AH338" t="str">
            <v>NA</v>
          </cell>
          <cell r="AI338" t="str">
            <v>NA</v>
          </cell>
          <cell r="AJ338" t="str">
            <v xml:space="preserve">Initial programming information found on 9/16/20 visit, but otherwise no record of actual visit. </v>
          </cell>
          <cell r="AK338">
            <v>44049</v>
          </cell>
          <cell r="AL338" t="str">
            <v>NA</v>
          </cell>
          <cell r="AM338" t="str">
            <v>NA</v>
          </cell>
          <cell r="AN338" t="str">
            <v>NA</v>
          </cell>
          <cell r="AO338" t="str">
            <v>NA</v>
          </cell>
          <cell r="AP338">
            <v>10020198239</v>
          </cell>
          <cell r="AQ338">
            <v>44049</v>
          </cell>
          <cell r="AR338">
            <v>10020198240</v>
          </cell>
          <cell r="AS338" t="str">
            <v>NA</v>
          </cell>
          <cell r="AT338" t="str">
            <v>Y</v>
          </cell>
          <cell r="AU338" t="str">
            <v>Y</v>
          </cell>
          <cell r="AV338" t="str">
            <v>NA</v>
          </cell>
          <cell r="AW338" t="str">
            <v>NA</v>
          </cell>
        </row>
        <row r="339">
          <cell r="A339" t="str">
            <v>PDa338</v>
          </cell>
          <cell r="B339" t="str">
            <v>NA</v>
          </cell>
          <cell r="C339" t="str">
            <v>NA</v>
          </cell>
          <cell r="D339" t="str">
            <v>NA</v>
          </cell>
          <cell r="E339" t="str">
            <v>Stan Holley</v>
          </cell>
          <cell r="F339">
            <v>61889558</v>
          </cell>
          <cell r="G339">
            <v>43089</v>
          </cell>
          <cell r="H339" t="str">
            <v>N</v>
          </cell>
          <cell r="I339" t="str">
            <v>N</v>
          </cell>
          <cell r="J339" t="str">
            <v>N</v>
          </cell>
          <cell r="K339" t="str">
            <v>Y</v>
          </cell>
          <cell r="L339" t="str">
            <v>M</v>
          </cell>
          <cell r="M339" t="str">
            <v>white</v>
          </cell>
          <cell r="N339">
            <v>15962</v>
          </cell>
          <cell r="O339" t="str">
            <v>MSL</v>
          </cell>
          <cell r="P339" t="str">
            <v>PS</v>
          </cell>
          <cell r="Q339" t="str">
            <v>PD</v>
          </cell>
          <cell r="R339">
            <v>2008</v>
          </cell>
          <cell r="S339">
            <v>9</v>
          </cell>
          <cell r="T339" t="str">
            <v>GPi</v>
          </cell>
          <cell r="U339" t="str">
            <v>Bi</v>
          </cell>
          <cell r="V339" t="str">
            <v>Y</v>
          </cell>
          <cell r="W339" t="str">
            <v>NA</v>
          </cell>
          <cell r="X339" t="str">
            <v>Medtronic</v>
          </cell>
          <cell r="Y339" t="str">
            <v>Activa SC</v>
          </cell>
          <cell r="Z339">
            <v>3389</v>
          </cell>
          <cell r="AA339">
            <v>43110</v>
          </cell>
          <cell r="AB339">
            <v>74.38</v>
          </cell>
          <cell r="AC339" t="str">
            <v>iMRI</v>
          </cell>
          <cell r="AD339">
            <v>43090</v>
          </cell>
          <cell r="AE339">
            <v>43272</v>
          </cell>
          <cell r="AF339">
            <v>43405</v>
          </cell>
          <cell r="AG339" t="str">
            <v>NA</v>
          </cell>
          <cell r="AH339">
            <v>43147</v>
          </cell>
          <cell r="AI339">
            <v>43405</v>
          </cell>
          <cell r="AJ339" t="str">
            <v>Patient deceased. 
Removal of all L side hardware on 2/16/18 due to hardware infection. 
R side lead inserted on 6/21/18 and L side lead reimplanted on 11/1/18.</v>
          </cell>
          <cell r="AK339">
            <v>43090</v>
          </cell>
          <cell r="AL339" t="str">
            <v>NA</v>
          </cell>
          <cell r="AM339" t="str">
            <v>NA</v>
          </cell>
          <cell r="AN339" t="str">
            <v>NA</v>
          </cell>
          <cell r="AO339" t="str">
            <v>NA</v>
          </cell>
          <cell r="AP339">
            <v>11934640</v>
          </cell>
          <cell r="AQ339">
            <v>43405</v>
          </cell>
          <cell r="AR339">
            <v>12521508</v>
          </cell>
          <cell r="AS339" t="str">
            <v>NA</v>
          </cell>
          <cell r="AT339" t="str">
            <v>Y</v>
          </cell>
          <cell r="AU339" t="str">
            <v>Y</v>
          </cell>
          <cell r="AV339" t="str">
            <v>NA</v>
          </cell>
          <cell r="AW339" t="str">
            <v>NA</v>
          </cell>
          <cell r="BP339">
            <v>62</v>
          </cell>
          <cell r="BQ339">
            <v>82</v>
          </cell>
          <cell r="BR339">
            <v>43028</v>
          </cell>
          <cell r="BS339">
            <v>48.888888889999997</v>
          </cell>
        </row>
        <row r="340">
          <cell r="A340" t="str">
            <v>PDa339</v>
          </cell>
          <cell r="B340" t="str">
            <v>NA</v>
          </cell>
          <cell r="C340" t="str">
            <v>NA</v>
          </cell>
          <cell r="D340" t="str">
            <v>NA</v>
          </cell>
          <cell r="E340" t="str">
            <v>Stanley Renke</v>
          </cell>
          <cell r="F340" t="str">
            <v>44940337</v>
          </cell>
          <cell r="G340">
            <v>45004</v>
          </cell>
          <cell r="H340" t="str">
            <v>N</v>
          </cell>
          <cell r="I340" t="str">
            <v>N</v>
          </cell>
          <cell r="J340" t="str">
            <v>N</v>
          </cell>
          <cell r="K340" t="str">
            <v>Y</v>
          </cell>
          <cell r="L340" t="str">
            <v>M</v>
          </cell>
          <cell r="M340" t="str">
            <v>white</v>
          </cell>
          <cell r="N340">
            <v>18020</v>
          </cell>
          <cell r="O340" t="str">
            <v>MSL</v>
          </cell>
          <cell r="P340" t="str">
            <v>PL</v>
          </cell>
          <cell r="Q340" t="str">
            <v>PD</v>
          </cell>
          <cell r="R340" t="str">
            <v>2002-2005</v>
          </cell>
          <cell r="T340" t="str">
            <v>GPi</v>
          </cell>
          <cell r="U340" t="str">
            <v>Bi</v>
          </cell>
          <cell r="V340" t="str">
            <v>Y</v>
          </cell>
          <cell r="W340" t="str">
            <v>NA</v>
          </cell>
          <cell r="X340" t="str">
            <v>Medtronic</v>
          </cell>
          <cell r="Y340" t="str">
            <v>Activa SC</v>
          </cell>
          <cell r="Z340">
            <v>3389</v>
          </cell>
          <cell r="AA340">
            <v>43160</v>
          </cell>
          <cell r="AB340">
            <v>68.88</v>
          </cell>
          <cell r="AC340" t="str">
            <v>iMRI</v>
          </cell>
          <cell r="AD340">
            <v>43132</v>
          </cell>
          <cell r="AE340">
            <v>43531</v>
          </cell>
          <cell r="AF340" t="str">
            <v>NA</v>
          </cell>
          <cell r="AG340" t="str">
            <v>NA</v>
          </cell>
          <cell r="AH340" t="str">
            <v>NA</v>
          </cell>
          <cell r="AI340" t="str">
            <v>NA</v>
          </cell>
          <cell r="AJ340" t="str">
            <v>**Parkinsons diagnosis is unclear between three years</v>
          </cell>
          <cell r="AK340">
            <v>43132</v>
          </cell>
          <cell r="AL340" t="str">
            <v>NA</v>
          </cell>
          <cell r="AM340" t="str">
            <v>NA</v>
          </cell>
          <cell r="AN340" t="str">
            <v>NA</v>
          </cell>
          <cell r="AO340" t="str">
            <v>NA</v>
          </cell>
          <cell r="AP340">
            <v>12061173</v>
          </cell>
          <cell r="AQ340">
            <v>43531</v>
          </cell>
          <cell r="AR340">
            <v>12736721</v>
          </cell>
          <cell r="AS340" t="str">
            <v>NA</v>
          </cell>
          <cell r="AT340" t="str">
            <v>Y</v>
          </cell>
          <cell r="AU340" t="str">
            <v>Y</v>
          </cell>
          <cell r="AV340" t="str">
            <v>NA</v>
          </cell>
          <cell r="AW340" t="str">
            <v>NA</v>
          </cell>
          <cell r="BP340">
            <v>185</v>
          </cell>
          <cell r="BQ340">
            <v>213</v>
          </cell>
          <cell r="BR340">
            <v>42947</v>
          </cell>
          <cell r="BS340">
            <v>70.731707319999998</v>
          </cell>
        </row>
        <row r="341">
          <cell r="A341" t="str">
            <v>PDa340</v>
          </cell>
          <cell r="B341" t="str">
            <v>NA</v>
          </cell>
          <cell r="C341" t="str">
            <v>NA</v>
          </cell>
          <cell r="D341" t="str">
            <v>NA</v>
          </cell>
          <cell r="E341" t="str">
            <v>Stephanie Richards</v>
          </cell>
          <cell r="F341">
            <v>55565260</v>
          </cell>
          <cell r="G341">
            <v>45004</v>
          </cell>
          <cell r="H341" t="str">
            <v>N</v>
          </cell>
          <cell r="I341" t="str">
            <v>N</v>
          </cell>
          <cell r="J341" t="str">
            <v>N</v>
          </cell>
          <cell r="K341" t="str">
            <v>Y</v>
          </cell>
          <cell r="L341" t="str">
            <v>F</v>
          </cell>
          <cell r="M341" t="str">
            <v>white</v>
          </cell>
          <cell r="N341">
            <v>28857</v>
          </cell>
          <cell r="O341" t="str">
            <v>NG</v>
          </cell>
          <cell r="P341" t="str">
            <v>PL</v>
          </cell>
          <cell r="Q341" t="str">
            <v>PD</v>
          </cell>
          <cell r="R341">
            <v>2013</v>
          </cell>
          <cell r="S341">
            <v>7</v>
          </cell>
          <cell r="T341" t="str">
            <v>GPi</v>
          </cell>
          <cell r="U341" t="str">
            <v>Bi</v>
          </cell>
          <cell r="V341" t="str">
            <v>N</v>
          </cell>
          <cell r="W341" t="str">
            <v>NA</v>
          </cell>
          <cell r="X341" t="str">
            <v>Medtronic</v>
          </cell>
          <cell r="Y341" t="str">
            <v>Activa RC</v>
          </cell>
          <cell r="Z341">
            <v>3389</v>
          </cell>
          <cell r="AA341">
            <v>43875</v>
          </cell>
          <cell r="AB341">
            <v>41.15</v>
          </cell>
          <cell r="AC341" t="str">
            <v>iMRI</v>
          </cell>
          <cell r="AD341">
            <v>43860</v>
          </cell>
          <cell r="AE341" t="str">
            <v>NA</v>
          </cell>
          <cell r="AF341" t="str">
            <v>NA</v>
          </cell>
          <cell r="AG341" t="str">
            <v>NA</v>
          </cell>
          <cell r="AH341" t="str">
            <v>NA</v>
          </cell>
          <cell r="AI341" t="str">
            <v>NA</v>
          </cell>
          <cell r="AJ341" t="str">
            <v>⎯⎯</v>
          </cell>
          <cell r="AK341">
            <v>43860</v>
          </cell>
          <cell r="AL341" t="str">
            <v>NA</v>
          </cell>
          <cell r="AM341" t="str">
            <v>NA</v>
          </cell>
          <cell r="AN341" t="str">
            <v>NA</v>
          </cell>
          <cell r="AO341" t="str">
            <v>NA</v>
          </cell>
          <cell r="AP341">
            <v>13353459</v>
          </cell>
          <cell r="AQ341">
            <v>43860</v>
          </cell>
          <cell r="AR341">
            <v>13353486</v>
          </cell>
          <cell r="AS341" t="str">
            <v>NA</v>
          </cell>
          <cell r="AT341" t="str">
            <v>Y</v>
          </cell>
          <cell r="AU341" t="str">
            <v>Y</v>
          </cell>
          <cell r="AV341" t="str">
            <v>NA</v>
          </cell>
          <cell r="AW341" t="str">
            <v>NA</v>
          </cell>
        </row>
        <row r="342">
          <cell r="A342" t="str">
            <v>PDa341</v>
          </cell>
          <cell r="B342" t="str">
            <v>NA</v>
          </cell>
          <cell r="D342" t="str">
            <v>NA</v>
          </cell>
          <cell r="E342" t="str">
            <v>Stephen Torres</v>
          </cell>
          <cell r="F342">
            <v>63328600</v>
          </cell>
          <cell r="G342">
            <v>43467</v>
          </cell>
          <cell r="H342" t="str">
            <v>N</v>
          </cell>
          <cell r="I342" t="str">
            <v>N</v>
          </cell>
          <cell r="J342" t="str">
            <v>Y</v>
          </cell>
          <cell r="K342" t="str">
            <v>Y</v>
          </cell>
          <cell r="L342" t="str">
            <v>M</v>
          </cell>
          <cell r="M342" t="str">
            <v>white</v>
          </cell>
          <cell r="N342">
            <v>21748</v>
          </cell>
          <cell r="O342" t="str">
            <v xml:space="preserve">CD </v>
          </cell>
          <cell r="P342" t="str">
            <v>PL</v>
          </cell>
          <cell r="Q342" t="str">
            <v>PD</v>
          </cell>
          <cell r="R342">
            <v>2013</v>
          </cell>
          <cell r="S342">
            <v>6</v>
          </cell>
          <cell r="T342" t="str">
            <v>STN</v>
          </cell>
          <cell r="U342" t="str">
            <v>Bi</v>
          </cell>
          <cell r="V342" t="str">
            <v>N</v>
          </cell>
          <cell r="W342" t="str">
            <v>NA</v>
          </cell>
          <cell r="X342" t="str">
            <v>Medtronic</v>
          </cell>
          <cell r="Y342" t="str">
            <v>Percept PC</v>
          </cell>
          <cell r="Z342">
            <v>3389</v>
          </cell>
          <cell r="AA342">
            <v>43490</v>
          </cell>
          <cell r="AB342">
            <v>59.57</v>
          </cell>
          <cell r="AC342" t="str">
            <v>iMRI</v>
          </cell>
          <cell r="AD342">
            <v>43468</v>
          </cell>
          <cell r="AE342" t="str">
            <v>NA</v>
          </cell>
          <cell r="AF342" t="str">
            <v>NA</v>
          </cell>
          <cell r="AG342" t="str">
            <v>NA</v>
          </cell>
          <cell r="AH342" t="str">
            <v>NA</v>
          </cell>
          <cell r="AI342" t="str">
            <v>NA</v>
          </cell>
          <cell r="AJ342" t="str">
            <v>Had metronic left chest IPG Activa PC first before replacement to Percept PC on 8/22/22.</v>
          </cell>
          <cell r="AK342">
            <v>43468</v>
          </cell>
          <cell r="AL342" t="str">
            <v>NA</v>
          </cell>
          <cell r="AM342" t="str">
            <v>NA</v>
          </cell>
          <cell r="AN342" t="str">
            <v>NA</v>
          </cell>
          <cell r="AO342" t="str">
            <v>NA</v>
          </cell>
          <cell r="AP342">
            <v>12639375</v>
          </cell>
          <cell r="AQ342">
            <v>43468</v>
          </cell>
          <cell r="AR342">
            <v>12639376</v>
          </cell>
          <cell r="AS342" t="str">
            <v>NA</v>
          </cell>
          <cell r="AT342" t="str">
            <v>Y</v>
          </cell>
          <cell r="AU342" t="str">
            <v>Y</v>
          </cell>
          <cell r="AV342" t="str">
            <v>NA</v>
          </cell>
          <cell r="AW342" t="str">
            <v>NA</v>
          </cell>
          <cell r="BP342">
            <v>73</v>
          </cell>
          <cell r="BQ342">
            <v>95</v>
          </cell>
          <cell r="BR342">
            <v>43395</v>
          </cell>
          <cell r="BS342">
            <v>53.703703699999998</v>
          </cell>
        </row>
        <row r="343">
          <cell r="A343" t="str">
            <v>PDa342</v>
          </cell>
          <cell r="B343" t="str">
            <v>NA</v>
          </cell>
          <cell r="C343" t="str">
            <v>PDpf015</v>
          </cell>
          <cell r="D343" t="str">
            <v>NA</v>
          </cell>
          <cell r="E343" t="str">
            <v>Steve England</v>
          </cell>
          <cell r="F343" t="str">
            <v>41737867</v>
          </cell>
          <cell r="G343">
            <v>44494</v>
          </cell>
          <cell r="H343" t="str">
            <v>N</v>
          </cell>
          <cell r="I343" t="str">
            <v>N</v>
          </cell>
          <cell r="J343" t="str">
            <v>Y</v>
          </cell>
          <cell r="K343" t="str">
            <v>Y</v>
          </cell>
          <cell r="L343" t="str">
            <v>M</v>
          </cell>
          <cell r="M343" t="str">
            <v>white</v>
          </cell>
          <cell r="N343">
            <v>17572</v>
          </cell>
          <cell r="O343" t="str">
            <v>JM</v>
          </cell>
          <cell r="P343" t="str">
            <v>DW</v>
          </cell>
          <cell r="Q343" t="str">
            <v>PD</v>
          </cell>
          <cell r="R343">
            <v>2012</v>
          </cell>
          <cell r="S343">
            <v>9</v>
          </cell>
          <cell r="T343" t="str">
            <v>GPi</v>
          </cell>
          <cell r="U343" t="str">
            <v>Bi</v>
          </cell>
          <cell r="V343" t="str">
            <v>N</v>
          </cell>
          <cell r="W343" t="str">
            <v>NA</v>
          </cell>
          <cell r="X343" t="str">
            <v>Medtronic</v>
          </cell>
          <cell r="Y343" t="str">
            <v>Percept PC</v>
          </cell>
          <cell r="Z343" t="str">
            <v>SenSight B33015</v>
          </cell>
          <cell r="AA343">
            <v>44516</v>
          </cell>
          <cell r="AB343">
            <v>73.819999999999993</v>
          </cell>
          <cell r="AC343" t="str">
            <v>iMRI</v>
          </cell>
          <cell r="AD343">
            <v>44497</v>
          </cell>
          <cell r="AE343" t="str">
            <v>NA</v>
          </cell>
          <cell r="AF343" t="str">
            <v>NA</v>
          </cell>
          <cell r="AG343" t="str">
            <v>NA</v>
          </cell>
          <cell r="AH343" t="str">
            <v>NA</v>
          </cell>
          <cell r="AI343" t="str">
            <v>NA</v>
          </cell>
          <cell r="AJ343" t="str">
            <v>⎯⎯</v>
          </cell>
          <cell r="AK343">
            <v>44497</v>
          </cell>
          <cell r="AL343" t="str">
            <v>NA</v>
          </cell>
          <cell r="AM343" t="str">
            <v>NA</v>
          </cell>
          <cell r="AN343" t="str">
            <v>NA</v>
          </cell>
          <cell r="AO343" t="str">
            <v>NA</v>
          </cell>
          <cell r="AP343">
            <v>10021452091</v>
          </cell>
          <cell r="AQ343">
            <v>44497</v>
          </cell>
          <cell r="AR343">
            <v>10021452091</v>
          </cell>
          <cell r="AS343" t="str">
            <v>NA</v>
          </cell>
          <cell r="AT343" t="str">
            <v>Y</v>
          </cell>
          <cell r="AU343" t="str">
            <v>Y</v>
          </cell>
          <cell r="AV343" t="str">
            <v>NA</v>
          </cell>
          <cell r="AW343" t="str">
            <v>NA</v>
          </cell>
          <cell r="BE343" t="str">
            <v>Y</v>
          </cell>
          <cell r="BF343" t="str">
            <v>Y</v>
          </cell>
          <cell r="BG343" t="str">
            <v>Y</v>
          </cell>
          <cell r="BH343" t="str">
            <v>COV: Y
NOV: Y
BSC: Y</v>
          </cell>
          <cell r="BI343" t="str">
            <v>Y</v>
          </cell>
          <cell r="BJ343" t="str">
            <v>Y</v>
          </cell>
          <cell r="BK343" t="str">
            <v>Y</v>
          </cell>
          <cell r="BP343">
            <v>59</v>
          </cell>
          <cell r="BQ343">
            <v>78</v>
          </cell>
          <cell r="BR343">
            <v>44438</v>
          </cell>
          <cell r="BS343">
            <v>76.470588235294116</v>
          </cell>
        </row>
        <row r="344">
          <cell r="A344" t="str">
            <v>PDa343</v>
          </cell>
          <cell r="B344" t="str">
            <v>NA</v>
          </cell>
          <cell r="D344" t="str">
            <v>NA</v>
          </cell>
          <cell r="E344" t="str">
            <v>Steve Kurtela</v>
          </cell>
          <cell r="F344" t="str">
            <v>59821610</v>
          </cell>
          <cell r="G344">
            <v>44615</v>
          </cell>
          <cell r="H344" t="str">
            <v>N</v>
          </cell>
          <cell r="I344" t="str">
            <v>N</v>
          </cell>
          <cell r="J344" t="str">
            <v>Y</v>
          </cell>
          <cell r="K344" t="str">
            <v>Y</v>
          </cell>
          <cell r="L344" t="str">
            <v>M</v>
          </cell>
          <cell r="M344" t="str">
            <v>white</v>
          </cell>
          <cell r="N344">
            <v>20276</v>
          </cell>
          <cell r="O344" t="str">
            <v>NG</v>
          </cell>
          <cell r="P344" t="str">
            <v>DW</v>
          </cell>
          <cell r="Q344" t="str">
            <v>PD</v>
          </cell>
          <cell r="R344">
            <v>2016</v>
          </cell>
          <cell r="S344">
            <v>6</v>
          </cell>
          <cell r="T344" t="str">
            <v>GPi</v>
          </cell>
          <cell r="U344" t="str">
            <v>Bi</v>
          </cell>
          <cell r="V344" t="str">
            <v>N</v>
          </cell>
          <cell r="W344" t="str">
            <v>NA</v>
          </cell>
          <cell r="X344" t="str">
            <v>Medtronic</v>
          </cell>
          <cell r="Y344" t="str">
            <v>Percept PC</v>
          </cell>
          <cell r="Z344" t="str">
            <v>SenSight B33015</v>
          </cell>
          <cell r="AA344">
            <v>44631</v>
          </cell>
          <cell r="AB344">
            <v>66.73</v>
          </cell>
          <cell r="AC344" t="str">
            <v>iMRI</v>
          </cell>
          <cell r="AD344">
            <v>44616</v>
          </cell>
          <cell r="AE344" t="str">
            <v>NA</v>
          </cell>
          <cell r="AF344" t="str">
            <v>NA</v>
          </cell>
          <cell r="AG344" t="str">
            <v>NA</v>
          </cell>
          <cell r="AH344" t="str">
            <v>NA</v>
          </cell>
          <cell r="AI344" t="str">
            <v>NA</v>
          </cell>
          <cell r="AJ344" t="str">
            <v>⎯⎯</v>
          </cell>
          <cell r="AK344">
            <v>44616</v>
          </cell>
          <cell r="AL344" t="str">
            <v>NA</v>
          </cell>
          <cell r="AM344" t="str">
            <v>NA</v>
          </cell>
          <cell r="AN344" t="str">
            <v>NA</v>
          </cell>
          <cell r="AO344" t="str">
            <v>NA</v>
          </cell>
          <cell r="AP344">
            <v>10021736684</v>
          </cell>
          <cell r="AQ344">
            <v>44616</v>
          </cell>
          <cell r="AR344">
            <v>10021736685</v>
          </cell>
          <cell r="AS344" t="str">
            <v>NA</v>
          </cell>
          <cell r="AT344" t="str">
            <v>Y</v>
          </cell>
          <cell r="AU344" t="str">
            <v>Y</v>
          </cell>
          <cell r="AV344" t="str">
            <v>NA</v>
          </cell>
          <cell r="AW344" t="str">
            <v>NA</v>
          </cell>
          <cell r="BP344" t="str">
            <v>NA</v>
          </cell>
          <cell r="BQ344" t="str">
            <v>NA</v>
          </cell>
          <cell r="BR344" t="str">
            <v>NA</v>
          </cell>
          <cell r="BS344" t="str">
            <v>NA</v>
          </cell>
        </row>
        <row r="345">
          <cell r="A345" t="str">
            <v>PDa344</v>
          </cell>
          <cell r="B345" t="str">
            <v>NA</v>
          </cell>
          <cell r="D345" t="str">
            <v>NA</v>
          </cell>
          <cell r="E345" t="str">
            <v>Steve Thomas</v>
          </cell>
          <cell r="F345" t="str">
            <v>62536357</v>
          </cell>
          <cell r="G345">
            <v>44761</v>
          </cell>
          <cell r="H345" t="str">
            <v>N</v>
          </cell>
          <cell r="I345" t="str">
            <v>N</v>
          </cell>
          <cell r="J345" t="str">
            <v>Y</v>
          </cell>
          <cell r="K345" t="str">
            <v>Y</v>
          </cell>
          <cell r="L345" t="str">
            <v>M</v>
          </cell>
          <cell r="M345" t="str">
            <v>white</v>
          </cell>
          <cell r="N345">
            <v>17011</v>
          </cell>
          <cell r="O345" t="str">
            <v>NG</v>
          </cell>
          <cell r="P345" t="str">
            <v>PS</v>
          </cell>
          <cell r="Q345" t="str">
            <v>PD</v>
          </cell>
          <cell r="R345">
            <v>2017</v>
          </cell>
          <cell r="S345">
            <v>5</v>
          </cell>
          <cell r="T345" t="str">
            <v>GPi</v>
          </cell>
          <cell r="U345" t="str">
            <v>R</v>
          </cell>
          <cell r="V345" t="str">
            <v>Y</v>
          </cell>
          <cell r="W345" t="str">
            <v>NA</v>
          </cell>
          <cell r="X345" t="str">
            <v>Medtronic</v>
          </cell>
          <cell r="Y345" t="str">
            <v>Percept PC</v>
          </cell>
          <cell r="Z345" t="str">
            <v>SenSight B33015</v>
          </cell>
          <cell r="AA345">
            <v>44782</v>
          </cell>
          <cell r="AB345">
            <v>76.08</v>
          </cell>
          <cell r="AC345" t="str">
            <v>iMRI</v>
          </cell>
          <cell r="AD345">
            <v>44763</v>
          </cell>
          <cell r="AE345" t="str">
            <v>NA</v>
          </cell>
          <cell r="AF345" t="str">
            <v>NA</v>
          </cell>
          <cell r="AG345" t="str">
            <v>NA</v>
          </cell>
          <cell r="AH345" t="str">
            <v>NA</v>
          </cell>
          <cell r="AI345" t="str">
            <v>NA</v>
          </cell>
          <cell r="AJ345" t="str">
            <v>Note in pt retro_clin folder- PD009 PTID in 7T postop study.
Pt has DTI from 7T pilot- needs processing.
Pt has fMRI,  but it did not reconstruct well.</v>
          </cell>
          <cell r="AK345">
            <v>44763</v>
          </cell>
          <cell r="AL345" t="str">
            <v>NA</v>
          </cell>
          <cell r="AM345" t="str">
            <v>NA</v>
          </cell>
          <cell r="AN345" t="str">
            <v>NA</v>
          </cell>
          <cell r="AO345" t="str">
            <v>NA</v>
          </cell>
          <cell r="AP345">
            <v>10022150918</v>
          </cell>
          <cell r="AQ345">
            <v>44763</v>
          </cell>
          <cell r="AR345">
            <v>10022150918</v>
          </cell>
          <cell r="AS345" t="str">
            <v>NA</v>
          </cell>
          <cell r="AT345" t="str">
            <v>Y</v>
          </cell>
          <cell r="AU345" t="str">
            <v>Y</v>
          </cell>
          <cell r="AV345" t="str">
            <v>NA</v>
          </cell>
          <cell r="AW345" t="str">
            <v>NA</v>
          </cell>
        </row>
        <row r="346">
          <cell r="A346" t="str">
            <v>PDa345</v>
          </cell>
          <cell r="B346" t="str">
            <v>NA</v>
          </cell>
          <cell r="C346" t="str">
            <v>PDpf002</v>
          </cell>
          <cell r="D346" t="str">
            <v>NA</v>
          </cell>
          <cell r="E346" t="str">
            <v>Steve Wolper</v>
          </cell>
          <cell r="F346" t="str">
            <v>66570185</v>
          </cell>
          <cell r="G346">
            <v>44568</v>
          </cell>
          <cell r="H346" t="str">
            <v>N</v>
          </cell>
          <cell r="I346" t="str">
            <v>N</v>
          </cell>
          <cell r="J346" t="str">
            <v>Y</v>
          </cell>
          <cell r="K346" t="str">
            <v>Y</v>
          </cell>
          <cell r="L346" t="str">
            <v>M</v>
          </cell>
          <cell r="M346" t="str">
            <v>white</v>
          </cell>
          <cell r="N346">
            <v>17073</v>
          </cell>
          <cell r="O346" t="str">
            <v>JO</v>
          </cell>
          <cell r="P346" t="str">
            <v>PS</v>
          </cell>
          <cell r="Q346" t="str">
            <v>PD</v>
          </cell>
          <cell r="R346">
            <v>2016</v>
          </cell>
          <cell r="S346">
            <v>6</v>
          </cell>
          <cell r="T346" t="str">
            <v>GPi</v>
          </cell>
          <cell r="U346" t="str">
            <v>Bi</v>
          </cell>
          <cell r="V346" t="str">
            <v>N</v>
          </cell>
          <cell r="W346" t="str">
            <v>NA</v>
          </cell>
          <cell r="X346" t="str">
            <v>Medtronic</v>
          </cell>
          <cell r="Y346" t="str">
            <v>Percept PC</v>
          </cell>
          <cell r="Z346" t="str">
            <v>SenSight B33015</v>
          </cell>
          <cell r="AA346">
            <v>44586</v>
          </cell>
          <cell r="AB346">
            <v>75.38</v>
          </cell>
          <cell r="AC346" t="str">
            <v>iMRI</v>
          </cell>
          <cell r="AD346">
            <v>44574</v>
          </cell>
          <cell r="AE346" t="str">
            <v>NA</v>
          </cell>
          <cell r="AF346" t="str">
            <v>NA</v>
          </cell>
          <cell r="AG346" t="str">
            <v>NA</v>
          </cell>
          <cell r="AH346" t="str">
            <v>NA</v>
          </cell>
          <cell r="AI346" t="str">
            <v>NA</v>
          </cell>
          <cell r="AJ346" t="str">
            <v xml:space="preserve">Postop CT imaging 1/13/22 (Ax. 10021754244)- will add into imaging database; has unspecified type postop CT. </v>
          </cell>
          <cell r="AK346">
            <v>44574</v>
          </cell>
          <cell r="AL346" t="str">
            <v>NA</v>
          </cell>
          <cell r="AM346" t="str">
            <v>NA</v>
          </cell>
          <cell r="AN346" t="str">
            <v>NA</v>
          </cell>
          <cell r="AO346" t="str">
            <v>NA</v>
          </cell>
          <cell r="AP346">
            <v>10021633330</v>
          </cell>
          <cell r="AQ346">
            <v>44574</v>
          </cell>
          <cell r="AR346">
            <v>10021633330</v>
          </cell>
          <cell r="AS346">
            <v>10021754244</v>
          </cell>
          <cell r="AT346" t="str">
            <v>Y</v>
          </cell>
          <cell r="AU346" t="str">
            <v>Y</v>
          </cell>
          <cell r="AV346" t="str">
            <v>NA</v>
          </cell>
          <cell r="AW346" t="str">
            <v>NA</v>
          </cell>
          <cell r="BE346" t="str">
            <v>Y</v>
          </cell>
          <cell r="BF346" t="str">
            <v>Y</v>
          </cell>
          <cell r="BG346" t="str">
            <v>Y</v>
          </cell>
          <cell r="BH346" t="str">
            <v>COV: Y
NOV: Y
BSC: Y</v>
          </cell>
          <cell r="BI346" t="str">
            <v>Y</v>
          </cell>
          <cell r="BJ346" t="str">
            <v>Y</v>
          </cell>
          <cell r="BK346" t="str">
            <v>Y</v>
          </cell>
          <cell r="BP346">
            <v>239</v>
          </cell>
          <cell r="BQ346">
            <v>251</v>
          </cell>
          <cell r="BR346">
            <v>44335</v>
          </cell>
          <cell r="BS346">
            <v>47.826086959999998</v>
          </cell>
        </row>
        <row r="347">
          <cell r="A347" t="str">
            <v>PDa346</v>
          </cell>
          <cell r="B347" t="str">
            <v>NA</v>
          </cell>
          <cell r="C347" t="str">
            <v>NA</v>
          </cell>
          <cell r="D347" t="str">
            <v>NA</v>
          </cell>
          <cell r="E347" t="str">
            <v>Steven De Mass</v>
          </cell>
          <cell r="F347">
            <v>55810303</v>
          </cell>
          <cell r="G347">
            <v>42858</v>
          </cell>
          <cell r="H347" t="str">
            <v>N</v>
          </cell>
          <cell r="I347" t="str">
            <v>N</v>
          </cell>
          <cell r="J347" t="str">
            <v>N</v>
          </cell>
          <cell r="K347" t="str">
            <v>Y</v>
          </cell>
          <cell r="L347" t="str">
            <v>M</v>
          </cell>
          <cell r="M347" t="str">
            <v>white</v>
          </cell>
          <cell r="N347">
            <v>23689</v>
          </cell>
          <cell r="O347" t="str">
            <v>NG</v>
          </cell>
          <cell r="P347" t="str">
            <v>PL</v>
          </cell>
          <cell r="Q347" t="str">
            <v>PD</v>
          </cell>
          <cell r="R347">
            <v>2010</v>
          </cell>
          <cell r="S347">
            <v>6</v>
          </cell>
          <cell r="T347" t="str">
            <v>STN</v>
          </cell>
          <cell r="U347" t="str">
            <v>Bi</v>
          </cell>
          <cell r="V347" t="str">
            <v>N</v>
          </cell>
          <cell r="W347" t="str">
            <v>NA</v>
          </cell>
          <cell r="X347" t="str">
            <v>Medtronic</v>
          </cell>
          <cell r="Y347" t="str">
            <v xml:space="preserve">Activa RC </v>
          </cell>
          <cell r="Z347">
            <v>3389</v>
          </cell>
          <cell r="AA347">
            <v>42461</v>
          </cell>
          <cell r="AB347">
            <v>51.43</v>
          </cell>
          <cell r="AC347" t="str">
            <v>iMRI</v>
          </cell>
          <cell r="AD347">
            <v>42432</v>
          </cell>
          <cell r="AE347" t="str">
            <v>NA</v>
          </cell>
          <cell r="AF347" t="str">
            <v>NA</v>
          </cell>
          <cell r="AG347" t="str">
            <v>NA</v>
          </cell>
          <cell r="AH347" t="str">
            <v>NA</v>
          </cell>
          <cell r="AI347" t="str">
            <v>NA</v>
          </cell>
          <cell r="AJ347" t="str">
            <v>Had metronic left chest IPG Activa PC first before replacement to Activa RC on 10/6/21.</v>
          </cell>
          <cell r="AK347">
            <v>42432</v>
          </cell>
          <cell r="AL347" t="str">
            <v>NA</v>
          </cell>
          <cell r="AM347" t="str">
            <v>NA</v>
          </cell>
          <cell r="AN347" t="str">
            <v>NA</v>
          </cell>
          <cell r="AO347" t="str">
            <v>NA</v>
          </cell>
          <cell r="AP347">
            <v>10811732</v>
          </cell>
          <cell r="AQ347">
            <v>42432</v>
          </cell>
          <cell r="AR347">
            <v>10811746</v>
          </cell>
          <cell r="AS347" t="str">
            <v>NA</v>
          </cell>
          <cell r="AT347" t="str">
            <v>Y</v>
          </cell>
          <cell r="AU347" t="str">
            <v>Y</v>
          </cell>
          <cell r="AV347" t="str">
            <v>NA</v>
          </cell>
          <cell r="AW347" t="str">
            <v>NA</v>
          </cell>
          <cell r="BP347">
            <v>34</v>
          </cell>
          <cell r="BQ347">
            <v>63</v>
          </cell>
          <cell r="BR347">
            <v>42398</v>
          </cell>
          <cell r="BS347">
            <v>65</v>
          </cell>
        </row>
        <row r="348">
          <cell r="A348" t="str">
            <v>PDa347</v>
          </cell>
          <cell r="B348" t="str">
            <v>NA</v>
          </cell>
          <cell r="C348" t="str">
            <v>NA</v>
          </cell>
          <cell r="D348" t="str">
            <v>NA</v>
          </cell>
          <cell r="E348" t="str">
            <v>Steven Drew</v>
          </cell>
          <cell r="F348">
            <v>47441170</v>
          </cell>
          <cell r="G348">
            <v>42576</v>
          </cell>
          <cell r="H348" t="str">
            <v>N</v>
          </cell>
          <cell r="I348" t="str">
            <v>N</v>
          </cell>
          <cell r="J348" t="str">
            <v>N</v>
          </cell>
          <cell r="K348" t="str">
            <v>N</v>
          </cell>
          <cell r="L348" t="str">
            <v>M</v>
          </cell>
          <cell r="M348" t="str">
            <v>white</v>
          </cell>
          <cell r="N348">
            <v>21018</v>
          </cell>
          <cell r="O348" t="str">
            <v xml:space="preserve">NG </v>
          </cell>
          <cell r="P348" t="str">
            <v>PL</v>
          </cell>
          <cell r="Q348" t="str">
            <v>PD</v>
          </cell>
          <cell r="R348">
            <v>2006</v>
          </cell>
          <cell r="S348">
            <v>10</v>
          </cell>
          <cell r="T348" t="str">
            <v>STN</v>
          </cell>
          <cell r="U348" t="str">
            <v>Bi</v>
          </cell>
          <cell r="V348" t="str">
            <v>N</v>
          </cell>
          <cell r="W348" t="str">
            <v>Bos Sci Intrepid</v>
          </cell>
          <cell r="X348" t="str">
            <v>Bos Sci</v>
          </cell>
          <cell r="Y348" t="str">
            <v>Vercise Genus</v>
          </cell>
          <cell r="Z348" t="str">
            <v>DB-2201-45DC</v>
          </cell>
          <cell r="AA348">
            <v>42587</v>
          </cell>
          <cell r="AB348">
            <v>59.09</v>
          </cell>
          <cell r="AC348" t="str">
            <v>Intrepid/ Asleep</v>
          </cell>
          <cell r="AD348">
            <v>42577</v>
          </cell>
          <cell r="AE348" t="str">
            <v>NA</v>
          </cell>
          <cell r="AF348" t="str">
            <v>NA</v>
          </cell>
          <cell r="AG348" t="str">
            <v>NA</v>
          </cell>
          <cell r="AH348" t="str">
            <v>NA</v>
          </cell>
          <cell r="AI348" t="str">
            <v>NA</v>
          </cell>
          <cell r="AJ348" t="str">
            <v xml:space="preserve"> Performed lead and IPG implant on same day.
DBS Lead with preloaded tungsten stylet [45cm]- DB-2201-45DC  (45cm lead kit)
Had bos sci  left chest IPG Vercise Genus first before replacement to  Vercise PC on 5/7/20 and then back to Vercise Genus on 7/28/21. 
Preop DTI not the clearest.
No postop T1 imaging. 
Has 'bone recon' postop CT. </v>
          </cell>
          <cell r="AK348">
            <v>42576</v>
          </cell>
          <cell r="AL348" t="str">
            <v>NA</v>
          </cell>
          <cell r="AM348" t="str">
            <v>NA</v>
          </cell>
          <cell r="AN348" t="str">
            <v>NA</v>
          </cell>
          <cell r="AO348">
            <v>11047249</v>
          </cell>
          <cell r="AP348">
            <v>11047249</v>
          </cell>
          <cell r="AQ348">
            <v>42578</v>
          </cell>
          <cell r="AR348" t="str">
            <v>NA</v>
          </cell>
          <cell r="AS348">
            <v>11107609</v>
          </cell>
          <cell r="AT348" t="str">
            <v>Y</v>
          </cell>
          <cell r="AU348" t="str">
            <v>Y</v>
          </cell>
          <cell r="AV348" t="str">
            <v>NA</v>
          </cell>
          <cell r="AW348" t="str">
            <v>NA</v>
          </cell>
        </row>
        <row r="349">
          <cell r="A349" t="str">
            <v>PDa348</v>
          </cell>
          <cell r="B349" t="str">
            <v>NA</v>
          </cell>
          <cell r="C349" t="str">
            <v>NA</v>
          </cell>
          <cell r="D349" t="str">
            <v>NA</v>
          </cell>
          <cell r="E349" t="str">
            <v>Susan Franklin</v>
          </cell>
          <cell r="F349" t="str">
            <v>61253882</v>
          </cell>
          <cell r="G349">
            <v>43194</v>
          </cell>
          <cell r="H349" t="str">
            <v>N</v>
          </cell>
          <cell r="I349" t="str">
            <v>N</v>
          </cell>
          <cell r="J349" t="str">
            <v>N</v>
          </cell>
          <cell r="K349" t="str">
            <v>Y</v>
          </cell>
          <cell r="L349" t="str">
            <v>F</v>
          </cell>
          <cell r="M349" t="str">
            <v>white</v>
          </cell>
          <cell r="N349">
            <v>18239</v>
          </cell>
          <cell r="O349" t="str">
            <v>MSL</v>
          </cell>
          <cell r="P349" t="str">
            <v>PL</v>
          </cell>
          <cell r="Q349" t="str">
            <v>PD</v>
          </cell>
          <cell r="R349">
            <v>1998</v>
          </cell>
          <cell r="S349">
            <v>20</v>
          </cell>
          <cell r="T349" t="str">
            <v>GPi</v>
          </cell>
          <cell r="U349" t="str">
            <v>Bi</v>
          </cell>
          <cell r="V349" t="str">
            <v>N</v>
          </cell>
          <cell r="W349" t="str">
            <v>NA</v>
          </cell>
          <cell r="X349" t="str">
            <v>Medtronic</v>
          </cell>
          <cell r="Y349" t="str">
            <v>Activa SC</v>
          </cell>
          <cell r="Z349">
            <v>3389</v>
          </cell>
          <cell r="AA349">
            <v>43223</v>
          </cell>
          <cell r="AB349">
            <v>68.45</v>
          </cell>
          <cell r="AC349" t="str">
            <v>iMRI</v>
          </cell>
          <cell r="AD349">
            <v>43195</v>
          </cell>
          <cell r="AE349" t="str">
            <v>NA</v>
          </cell>
          <cell r="AF349" t="str">
            <v>NA</v>
          </cell>
          <cell r="AG349" t="str">
            <v>NA</v>
          </cell>
          <cell r="AH349" t="str">
            <v>NA</v>
          </cell>
          <cell r="AI349" t="str">
            <v>NA</v>
          </cell>
          <cell r="AJ349" t="str">
            <v>Patient deceased.</v>
          </cell>
          <cell r="AK349">
            <v>43195</v>
          </cell>
          <cell r="AL349" t="str">
            <v>NA</v>
          </cell>
          <cell r="AM349" t="str">
            <v>NA</v>
          </cell>
          <cell r="AN349" t="str">
            <v>NA</v>
          </cell>
          <cell r="AO349" t="str">
            <v>NA</v>
          </cell>
          <cell r="AP349">
            <v>12172567</v>
          </cell>
          <cell r="AQ349">
            <v>43195</v>
          </cell>
          <cell r="AR349">
            <v>12172574</v>
          </cell>
          <cell r="AS349" t="str">
            <v>NA</v>
          </cell>
          <cell r="AT349" t="str">
            <v>Y</v>
          </cell>
          <cell r="AU349" t="str">
            <v>Y</v>
          </cell>
          <cell r="AV349" t="str">
            <v>NA</v>
          </cell>
          <cell r="AW349" t="str">
            <v>NA</v>
          </cell>
          <cell r="BP349">
            <v>136</v>
          </cell>
          <cell r="BQ349">
            <v>164</v>
          </cell>
          <cell r="BR349">
            <v>43059</v>
          </cell>
          <cell r="BS349">
            <v>68.965517239999997</v>
          </cell>
        </row>
        <row r="350">
          <cell r="A350" t="str">
            <v>PDa349</v>
          </cell>
          <cell r="B350" t="str">
            <v>NA</v>
          </cell>
          <cell r="C350" t="str">
            <v>NA</v>
          </cell>
          <cell r="D350" t="str">
            <v>NA</v>
          </cell>
          <cell r="E350" t="str">
            <v>Susan Stratton</v>
          </cell>
          <cell r="F350" t="str">
            <v>56496297</v>
          </cell>
          <cell r="G350">
            <v>42627</v>
          </cell>
          <cell r="H350" t="str">
            <v>N</v>
          </cell>
          <cell r="I350" t="str">
            <v>N</v>
          </cell>
          <cell r="J350" t="str">
            <v>N</v>
          </cell>
          <cell r="K350" t="str">
            <v>Y</v>
          </cell>
          <cell r="L350" t="str">
            <v>F</v>
          </cell>
          <cell r="M350" t="str">
            <v>white</v>
          </cell>
          <cell r="N350">
            <v>17672</v>
          </cell>
          <cell r="O350" t="str">
            <v>KM/NG</v>
          </cell>
          <cell r="P350" t="str">
            <v>PL</v>
          </cell>
          <cell r="Q350" t="str">
            <v>PD</v>
          </cell>
          <cell r="R350">
            <v>2007</v>
          </cell>
          <cell r="S350">
            <v>9</v>
          </cell>
          <cell r="T350" t="str">
            <v>GPi</v>
          </cell>
          <cell r="U350" t="str">
            <v>Bi</v>
          </cell>
          <cell r="V350" t="str">
            <v>N</v>
          </cell>
          <cell r="W350" t="str">
            <v>NA</v>
          </cell>
          <cell r="X350" t="str">
            <v>Medtronic</v>
          </cell>
          <cell r="Y350" t="str">
            <v>Activa RC</v>
          </cell>
          <cell r="Z350">
            <v>3389</v>
          </cell>
          <cell r="AA350">
            <v>42643</v>
          </cell>
          <cell r="AB350">
            <v>68.41</v>
          </cell>
          <cell r="AC350" t="str">
            <v>iMRI</v>
          </cell>
          <cell r="AD350">
            <v>42628</v>
          </cell>
          <cell r="AE350" t="str">
            <v>NA</v>
          </cell>
          <cell r="AF350" t="str">
            <v>NA</v>
          </cell>
          <cell r="AG350" t="str">
            <v>NA</v>
          </cell>
          <cell r="AH350" t="str">
            <v>NA</v>
          </cell>
          <cell r="AI350" t="str">
            <v>NA</v>
          </cell>
          <cell r="AJ350" t="str">
            <v xml:space="preserve">Had metronic left chest IPG Activa PC first before replacement to Activa RC on 10/17/19. </v>
          </cell>
          <cell r="AK350">
            <v>42628</v>
          </cell>
          <cell r="AL350" t="str">
            <v>NA</v>
          </cell>
          <cell r="AM350" t="str">
            <v>NA</v>
          </cell>
          <cell r="AN350" t="str">
            <v>NA</v>
          </cell>
          <cell r="AO350" t="str">
            <v>NA</v>
          </cell>
          <cell r="AP350">
            <v>11143205</v>
          </cell>
          <cell r="AQ350">
            <v>42628</v>
          </cell>
          <cell r="AR350">
            <v>11143206</v>
          </cell>
          <cell r="AS350" t="str">
            <v>NA</v>
          </cell>
          <cell r="AT350" t="str">
            <v>Y</v>
          </cell>
          <cell r="AU350" t="str">
            <v>Y</v>
          </cell>
          <cell r="AV350" t="str">
            <v>NA</v>
          </cell>
          <cell r="AW350" t="str">
            <v>NA</v>
          </cell>
          <cell r="BP350">
            <v>197</v>
          </cell>
          <cell r="BQ350">
            <v>212</v>
          </cell>
          <cell r="BR350">
            <v>42431</v>
          </cell>
          <cell r="BS350">
            <v>34.545454550000002</v>
          </cell>
        </row>
        <row r="351">
          <cell r="A351" t="str">
            <v>PDa350</v>
          </cell>
          <cell r="B351" t="str">
            <v>NA</v>
          </cell>
          <cell r="C351" t="str">
            <v>NA</v>
          </cell>
          <cell r="D351" t="str">
            <v>NA</v>
          </cell>
          <cell r="E351" t="str">
            <v>Suzanne London</v>
          </cell>
          <cell r="F351" t="str">
            <v>01989995</v>
          </cell>
          <cell r="G351">
            <v>43502</v>
          </cell>
          <cell r="H351" t="str">
            <v>N</v>
          </cell>
          <cell r="I351" t="str">
            <v>N</v>
          </cell>
          <cell r="J351" t="str">
            <v>N</v>
          </cell>
          <cell r="K351" t="str">
            <v>Y</v>
          </cell>
          <cell r="L351" t="str">
            <v>F</v>
          </cell>
          <cell r="M351" t="str">
            <v>white</v>
          </cell>
          <cell r="N351">
            <v>18743</v>
          </cell>
          <cell r="O351" t="str">
            <v>CD</v>
          </cell>
          <cell r="P351" t="str">
            <v>PL</v>
          </cell>
          <cell r="Q351" t="str">
            <v>PD</v>
          </cell>
          <cell r="R351">
            <v>2015</v>
          </cell>
          <cell r="S351">
            <v>4</v>
          </cell>
          <cell r="T351" t="str">
            <v>GPi</v>
          </cell>
          <cell r="U351" t="str">
            <v>Bi</v>
          </cell>
          <cell r="V351" t="str">
            <v>Y</v>
          </cell>
          <cell r="W351" t="str">
            <v>NA</v>
          </cell>
          <cell r="X351" t="str">
            <v>Medtronic</v>
          </cell>
          <cell r="Y351" t="str">
            <v>Activa PC</v>
          </cell>
          <cell r="Z351">
            <v>3389</v>
          </cell>
          <cell r="AA351">
            <v>43525</v>
          </cell>
          <cell r="AB351">
            <v>67.900000000000006</v>
          </cell>
          <cell r="AC351" t="str">
            <v>iMRI</v>
          </cell>
          <cell r="AD351">
            <v>43503</v>
          </cell>
          <cell r="AE351">
            <v>43979</v>
          </cell>
          <cell r="AF351" t="str">
            <v>NA</v>
          </cell>
          <cell r="AG351" t="str">
            <v>NA</v>
          </cell>
          <cell r="AH351" t="str">
            <v>NA</v>
          </cell>
          <cell r="AI351" t="str">
            <v>NA</v>
          </cell>
          <cell r="AJ351" t="str">
            <v xml:space="preserve">Had metronic left chest IPG Activa SC first before replacement to Activa PC on 6/18/20. </v>
          </cell>
          <cell r="AK351">
            <v>43503</v>
          </cell>
          <cell r="AL351" t="str">
            <v>NA</v>
          </cell>
          <cell r="AM351" t="str">
            <v>NA</v>
          </cell>
          <cell r="AN351" t="str">
            <v>NA</v>
          </cell>
          <cell r="AO351" t="str">
            <v>NA</v>
          </cell>
          <cell r="AP351">
            <v>12695083</v>
          </cell>
          <cell r="AQ351">
            <v>43979</v>
          </cell>
          <cell r="AR351">
            <v>10020089332</v>
          </cell>
          <cell r="AS351" t="str">
            <v>NA</v>
          </cell>
          <cell r="AT351" t="str">
            <v>Y</v>
          </cell>
          <cell r="AU351" t="str">
            <v>Y</v>
          </cell>
          <cell r="AV351" t="str">
            <v>NA</v>
          </cell>
          <cell r="AW351" t="str">
            <v>NA</v>
          </cell>
          <cell r="BP351">
            <v>132</v>
          </cell>
          <cell r="BQ351">
            <v>154</v>
          </cell>
          <cell r="BR351">
            <v>43371</v>
          </cell>
          <cell r="BS351">
            <v>29.41176471</v>
          </cell>
        </row>
        <row r="352">
          <cell r="A352" t="str">
            <v>PDa351</v>
          </cell>
          <cell r="B352" t="str">
            <v>NA</v>
          </cell>
          <cell r="C352" t="str">
            <v>NA</v>
          </cell>
          <cell r="E352" t="str">
            <v>Sylvia Hageman</v>
          </cell>
          <cell r="F352">
            <v>63903760</v>
          </cell>
          <cell r="G352" t="str">
            <v xml:space="preserve">No Response </v>
          </cell>
          <cell r="H352" t="str">
            <v>N</v>
          </cell>
          <cell r="I352" t="str">
            <v>N</v>
          </cell>
          <cell r="J352" t="str">
            <v>N</v>
          </cell>
          <cell r="K352" t="str">
            <v>N</v>
          </cell>
          <cell r="L352" t="str">
            <v>F</v>
          </cell>
          <cell r="M352" t="str">
            <v>white</v>
          </cell>
          <cell r="N352">
            <v>18194</v>
          </cell>
          <cell r="O352" t="str">
            <v>NG</v>
          </cell>
          <cell r="P352" t="str">
            <v>DW</v>
          </cell>
          <cell r="Q352" t="str">
            <v>PD</v>
          </cell>
          <cell r="R352">
            <v>2006</v>
          </cell>
          <cell r="S352">
            <v>15</v>
          </cell>
          <cell r="T352" t="str">
            <v>GPi</v>
          </cell>
          <cell r="U352" t="str">
            <v>Bi</v>
          </cell>
          <cell r="V352" t="str">
            <v>N</v>
          </cell>
          <cell r="W352" t="str">
            <v>NA</v>
          </cell>
          <cell r="X352" t="str">
            <v>Bos Sci</v>
          </cell>
          <cell r="Y352" t="str">
            <v>Vercise Genus</v>
          </cell>
          <cell r="Z352" t="str">
            <v>Cartesia Directional</v>
          </cell>
          <cell r="AA352">
            <v>44489</v>
          </cell>
          <cell r="AB352">
            <v>72.040000000000006</v>
          </cell>
          <cell r="AC352" t="str">
            <v>iMRI</v>
          </cell>
          <cell r="AD352">
            <v>44462</v>
          </cell>
          <cell r="AE352">
            <v>44938</v>
          </cell>
          <cell r="AF352" t="str">
            <v>NA</v>
          </cell>
          <cell r="AG352" t="str">
            <v>NA</v>
          </cell>
          <cell r="AH352">
            <v>44760</v>
          </cell>
          <cell r="AI352">
            <v>44938</v>
          </cell>
          <cell r="AJ352" t="str">
            <v>No general consent.  
All left side hardware removed due to chronic nonhealing wound on  7/18/22. 
New IPG placed on right chest on 1/17/23. 
Bad preop DTI.</v>
          </cell>
          <cell r="AK352" t="str">
            <v>No Consent</v>
          </cell>
          <cell r="AL352" t="str">
            <v>No Consent</v>
          </cell>
          <cell r="AM352" t="str">
            <v>No Consent</v>
          </cell>
          <cell r="AN352" t="str">
            <v>NA</v>
          </cell>
          <cell r="AO352" t="str">
            <v>No Consent</v>
          </cell>
          <cell r="AP352" t="str">
            <v>No Consent</v>
          </cell>
          <cell r="AQ352" t="str">
            <v>No Consent</v>
          </cell>
          <cell r="AR352" t="str">
            <v>No Consent</v>
          </cell>
          <cell r="AS352" t="str">
            <v>No Consent</v>
          </cell>
          <cell r="AT352" t="str">
            <v>No Consent</v>
          </cell>
          <cell r="AU352" t="str">
            <v>No Consent</v>
          </cell>
          <cell r="AV352" t="str">
            <v>No Consent</v>
          </cell>
          <cell r="AW352" t="str">
            <v>No Consent</v>
          </cell>
          <cell r="AX352" t="str">
            <v>No Consent</v>
          </cell>
          <cell r="AY352" t="str">
            <v>No Consent</v>
          </cell>
          <cell r="AZ352" t="str">
            <v>No Consent</v>
          </cell>
          <cell r="BA352" t="str">
            <v>No Consent</v>
          </cell>
          <cell r="BB352" t="str">
            <v>No Consent</v>
          </cell>
          <cell r="BC352" t="str">
            <v>No Consent</v>
          </cell>
          <cell r="BD352" t="str">
            <v>No Consent</v>
          </cell>
          <cell r="BE352" t="str">
            <v>No Consent</v>
          </cell>
          <cell r="BF352" t="str">
            <v>No Consent</v>
          </cell>
          <cell r="BG352" t="str">
            <v>No Consent</v>
          </cell>
          <cell r="BH352" t="str">
            <v>No Consent</v>
          </cell>
          <cell r="BI352" t="str">
            <v>No Consent</v>
          </cell>
          <cell r="BJ352" t="str">
            <v>No Consent</v>
          </cell>
          <cell r="BK352" t="str">
            <v>No Consent</v>
          </cell>
          <cell r="BL352" t="str">
            <v>No Consent</v>
          </cell>
          <cell r="BM352" t="str">
            <v>No Consent</v>
          </cell>
          <cell r="BN352" t="str">
            <v>No Consent</v>
          </cell>
          <cell r="BO352" t="str">
            <v>No Consent</v>
          </cell>
          <cell r="BP352" t="str">
            <v>No Consent</v>
          </cell>
          <cell r="BQ352" t="str">
            <v>No Consent</v>
          </cell>
          <cell r="BR352" t="str">
            <v>No Consent</v>
          </cell>
          <cell r="BS352" t="str">
            <v>No Consent</v>
          </cell>
        </row>
        <row r="353">
          <cell r="A353" t="str">
            <v>PDa352</v>
          </cell>
          <cell r="B353" t="str">
            <v>NA</v>
          </cell>
          <cell r="C353" t="str">
            <v>NA</v>
          </cell>
          <cell r="D353" t="str">
            <v>NA</v>
          </cell>
          <cell r="E353" t="str">
            <v>Teresa Johnson</v>
          </cell>
          <cell r="F353" t="str">
            <v>76052964</v>
          </cell>
          <cell r="G353" t="str">
            <v>Cant obtain- phone number disconnected</v>
          </cell>
          <cell r="H353" t="str">
            <v>N</v>
          </cell>
          <cell r="I353" t="str">
            <v>N</v>
          </cell>
          <cell r="J353" t="str">
            <v>N</v>
          </cell>
          <cell r="K353" t="str">
            <v>N</v>
          </cell>
          <cell r="L353" t="str">
            <v>F</v>
          </cell>
          <cell r="M353" t="str">
            <v>white</v>
          </cell>
          <cell r="N353">
            <v>17382</v>
          </cell>
          <cell r="O353" t="str">
            <v>SL</v>
          </cell>
          <cell r="P353" t="str">
            <v>PS</v>
          </cell>
          <cell r="Q353" t="str">
            <v>PD</v>
          </cell>
          <cell r="R353">
            <v>2013</v>
          </cell>
          <cell r="S353">
            <v>7</v>
          </cell>
          <cell r="T353" t="str">
            <v>GPi</v>
          </cell>
          <cell r="U353" t="str">
            <v>L</v>
          </cell>
          <cell r="V353" t="str">
            <v>Y</v>
          </cell>
          <cell r="W353" t="str">
            <v>NA</v>
          </cell>
          <cell r="X353" t="str">
            <v>Bos Sci</v>
          </cell>
          <cell r="Y353" t="str">
            <v>Vercise Gevia</v>
          </cell>
          <cell r="Z353" t="str">
            <v>Cartesia Directional</v>
          </cell>
          <cell r="AA353">
            <v>44042</v>
          </cell>
          <cell r="AB353">
            <v>73.040000000000006</v>
          </cell>
          <cell r="AC353" t="str">
            <v>iMRI</v>
          </cell>
          <cell r="AD353">
            <v>44028</v>
          </cell>
          <cell r="AE353" t="str">
            <v>NA</v>
          </cell>
          <cell r="AF353" t="str">
            <v>NA</v>
          </cell>
          <cell r="AG353" t="str">
            <v>NA</v>
          </cell>
          <cell r="AH353" t="str">
            <v>NA</v>
          </cell>
          <cell r="AI353" t="str">
            <v>NA</v>
          </cell>
          <cell r="AJ353" t="str">
            <v xml:space="preserve">Cant obtain consent- phone number disconnected. </v>
          </cell>
          <cell r="AK353" t="str">
            <v>NA</v>
          </cell>
          <cell r="AL353" t="str">
            <v>NA</v>
          </cell>
          <cell r="AM353" t="str">
            <v>NA</v>
          </cell>
          <cell r="AN353" t="str">
            <v>NA</v>
          </cell>
          <cell r="AO353" t="str">
            <v>NA</v>
          </cell>
          <cell r="AP353" t="str">
            <v>NA</v>
          </cell>
          <cell r="AQ353" t="str">
            <v>NA</v>
          </cell>
          <cell r="AR353" t="str">
            <v>NA</v>
          </cell>
          <cell r="AS353" t="str">
            <v>NA</v>
          </cell>
          <cell r="AT353" t="str">
            <v>NA</v>
          </cell>
          <cell r="AU353" t="str">
            <v>NA</v>
          </cell>
          <cell r="AV353" t="str">
            <v>NA</v>
          </cell>
          <cell r="AW353" t="str">
            <v>NA</v>
          </cell>
          <cell r="AX353" t="str">
            <v>NA</v>
          </cell>
          <cell r="AY353" t="str">
            <v>NA</v>
          </cell>
          <cell r="AZ353" t="str">
            <v>NA</v>
          </cell>
          <cell r="BA353" t="str">
            <v>NA</v>
          </cell>
          <cell r="BB353" t="str">
            <v>NA</v>
          </cell>
          <cell r="BC353" t="str">
            <v>NA</v>
          </cell>
          <cell r="BD353" t="str">
            <v>NA</v>
          </cell>
          <cell r="BE353" t="str">
            <v>NA</v>
          </cell>
          <cell r="BF353" t="str">
            <v>NA</v>
          </cell>
          <cell r="BG353" t="str">
            <v>NA</v>
          </cell>
          <cell r="BH353" t="str">
            <v>NA</v>
          </cell>
          <cell r="BI353" t="str">
            <v>NA</v>
          </cell>
          <cell r="BJ353" t="str">
            <v>NA</v>
          </cell>
          <cell r="BK353" t="str">
            <v>NA</v>
          </cell>
          <cell r="BL353" t="str">
            <v>NA</v>
          </cell>
          <cell r="BM353" t="str">
            <v>NA</v>
          </cell>
          <cell r="BN353" t="str">
            <v>NA</v>
          </cell>
          <cell r="BO353" t="str">
            <v>NA</v>
          </cell>
          <cell r="BP353" t="str">
            <v>NA</v>
          </cell>
          <cell r="BQ353" t="str">
            <v>NA</v>
          </cell>
          <cell r="BR353" t="str">
            <v>NA</v>
          </cell>
          <cell r="BS353" t="str">
            <v>NA</v>
          </cell>
        </row>
        <row r="354">
          <cell r="A354" t="str">
            <v>PDa353</v>
          </cell>
          <cell r="B354" t="str">
            <v>NA</v>
          </cell>
          <cell r="C354" t="str">
            <v>NA</v>
          </cell>
          <cell r="D354" t="str">
            <v>NA</v>
          </cell>
          <cell r="E354" t="str">
            <v>Terry Foreman</v>
          </cell>
          <cell r="F354">
            <v>61567623</v>
          </cell>
          <cell r="G354">
            <v>43026</v>
          </cell>
          <cell r="H354" t="str">
            <v>N</v>
          </cell>
          <cell r="I354" t="str">
            <v>N</v>
          </cell>
          <cell r="J354" t="str">
            <v>N</v>
          </cell>
          <cell r="K354" t="str">
            <v>Y</v>
          </cell>
          <cell r="L354" t="str">
            <v>M</v>
          </cell>
          <cell r="M354" t="str">
            <v>white</v>
          </cell>
          <cell r="N354">
            <v>20013</v>
          </cell>
          <cell r="O354" t="str">
            <v>NG</v>
          </cell>
          <cell r="P354" t="str">
            <v>PS</v>
          </cell>
          <cell r="Q354" t="str">
            <v>PD</v>
          </cell>
          <cell r="R354">
            <v>2006</v>
          </cell>
          <cell r="S354">
            <v>11</v>
          </cell>
          <cell r="T354" t="str">
            <v>STN</v>
          </cell>
          <cell r="U354" t="str">
            <v>Bi</v>
          </cell>
          <cell r="V354" t="str">
            <v>N</v>
          </cell>
          <cell r="W354" t="str">
            <v>NA</v>
          </cell>
          <cell r="X354" t="str">
            <v>Medtronic</v>
          </cell>
          <cell r="Y354" t="str">
            <v>Activa SC</v>
          </cell>
          <cell r="Z354">
            <v>3389</v>
          </cell>
          <cell r="AA354">
            <v>43035</v>
          </cell>
          <cell r="AB354">
            <v>63.07</v>
          </cell>
          <cell r="AC354" t="str">
            <v>iMRI</v>
          </cell>
          <cell r="AD354">
            <v>43027</v>
          </cell>
          <cell r="AE354" t="str">
            <v>NA</v>
          </cell>
          <cell r="AF354" t="str">
            <v>NA</v>
          </cell>
          <cell r="AG354" t="str">
            <v>NA</v>
          </cell>
          <cell r="AH354" t="str">
            <v>NA</v>
          </cell>
          <cell r="AI354" t="str">
            <v>NA</v>
          </cell>
          <cell r="AJ354" t="str">
            <v>Postop CT imaging (no report) 11/21/19 (Ax. 10022235687)- will add to imaging database; Has '2.5 BONE' postop CT.</v>
          </cell>
          <cell r="AK354">
            <v>43027</v>
          </cell>
          <cell r="AL354" t="str">
            <v>NA</v>
          </cell>
          <cell r="AM354" t="str">
            <v>NA</v>
          </cell>
          <cell r="AN354" t="str">
            <v>NA</v>
          </cell>
          <cell r="AO354" t="str">
            <v>NA</v>
          </cell>
          <cell r="AP354">
            <v>11825317</v>
          </cell>
          <cell r="AQ354">
            <v>43027</v>
          </cell>
          <cell r="AR354">
            <v>11825329</v>
          </cell>
          <cell r="AS354">
            <v>10022235687</v>
          </cell>
          <cell r="AT354" t="str">
            <v>Y</v>
          </cell>
          <cell r="AU354" t="str">
            <v>Y</v>
          </cell>
          <cell r="AV354" t="str">
            <v>NA</v>
          </cell>
          <cell r="AW354" t="str">
            <v>NA</v>
          </cell>
          <cell r="BP354">
            <v>71</v>
          </cell>
          <cell r="BQ354">
            <v>79</v>
          </cell>
          <cell r="BR354">
            <v>42956</v>
          </cell>
          <cell r="BS354">
            <v>48.148148149999997</v>
          </cell>
        </row>
        <row r="355">
          <cell r="A355" t="str">
            <v>PDa354</v>
          </cell>
          <cell r="B355" t="str">
            <v>NA</v>
          </cell>
          <cell r="C355" t="str">
            <v>NA</v>
          </cell>
          <cell r="D355" t="str">
            <v>NA</v>
          </cell>
          <cell r="E355" t="str">
            <v>Thanh Tran</v>
          </cell>
          <cell r="F355">
            <v>61394168</v>
          </cell>
          <cell r="G355" t="str">
            <v xml:space="preserve">Cant obtain- vietnamese interpreter needed  </v>
          </cell>
          <cell r="H355" t="str">
            <v>N</v>
          </cell>
          <cell r="I355" t="str">
            <v>N</v>
          </cell>
          <cell r="J355" t="str">
            <v>N</v>
          </cell>
          <cell r="K355" t="str">
            <v>Y</v>
          </cell>
          <cell r="L355" t="str">
            <v>F</v>
          </cell>
          <cell r="M355" t="str">
            <v>asian</v>
          </cell>
          <cell r="N355">
            <v>25208</v>
          </cell>
          <cell r="O355" t="str">
            <v>MSL</v>
          </cell>
          <cell r="P355" t="str">
            <v>PS</v>
          </cell>
          <cell r="Q355" t="str">
            <v>PD</v>
          </cell>
          <cell r="R355">
            <v>2011</v>
          </cell>
          <cell r="S355">
            <v>7</v>
          </cell>
          <cell r="T355" t="str">
            <v>GPi</v>
          </cell>
          <cell r="U355" t="str">
            <v>Bi</v>
          </cell>
          <cell r="V355" t="str">
            <v>N</v>
          </cell>
          <cell r="W355" t="str">
            <v>NA</v>
          </cell>
          <cell r="X355" t="str">
            <v>Medtronic</v>
          </cell>
          <cell r="Y355" t="str">
            <v>Activa SC</v>
          </cell>
          <cell r="Z355">
            <v>3389</v>
          </cell>
          <cell r="AA355">
            <v>43222</v>
          </cell>
          <cell r="AB355">
            <v>49.35</v>
          </cell>
          <cell r="AC355" t="str">
            <v>iMRI</v>
          </cell>
          <cell r="AD355">
            <v>43209</v>
          </cell>
          <cell r="AE355" t="str">
            <v>NA</v>
          </cell>
          <cell r="AF355" t="str">
            <v>NA</v>
          </cell>
          <cell r="AG355" t="str">
            <v>NA</v>
          </cell>
          <cell r="AH355" t="str">
            <v>NA</v>
          </cell>
          <cell r="AI355" t="str">
            <v>NA</v>
          </cell>
          <cell r="AJ355" t="str">
            <v xml:space="preserve">Cant obtain consent- vietnamese interpreter needed. </v>
          </cell>
          <cell r="AK355" t="str">
            <v>NA</v>
          </cell>
          <cell r="AL355" t="str">
            <v>NA</v>
          </cell>
          <cell r="AM355" t="str">
            <v>NA</v>
          </cell>
          <cell r="AN355" t="str">
            <v>NA</v>
          </cell>
          <cell r="AO355" t="str">
            <v>NA</v>
          </cell>
          <cell r="AP355" t="str">
            <v>NA</v>
          </cell>
          <cell r="AQ355" t="str">
            <v>NA</v>
          </cell>
          <cell r="AR355" t="str">
            <v>NA</v>
          </cell>
          <cell r="AS355" t="str">
            <v>NA</v>
          </cell>
          <cell r="AT355" t="str">
            <v>NA</v>
          </cell>
          <cell r="AU355" t="str">
            <v>NA</v>
          </cell>
          <cell r="AV355" t="str">
            <v>NA</v>
          </cell>
          <cell r="AW355" t="str">
            <v>NA</v>
          </cell>
          <cell r="AX355" t="str">
            <v>NA</v>
          </cell>
          <cell r="AY355" t="str">
            <v>NA</v>
          </cell>
          <cell r="AZ355" t="str">
            <v>NA</v>
          </cell>
          <cell r="BA355" t="str">
            <v>NA</v>
          </cell>
          <cell r="BB355" t="str">
            <v>NA</v>
          </cell>
          <cell r="BC355" t="str">
            <v>NA</v>
          </cell>
          <cell r="BD355" t="str">
            <v>NA</v>
          </cell>
          <cell r="BE355" t="str">
            <v>NA</v>
          </cell>
          <cell r="BF355" t="str">
            <v>NA</v>
          </cell>
          <cell r="BG355" t="str">
            <v>NA</v>
          </cell>
          <cell r="BH355" t="str">
            <v>NA</v>
          </cell>
          <cell r="BI355" t="str">
            <v>NA</v>
          </cell>
          <cell r="BJ355" t="str">
            <v>NA</v>
          </cell>
          <cell r="BK355" t="str">
            <v>NA</v>
          </cell>
          <cell r="BL355" t="str">
            <v>NA</v>
          </cell>
          <cell r="BM355" t="str">
            <v>NA</v>
          </cell>
          <cell r="BN355" t="str">
            <v>NA</v>
          </cell>
          <cell r="BO355" t="str">
            <v>NA</v>
          </cell>
          <cell r="BP355" t="str">
            <v>NA</v>
          </cell>
          <cell r="BQ355" t="str">
            <v>NA</v>
          </cell>
          <cell r="BR355" t="str">
            <v>NA</v>
          </cell>
          <cell r="BS355" t="str">
            <v>NA</v>
          </cell>
        </row>
        <row r="356">
          <cell r="A356" t="str">
            <v>PDa355</v>
          </cell>
          <cell r="B356" t="str">
            <v>NA</v>
          </cell>
          <cell r="C356" t="str">
            <v>NA</v>
          </cell>
          <cell r="D356" t="str">
            <v>NA</v>
          </cell>
          <cell r="E356" t="str">
            <v>Thomas King</v>
          </cell>
          <cell r="F356">
            <v>56577599</v>
          </cell>
          <cell r="G356">
            <v>42795</v>
          </cell>
          <cell r="H356" t="str">
            <v>N</v>
          </cell>
          <cell r="I356" t="str">
            <v>N</v>
          </cell>
          <cell r="J356" t="str">
            <v>N</v>
          </cell>
          <cell r="K356" t="str">
            <v>Y</v>
          </cell>
          <cell r="L356" t="str">
            <v>M</v>
          </cell>
          <cell r="M356" t="str">
            <v>white</v>
          </cell>
          <cell r="N356">
            <v>17076</v>
          </cell>
          <cell r="O356" t="str">
            <v>MSL</v>
          </cell>
          <cell r="P356" t="str">
            <v>PL</v>
          </cell>
          <cell r="Q356" t="str">
            <v>PD</v>
          </cell>
          <cell r="R356">
            <v>2006</v>
          </cell>
          <cell r="S356">
            <v>11</v>
          </cell>
          <cell r="T356" t="str">
            <v>STN</v>
          </cell>
          <cell r="U356" t="str">
            <v>L</v>
          </cell>
          <cell r="V356" t="str">
            <v>Y</v>
          </cell>
          <cell r="W356" t="str">
            <v>NA</v>
          </cell>
          <cell r="X356" t="str">
            <v>Medtronic</v>
          </cell>
          <cell r="Y356" t="str">
            <v>Activa SC</v>
          </cell>
          <cell r="Z356">
            <v>3389</v>
          </cell>
          <cell r="AA356">
            <v>42825</v>
          </cell>
          <cell r="AB356">
            <v>70.55</v>
          </cell>
          <cell r="AC356" t="str">
            <v>iMRI</v>
          </cell>
          <cell r="AD356">
            <v>42796</v>
          </cell>
          <cell r="AE356" t="str">
            <v>NA</v>
          </cell>
          <cell r="AF356" t="str">
            <v>NA</v>
          </cell>
          <cell r="AG356" t="str">
            <v>NA</v>
          </cell>
          <cell r="AH356" t="str">
            <v>NA</v>
          </cell>
          <cell r="AI356" t="str">
            <v>NA</v>
          </cell>
          <cell r="AJ356" t="str">
            <v>⎯⎯</v>
          </cell>
          <cell r="AK356">
            <v>42796</v>
          </cell>
          <cell r="AL356" t="str">
            <v>NA</v>
          </cell>
          <cell r="AM356" t="str">
            <v>NA</v>
          </cell>
          <cell r="AN356" t="str">
            <v>NA</v>
          </cell>
          <cell r="AO356" t="str">
            <v>NA</v>
          </cell>
          <cell r="AP356">
            <v>11461300</v>
          </cell>
          <cell r="AQ356">
            <v>42796</v>
          </cell>
          <cell r="AR356">
            <v>11461480</v>
          </cell>
          <cell r="AS356" t="str">
            <v>NA</v>
          </cell>
          <cell r="AT356" t="str">
            <v>Y</v>
          </cell>
          <cell r="AU356" t="str">
            <v>Y</v>
          </cell>
          <cell r="AV356" t="str">
            <v>NA</v>
          </cell>
          <cell r="AW356" t="str">
            <v>NA</v>
          </cell>
          <cell r="BP356">
            <v>127</v>
          </cell>
          <cell r="BQ356">
            <v>156</v>
          </cell>
          <cell r="BR356">
            <v>42669</v>
          </cell>
          <cell r="BS356">
            <v>27.272727270000001</v>
          </cell>
        </row>
        <row r="357">
          <cell r="A357" t="str">
            <v>PDa356</v>
          </cell>
          <cell r="B357" t="str">
            <v>NA</v>
          </cell>
          <cell r="C357" t="str">
            <v>NA</v>
          </cell>
          <cell r="D357" t="str">
            <v>NA</v>
          </cell>
          <cell r="E357" t="str">
            <v>Thomas Schulz</v>
          </cell>
          <cell r="F357" t="str">
            <v>34687846</v>
          </cell>
          <cell r="G357">
            <v>45004</v>
          </cell>
          <cell r="H357" t="str">
            <v>N</v>
          </cell>
          <cell r="I357" t="str">
            <v>N</v>
          </cell>
          <cell r="J357" t="str">
            <v>N</v>
          </cell>
          <cell r="K357" t="str">
            <v>Y</v>
          </cell>
          <cell r="L357" t="str">
            <v>M</v>
          </cell>
          <cell r="M357" t="str">
            <v>white</v>
          </cell>
          <cell r="N357">
            <v>15588</v>
          </cell>
          <cell r="O357" t="str">
            <v>MSL/NL</v>
          </cell>
          <cell r="P357" t="str">
            <v>PL</v>
          </cell>
          <cell r="Q357" t="str">
            <v>PD</v>
          </cell>
          <cell r="R357">
            <v>1999</v>
          </cell>
          <cell r="S357">
            <v>17</v>
          </cell>
          <cell r="T357" t="str">
            <v>GPi</v>
          </cell>
          <cell r="U357" t="str">
            <v>Bi</v>
          </cell>
          <cell r="V357" t="str">
            <v>Y</v>
          </cell>
          <cell r="W357" t="str">
            <v>NA</v>
          </cell>
          <cell r="X357" t="str">
            <v>Medtronic</v>
          </cell>
          <cell r="Y357" t="str">
            <v>Activa SC</v>
          </cell>
          <cell r="Z357">
            <v>3389</v>
          </cell>
          <cell r="AA357">
            <v>42598</v>
          </cell>
          <cell r="AB357">
            <v>74</v>
          </cell>
          <cell r="AC357" t="str">
            <v>iMRI</v>
          </cell>
          <cell r="AD357">
            <v>42565</v>
          </cell>
          <cell r="AE357">
            <v>42796</v>
          </cell>
          <cell r="AF357" t="str">
            <v>NA</v>
          </cell>
          <cell r="AG357" t="str">
            <v>NA</v>
          </cell>
          <cell r="AH357" t="str">
            <v>NA</v>
          </cell>
          <cell r="AI357" t="str">
            <v>NA</v>
          </cell>
          <cell r="AJ357" t="str">
            <v>⎯⎯</v>
          </cell>
          <cell r="AK357">
            <v>42565</v>
          </cell>
          <cell r="AL357" t="str">
            <v>NA</v>
          </cell>
          <cell r="AM357" t="str">
            <v>NA</v>
          </cell>
          <cell r="AN357" t="str">
            <v>NA</v>
          </cell>
          <cell r="AO357" t="str">
            <v>NA</v>
          </cell>
          <cell r="AP357">
            <v>10961793</v>
          </cell>
          <cell r="AQ357">
            <v>42796</v>
          </cell>
          <cell r="AR357">
            <v>11432945</v>
          </cell>
          <cell r="AS357" t="str">
            <v>NA</v>
          </cell>
          <cell r="AT357" t="str">
            <v>Y</v>
          </cell>
          <cell r="AU357" t="str">
            <v>Y</v>
          </cell>
          <cell r="AV357" t="str">
            <v>NA</v>
          </cell>
          <cell r="AW357" t="str">
            <v>NA</v>
          </cell>
        </row>
        <row r="358">
          <cell r="A358" t="str">
            <v>PDa357</v>
          </cell>
          <cell r="B358" t="str">
            <v>NA</v>
          </cell>
          <cell r="C358" t="str">
            <v>NA</v>
          </cell>
          <cell r="D358">
            <v>61</v>
          </cell>
          <cell r="E358" t="str">
            <v>Timothy Osborne</v>
          </cell>
          <cell r="F358" t="str">
            <v>81288763</v>
          </cell>
          <cell r="G358">
            <v>44341</v>
          </cell>
          <cell r="H358" t="str">
            <v>N</v>
          </cell>
          <cell r="I358" t="str">
            <v>N</v>
          </cell>
          <cell r="J358" t="str">
            <v>N</v>
          </cell>
          <cell r="K358" t="str">
            <v>N</v>
          </cell>
          <cell r="L358" t="str">
            <v>M</v>
          </cell>
          <cell r="M358" t="str">
            <v>white</v>
          </cell>
          <cell r="N358">
            <v>16337</v>
          </cell>
          <cell r="O358" t="str">
            <v>NL</v>
          </cell>
          <cell r="P358" t="str">
            <v>DW</v>
          </cell>
          <cell r="Q358" t="str">
            <v>PD</v>
          </cell>
          <cell r="R358">
            <v>2012</v>
          </cell>
          <cell r="S358">
            <v>9</v>
          </cell>
          <cell r="T358" t="str">
            <v>STN</v>
          </cell>
          <cell r="U358" t="str">
            <v>Bi</v>
          </cell>
          <cell r="V358" t="str">
            <v>N</v>
          </cell>
          <cell r="W358" t="str">
            <v>NA</v>
          </cell>
          <cell r="X358" t="str">
            <v>Bos Sci</v>
          </cell>
          <cell r="Y358" t="str">
            <v>Vercise Genus</v>
          </cell>
          <cell r="Z358" t="str">
            <v>Cartesia Directional</v>
          </cell>
          <cell r="AA358">
            <v>44357</v>
          </cell>
          <cell r="AB358">
            <v>76.77</v>
          </cell>
          <cell r="AC358" t="str">
            <v>iMRI</v>
          </cell>
          <cell r="AD358">
            <v>44343</v>
          </cell>
          <cell r="AE358" t="str">
            <v>NA</v>
          </cell>
          <cell r="AF358" t="str">
            <v>NA</v>
          </cell>
          <cell r="AG358" t="str">
            <v>NA</v>
          </cell>
          <cell r="AH358" t="str">
            <v>NA</v>
          </cell>
          <cell r="AI358" t="str">
            <v>NA</v>
          </cell>
          <cell r="AJ358" t="str">
            <v>Postop T1 imaging on 5/27/21 (Ax. 10021004728); used CT imaging due to postoperative changes of DBS lead placement. 
Has '.625mm Bone Alg.' postop CT.</v>
          </cell>
          <cell r="AK358">
            <v>44343</v>
          </cell>
          <cell r="AL358" t="str">
            <v>NA</v>
          </cell>
          <cell r="AM358" t="str">
            <v>7T</v>
          </cell>
          <cell r="AN358" t="str">
            <v>NA</v>
          </cell>
          <cell r="AO358" t="str">
            <v>NA</v>
          </cell>
          <cell r="AP358">
            <v>10021004727</v>
          </cell>
          <cell r="AQ358">
            <v>44344</v>
          </cell>
          <cell r="AR358" t="str">
            <v>NA</v>
          </cell>
          <cell r="AS358">
            <v>10021135947</v>
          </cell>
          <cell r="AT358" t="str">
            <v>Y</v>
          </cell>
          <cell r="AU358" t="str">
            <v>Y</v>
          </cell>
          <cell r="BP358">
            <v>196</v>
          </cell>
          <cell r="BQ358">
            <v>210</v>
          </cell>
          <cell r="BR358">
            <v>44147</v>
          </cell>
          <cell r="BS358" t="str">
            <v>NA</v>
          </cell>
        </row>
        <row r="359">
          <cell r="A359" t="str">
            <v>PDa358</v>
          </cell>
          <cell r="B359" t="str">
            <v>NA</v>
          </cell>
          <cell r="C359" t="str">
            <v>NA</v>
          </cell>
          <cell r="D359" t="str">
            <v>NA</v>
          </cell>
          <cell r="E359" t="str">
            <v>Tip Cheong</v>
          </cell>
          <cell r="F359" t="str">
            <v>57616148</v>
          </cell>
          <cell r="G359">
            <v>42831</v>
          </cell>
          <cell r="H359" t="str">
            <v>N</v>
          </cell>
          <cell r="I359" t="str">
            <v>N</v>
          </cell>
          <cell r="J359" t="str">
            <v>N</v>
          </cell>
          <cell r="K359" t="str">
            <v>Y</v>
          </cell>
          <cell r="L359" t="str">
            <v>F</v>
          </cell>
          <cell r="M359" t="str">
            <v>asian</v>
          </cell>
          <cell r="N359">
            <v>20125</v>
          </cell>
          <cell r="O359" t="str">
            <v>NG</v>
          </cell>
          <cell r="P359" t="str">
            <v>PL</v>
          </cell>
          <cell r="Q359" t="str">
            <v>PD</v>
          </cell>
          <cell r="R359">
            <v>2004</v>
          </cell>
          <cell r="S359">
            <v>12</v>
          </cell>
          <cell r="T359" t="str">
            <v>GPi</v>
          </cell>
          <cell r="U359" t="str">
            <v>Bi</v>
          </cell>
          <cell r="V359" t="str">
            <v>N</v>
          </cell>
          <cell r="W359" t="str">
            <v>NA</v>
          </cell>
          <cell r="X359" t="str">
            <v>Medtronic</v>
          </cell>
          <cell r="Y359" t="str">
            <v>Activa SC</v>
          </cell>
          <cell r="Z359">
            <v>3389</v>
          </cell>
          <cell r="AA359">
            <v>42430</v>
          </cell>
          <cell r="AB359">
            <v>61.11</v>
          </cell>
          <cell r="AC359" t="str">
            <v>iMRI</v>
          </cell>
          <cell r="AD359">
            <v>42404</v>
          </cell>
          <cell r="AE359" t="str">
            <v>NA</v>
          </cell>
          <cell r="AF359" t="str">
            <v>NA</v>
          </cell>
          <cell r="AG359" t="str">
            <v>NA</v>
          </cell>
          <cell r="AH359" t="str">
            <v>NA</v>
          </cell>
          <cell r="AI359" t="str">
            <v>NA</v>
          </cell>
          <cell r="AJ359" t="str">
            <v>⎯⎯</v>
          </cell>
          <cell r="AK359">
            <v>42404</v>
          </cell>
          <cell r="AL359" t="str">
            <v>NA</v>
          </cell>
          <cell r="AM359" t="str">
            <v>NA</v>
          </cell>
          <cell r="AN359" t="str">
            <v>NA</v>
          </cell>
          <cell r="AO359" t="str">
            <v>NA</v>
          </cell>
          <cell r="AP359">
            <v>10765218</v>
          </cell>
          <cell r="AQ359">
            <v>42404</v>
          </cell>
          <cell r="AR359">
            <v>10765237</v>
          </cell>
          <cell r="AS359" t="str">
            <v>NA</v>
          </cell>
          <cell r="AT359" t="str">
            <v>Y</v>
          </cell>
          <cell r="AU359" t="str">
            <v>Y</v>
          </cell>
          <cell r="AV359" t="str">
            <v>NA</v>
          </cell>
          <cell r="AW359" t="str">
            <v>NA</v>
          </cell>
        </row>
        <row r="360">
          <cell r="A360" t="str">
            <v>PDa359</v>
          </cell>
          <cell r="B360" t="str">
            <v>NA</v>
          </cell>
          <cell r="C360" t="str">
            <v>NA</v>
          </cell>
          <cell r="D360" t="str">
            <v>NA</v>
          </cell>
          <cell r="E360" t="str">
            <v>Tu Thai</v>
          </cell>
          <cell r="F360" t="str">
            <v>45271447</v>
          </cell>
          <cell r="H360" t="str">
            <v>N</v>
          </cell>
          <cell r="I360" t="str">
            <v>N</v>
          </cell>
          <cell r="J360" t="str">
            <v>N</v>
          </cell>
          <cell r="K360" t="str">
            <v>Y</v>
          </cell>
          <cell r="L360" t="str">
            <v>F</v>
          </cell>
          <cell r="M360" t="str">
            <v>asian</v>
          </cell>
          <cell r="N360">
            <v>19676</v>
          </cell>
          <cell r="O360" t="str">
            <v xml:space="preserve">NG </v>
          </cell>
          <cell r="P360" t="str">
            <v>PL</v>
          </cell>
          <cell r="Q360" t="str">
            <v>PD</v>
          </cell>
          <cell r="R360">
            <v>2008</v>
          </cell>
          <cell r="S360">
            <v>10</v>
          </cell>
          <cell r="T360" t="str">
            <v>GPi</v>
          </cell>
          <cell r="U360" t="str">
            <v>Bi</v>
          </cell>
          <cell r="V360" t="str">
            <v>N</v>
          </cell>
          <cell r="W360" t="str">
            <v>NA</v>
          </cell>
          <cell r="X360" t="str">
            <v>Medtronic</v>
          </cell>
          <cell r="Y360" t="str">
            <v>Activa SC</v>
          </cell>
          <cell r="Z360">
            <v>3389</v>
          </cell>
          <cell r="AA360">
            <v>43189</v>
          </cell>
          <cell r="AB360">
            <v>64.42</v>
          </cell>
          <cell r="AC360" t="str">
            <v>iMRI</v>
          </cell>
          <cell r="AD360">
            <v>43160</v>
          </cell>
          <cell r="AE360" t="str">
            <v>NA</v>
          </cell>
          <cell r="AF360" t="str">
            <v>NA</v>
          </cell>
          <cell r="AG360" t="str">
            <v>NA</v>
          </cell>
          <cell r="AH360" t="str">
            <v>NA</v>
          </cell>
          <cell r="AI360" t="str">
            <v>NA</v>
          </cell>
          <cell r="AJ360" t="str">
            <v>⎯⎯</v>
          </cell>
          <cell r="AK360">
            <v>43160</v>
          </cell>
          <cell r="AL360" t="str">
            <v>NA</v>
          </cell>
          <cell r="AM360" t="str">
            <v>NA</v>
          </cell>
          <cell r="AN360" t="str">
            <v>NA</v>
          </cell>
          <cell r="AO360" t="str">
            <v>NA</v>
          </cell>
          <cell r="AP360">
            <v>12061480</v>
          </cell>
          <cell r="AQ360">
            <v>43160</v>
          </cell>
          <cell r="AR360">
            <v>12061489</v>
          </cell>
          <cell r="AS360" t="str">
            <v>NA</v>
          </cell>
          <cell r="AV360" t="str">
            <v>NA</v>
          </cell>
          <cell r="AW360" t="str">
            <v>NA</v>
          </cell>
        </row>
        <row r="361">
          <cell r="A361" t="str">
            <v>PDa360</v>
          </cell>
          <cell r="B361" t="str">
            <v>NA</v>
          </cell>
          <cell r="C361" t="str">
            <v>NA</v>
          </cell>
          <cell r="D361" t="str">
            <v>NA</v>
          </cell>
          <cell r="E361" t="str">
            <v>Valentin Zarate- Salinas</v>
          </cell>
          <cell r="F361" t="str">
            <v>66910164</v>
          </cell>
          <cell r="G361" t="str">
            <v xml:space="preserve">Cant obtain- spanish interpreter needed </v>
          </cell>
          <cell r="H361" t="str">
            <v>N</v>
          </cell>
          <cell r="I361" t="str">
            <v>N</v>
          </cell>
          <cell r="J361" t="str">
            <v>N</v>
          </cell>
          <cell r="K361" t="str">
            <v>N</v>
          </cell>
          <cell r="L361" t="str">
            <v>M</v>
          </cell>
          <cell r="M361" t="str">
            <v>other</v>
          </cell>
          <cell r="N361">
            <v>27439</v>
          </cell>
          <cell r="O361" t="str">
            <v>EB</v>
          </cell>
          <cell r="P361" t="str">
            <v>DW</v>
          </cell>
          <cell r="Q361" t="str">
            <v>PD</v>
          </cell>
          <cell r="R361">
            <v>2011</v>
          </cell>
          <cell r="S361">
            <v>9</v>
          </cell>
          <cell r="T361" t="str">
            <v>STN</v>
          </cell>
          <cell r="U361" t="str">
            <v>Bi</v>
          </cell>
          <cell r="V361" t="str">
            <v>N</v>
          </cell>
          <cell r="W361" t="str">
            <v>NA</v>
          </cell>
          <cell r="X361" t="str">
            <v>Bos Sci</v>
          </cell>
          <cell r="Y361" t="str">
            <v>Vercise Gevia</v>
          </cell>
          <cell r="Z361" t="str">
            <v>Cartesia Directional</v>
          </cell>
          <cell r="AA361">
            <v>43941</v>
          </cell>
          <cell r="AB361">
            <v>45.21</v>
          </cell>
          <cell r="AC361" t="str">
            <v>iMRI</v>
          </cell>
          <cell r="AD361">
            <v>43927</v>
          </cell>
          <cell r="AE361" t="str">
            <v>NA</v>
          </cell>
          <cell r="AF361" t="str">
            <v>NA</v>
          </cell>
          <cell r="AG361" t="str">
            <v>NA</v>
          </cell>
          <cell r="AH361" t="str">
            <v>NA</v>
          </cell>
          <cell r="AI361" t="str">
            <v>NA</v>
          </cell>
          <cell r="AJ361" t="str">
            <v>Cant obtain consent- spanish interpeter needed. 
 Performed lead and IPG implant on same day.</v>
          </cell>
          <cell r="AK361" t="str">
            <v>NA</v>
          </cell>
          <cell r="AL361" t="str">
            <v>NA</v>
          </cell>
          <cell r="AM361" t="str">
            <v>NA</v>
          </cell>
          <cell r="AN361" t="str">
            <v>NA</v>
          </cell>
          <cell r="AO361" t="str">
            <v>NA</v>
          </cell>
          <cell r="AP361" t="str">
            <v>NA</v>
          </cell>
          <cell r="AQ361" t="str">
            <v>NA</v>
          </cell>
          <cell r="AR361" t="str">
            <v>NA</v>
          </cell>
          <cell r="AS361" t="str">
            <v>NA</v>
          </cell>
          <cell r="AT361" t="str">
            <v>NA</v>
          </cell>
          <cell r="AU361" t="str">
            <v>NA</v>
          </cell>
          <cell r="AV361" t="str">
            <v>NA</v>
          </cell>
          <cell r="AW361" t="str">
            <v>NA</v>
          </cell>
          <cell r="AX361" t="str">
            <v>NA</v>
          </cell>
          <cell r="AY361" t="str">
            <v>NA</v>
          </cell>
          <cell r="AZ361" t="str">
            <v>NA</v>
          </cell>
          <cell r="BA361" t="str">
            <v>NA</v>
          </cell>
          <cell r="BB361" t="str">
            <v>NA</v>
          </cell>
          <cell r="BC361" t="str">
            <v>NA</v>
          </cell>
          <cell r="BD361" t="str">
            <v>NA</v>
          </cell>
          <cell r="BE361" t="str">
            <v>NA</v>
          </cell>
          <cell r="BF361" t="str">
            <v>NA</v>
          </cell>
          <cell r="BG361" t="str">
            <v>NA</v>
          </cell>
          <cell r="BH361" t="str">
            <v>NA</v>
          </cell>
          <cell r="BI361" t="str">
            <v>NA</v>
          </cell>
          <cell r="BJ361" t="str">
            <v>NA</v>
          </cell>
          <cell r="BK361" t="str">
            <v>NA</v>
          </cell>
          <cell r="BL361" t="str">
            <v>NA</v>
          </cell>
          <cell r="BM361" t="str">
            <v>NA</v>
          </cell>
          <cell r="BN361" t="str">
            <v>NA</v>
          </cell>
          <cell r="BO361" t="str">
            <v>NA</v>
          </cell>
          <cell r="BP361" t="str">
            <v>NA</v>
          </cell>
          <cell r="BQ361" t="str">
            <v>NA</v>
          </cell>
          <cell r="BR361" t="str">
            <v>NA</v>
          </cell>
          <cell r="BS361" t="str">
            <v>NA</v>
          </cell>
        </row>
        <row r="362">
          <cell r="A362" t="str">
            <v>PDa361</v>
          </cell>
          <cell r="B362" t="str">
            <v>NA</v>
          </cell>
          <cell r="D362" t="str">
            <v>NA</v>
          </cell>
          <cell r="E362" t="str">
            <v>Vicki Ann Marino</v>
          </cell>
          <cell r="F362">
            <v>10457742</v>
          </cell>
          <cell r="G362">
            <v>43762</v>
          </cell>
          <cell r="H362" t="str">
            <v>N</v>
          </cell>
          <cell r="I362" t="str">
            <v>N</v>
          </cell>
          <cell r="J362" t="str">
            <v>Y</v>
          </cell>
          <cell r="K362" t="str">
            <v>Y</v>
          </cell>
          <cell r="L362" t="str">
            <v>F</v>
          </cell>
          <cell r="M362" t="str">
            <v>white</v>
          </cell>
          <cell r="N362">
            <v>16336</v>
          </cell>
          <cell r="O362" t="str">
            <v>MSL/MK</v>
          </cell>
          <cell r="P362" t="str">
            <v>PL</v>
          </cell>
          <cell r="Q362" t="str">
            <v>PD</v>
          </cell>
          <cell r="R362">
            <v>2009</v>
          </cell>
          <cell r="S362">
            <v>7</v>
          </cell>
          <cell r="T362" t="str">
            <v>STN</v>
          </cell>
          <cell r="U362" t="str">
            <v>Bi</v>
          </cell>
          <cell r="V362" t="str">
            <v>N</v>
          </cell>
          <cell r="W362" t="str">
            <v>NA</v>
          </cell>
          <cell r="X362" t="str">
            <v>Medtronic</v>
          </cell>
          <cell r="Y362" t="str">
            <v>Percept PC</v>
          </cell>
          <cell r="Z362">
            <v>3389</v>
          </cell>
          <cell r="AA362">
            <v>42461</v>
          </cell>
          <cell r="AB362">
            <v>71.58</v>
          </cell>
          <cell r="AC362" t="str">
            <v>iMRI</v>
          </cell>
          <cell r="AD362">
            <v>42432</v>
          </cell>
          <cell r="AE362" t="str">
            <v>NA</v>
          </cell>
          <cell r="AF362" t="str">
            <v>NA</v>
          </cell>
          <cell r="AG362" t="str">
            <v>NA</v>
          </cell>
          <cell r="AH362" t="str">
            <v>NA</v>
          </cell>
          <cell r="AI362" t="str">
            <v>NA</v>
          </cell>
          <cell r="AJ362" t="str">
            <v>Had metronic left chest IPG Activa PC first before replacement to Percept PC on 5/27/21.</v>
          </cell>
          <cell r="AK362">
            <v>42432</v>
          </cell>
          <cell r="AL362" t="str">
            <v>NA</v>
          </cell>
          <cell r="AM362" t="str">
            <v>NA</v>
          </cell>
          <cell r="AN362" t="str">
            <v>NA</v>
          </cell>
          <cell r="AO362" t="str">
            <v>NA</v>
          </cell>
          <cell r="AP362">
            <v>10811754</v>
          </cell>
          <cell r="AQ362">
            <v>42432</v>
          </cell>
          <cell r="AR362">
            <v>10811755</v>
          </cell>
          <cell r="AS362" t="str">
            <v>NA</v>
          </cell>
          <cell r="AT362" t="str">
            <v>Y</v>
          </cell>
          <cell r="AU362" t="str">
            <v>Y</v>
          </cell>
          <cell r="AV362" t="str">
            <v>NA</v>
          </cell>
          <cell r="AW362" t="str">
            <v>NA</v>
          </cell>
          <cell r="BP362">
            <v>184</v>
          </cell>
          <cell r="BQ362">
            <v>213</v>
          </cell>
          <cell r="BR362">
            <v>42248</v>
          </cell>
          <cell r="BS362">
            <v>47.727272730000003</v>
          </cell>
        </row>
        <row r="363">
          <cell r="A363" t="str">
            <v>PDa362</v>
          </cell>
          <cell r="B363" t="str">
            <v>NA</v>
          </cell>
          <cell r="D363" t="str">
            <v>NA</v>
          </cell>
          <cell r="E363" t="str">
            <v>Victor Brooks</v>
          </cell>
          <cell r="F363">
            <v>63510432</v>
          </cell>
          <cell r="G363">
            <v>45006</v>
          </cell>
          <cell r="H363" t="str">
            <v>N</v>
          </cell>
          <cell r="I363" t="str">
            <v>N</v>
          </cell>
          <cell r="J363" t="str">
            <v>Y</v>
          </cell>
          <cell r="K363" t="str">
            <v>Y</v>
          </cell>
          <cell r="L363" t="str">
            <v>M</v>
          </cell>
          <cell r="M363" t="str">
            <v>white</v>
          </cell>
          <cell r="N363">
            <v>19915</v>
          </cell>
          <cell r="O363" t="str">
            <v>IB</v>
          </cell>
          <cell r="P363" t="str">
            <v>PL</v>
          </cell>
          <cell r="Q363" t="str">
            <v>PD</v>
          </cell>
          <cell r="R363">
            <v>2010</v>
          </cell>
          <cell r="S363">
            <v>9</v>
          </cell>
          <cell r="T363" t="str">
            <v>GPi</v>
          </cell>
          <cell r="U363" t="str">
            <v>Bi</v>
          </cell>
          <cell r="V363" t="str">
            <v>N</v>
          </cell>
          <cell r="W363" t="str">
            <v>NA</v>
          </cell>
          <cell r="X363" t="str">
            <v>Medtronic</v>
          </cell>
          <cell r="Y363" t="str">
            <v>Percept PC</v>
          </cell>
          <cell r="Z363">
            <v>3389</v>
          </cell>
          <cell r="AA363">
            <v>43609</v>
          </cell>
          <cell r="AB363">
            <v>64.92</v>
          </cell>
          <cell r="AC363" t="str">
            <v>iMRI</v>
          </cell>
          <cell r="AD363">
            <v>43587</v>
          </cell>
          <cell r="AE363" t="str">
            <v>NA</v>
          </cell>
          <cell r="AF363" t="str">
            <v>NA</v>
          </cell>
          <cell r="AG363" t="str">
            <v>NA</v>
          </cell>
          <cell r="AH363" t="str">
            <v>NA</v>
          </cell>
          <cell r="AI363" t="str">
            <v>NA</v>
          </cell>
          <cell r="AJ363" t="str">
            <v>Had metronic left chest IPG Activa PC first before replacement to Percept PC on 12/16/21.</v>
          </cell>
          <cell r="AK363">
            <v>43587</v>
          </cell>
          <cell r="AL363" t="str">
            <v>NA</v>
          </cell>
          <cell r="AM363" t="str">
            <v>NA</v>
          </cell>
          <cell r="AN363" t="str">
            <v>NA</v>
          </cell>
          <cell r="AO363" t="str">
            <v>NA</v>
          </cell>
          <cell r="AP363">
            <v>12860357</v>
          </cell>
          <cell r="AQ363">
            <v>43587</v>
          </cell>
          <cell r="AR363">
            <v>12860358</v>
          </cell>
          <cell r="AS363" t="str">
            <v>NA</v>
          </cell>
          <cell r="AT363" t="str">
            <v>Y</v>
          </cell>
          <cell r="AU363" t="str">
            <v>Y</v>
          </cell>
          <cell r="AV363" t="str">
            <v>NA</v>
          </cell>
          <cell r="AW363" t="str">
            <v>NA</v>
          </cell>
          <cell r="BP363">
            <v>108</v>
          </cell>
          <cell r="BQ363">
            <v>130</v>
          </cell>
          <cell r="BR363">
            <v>43479</v>
          </cell>
          <cell r="BS363">
            <v>41.77215189873418</v>
          </cell>
        </row>
        <row r="364">
          <cell r="A364" t="str">
            <v>PDa363</v>
          </cell>
          <cell r="B364" t="str">
            <v>NA</v>
          </cell>
          <cell r="C364" t="str">
            <v>NA</v>
          </cell>
          <cell r="D364" t="str">
            <v>NA</v>
          </cell>
          <cell r="E364" t="str">
            <v>Victor Vargas</v>
          </cell>
          <cell r="F364">
            <v>62142979</v>
          </cell>
          <cell r="G364">
            <v>43390</v>
          </cell>
          <cell r="H364" t="str">
            <v>N</v>
          </cell>
          <cell r="I364" t="str">
            <v>N</v>
          </cell>
          <cell r="J364" t="str">
            <v>N</v>
          </cell>
          <cell r="K364" t="str">
            <v>Y</v>
          </cell>
          <cell r="L364" t="str">
            <v>M</v>
          </cell>
          <cell r="M364" t="str">
            <v>other</v>
          </cell>
          <cell r="N364">
            <v>21918</v>
          </cell>
          <cell r="O364" t="str">
            <v>IB</v>
          </cell>
          <cell r="P364" t="str">
            <v>PS</v>
          </cell>
          <cell r="Q364" t="str">
            <v xml:space="preserve">PD </v>
          </cell>
          <cell r="T364" t="str">
            <v>GPi</v>
          </cell>
          <cell r="U364" t="str">
            <v>L</v>
          </cell>
          <cell r="V364" t="str">
            <v>Y</v>
          </cell>
          <cell r="W364" t="str">
            <v>NA</v>
          </cell>
          <cell r="X364" t="str">
            <v>Medtronic</v>
          </cell>
          <cell r="Y364" t="str">
            <v>Activa SC</v>
          </cell>
          <cell r="Z364">
            <v>3389</v>
          </cell>
          <cell r="AA364">
            <v>43406</v>
          </cell>
          <cell r="AB364">
            <v>58.87</v>
          </cell>
          <cell r="AC364" t="str">
            <v>iMRI</v>
          </cell>
          <cell r="AD364">
            <v>43391</v>
          </cell>
          <cell r="AE364" t="str">
            <v>NA</v>
          </cell>
          <cell r="AF364" t="str">
            <v>NA</v>
          </cell>
          <cell r="AG364" t="str">
            <v>NA</v>
          </cell>
          <cell r="AH364" t="str">
            <v>NA</v>
          </cell>
          <cell r="AI364" t="str">
            <v>NA</v>
          </cell>
          <cell r="AJ364" t="str">
            <v>**CANT FIND PARKINSONS DIAGNOSIS DATE**</v>
          </cell>
          <cell r="AK364">
            <v>43391</v>
          </cell>
          <cell r="AL364" t="str">
            <v>NA</v>
          </cell>
          <cell r="AM364" t="str">
            <v>NA</v>
          </cell>
          <cell r="AN364" t="str">
            <v>NA</v>
          </cell>
          <cell r="AO364" t="str">
            <v>NA</v>
          </cell>
          <cell r="AP364">
            <v>12520778</v>
          </cell>
          <cell r="AQ364">
            <v>43391</v>
          </cell>
          <cell r="AR364">
            <v>12520782</v>
          </cell>
          <cell r="AS364" t="str">
            <v>NA</v>
          </cell>
          <cell r="AT364" t="str">
            <v>Y</v>
          </cell>
          <cell r="AU364" t="str">
            <v>Y</v>
          </cell>
          <cell r="AV364" t="str">
            <v>NA</v>
          </cell>
          <cell r="AW364" t="str">
            <v>NA</v>
          </cell>
          <cell r="BP364">
            <v>126</v>
          </cell>
          <cell r="BQ364">
            <v>141</v>
          </cell>
          <cell r="BR364">
            <v>43265</v>
          </cell>
          <cell r="BS364">
            <v>66.666666666666657</v>
          </cell>
        </row>
        <row r="365">
          <cell r="A365" t="str">
            <v>PDa364</v>
          </cell>
          <cell r="B365" t="str">
            <v>NA</v>
          </cell>
          <cell r="D365" t="str">
            <v>NA</v>
          </cell>
          <cell r="E365" t="str">
            <v>Wendy Tigner</v>
          </cell>
          <cell r="F365">
            <v>49217455</v>
          </cell>
          <cell r="G365" t="str">
            <v>Cant obtain- phone number disconnected</v>
          </cell>
          <cell r="H365" t="str">
            <v>N</v>
          </cell>
          <cell r="I365" t="str">
            <v>N</v>
          </cell>
          <cell r="J365" t="str">
            <v>Y</v>
          </cell>
          <cell r="K365" t="str">
            <v>Y</v>
          </cell>
          <cell r="L365" t="str">
            <v>F</v>
          </cell>
          <cell r="M365" t="str">
            <v>white</v>
          </cell>
          <cell r="N365">
            <v>22312</v>
          </cell>
          <cell r="O365" t="str">
            <v>NG</v>
          </cell>
          <cell r="P365" t="str">
            <v>PL</v>
          </cell>
          <cell r="Q365" t="str">
            <v>PD</v>
          </cell>
          <cell r="R365">
            <v>2008</v>
          </cell>
          <cell r="S365">
            <v>13</v>
          </cell>
          <cell r="T365" t="str">
            <v>GPi</v>
          </cell>
          <cell r="U365" t="str">
            <v>Bi</v>
          </cell>
          <cell r="V365" t="str">
            <v>N</v>
          </cell>
          <cell r="W365" t="str">
            <v>NA</v>
          </cell>
          <cell r="X365" t="str">
            <v>Medtronic</v>
          </cell>
          <cell r="Y365" t="str">
            <v>Percept PC</v>
          </cell>
          <cell r="Z365" t="str">
            <v>SenSight B33015</v>
          </cell>
          <cell r="AA365">
            <v>44405</v>
          </cell>
          <cell r="AB365">
            <v>60.53</v>
          </cell>
          <cell r="AC365" t="str">
            <v>iMRI</v>
          </cell>
          <cell r="AD365">
            <v>44378</v>
          </cell>
          <cell r="AE365" t="str">
            <v>NA</v>
          </cell>
          <cell r="AF365" t="str">
            <v>NA</v>
          </cell>
          <cell r="AG365" t="str">
            <v>NA</v>
          </cell>
          <cell r="AH365" t="str">
            <v>NA</v>
          </cell>
          <cell r="AI365" t="str">
            <v>NA</v>
          </cell>
          <cell r="AJ365" t="str">
            <v xml:space="preserve">Cant obtain consent- phone number disconnected. </v>
          </cell>
          <cell r="AK365" t="str">
            <v>NA</v>
          </cell>
          <cell r="AL365" t="str">
            <v>NA</v>
          </cell>
          <cell r="AM365" t="str">
            <v>NA</v>
          </cell>
          <cell r="AN365" t="str">
            <v>NA</v>
          </cell>
          <cell r="AO365" t="str">
            <v>NA</v>
          </cell>
          <cell r="AP365" t="str">
            <v>NA</v>
          </cell>
          <cell r="AQ365" t="str">
            <v>NA</v>
          </cell>
          <cell r="AR365" t="str">
            <v>NA</v>
          </cell>
          <cell r="AS365" t="str">
            <v>NA</v>
          </cell>
          <cell r="AT365" t="str">
            <v>NA</v>
          </cell>
          <cell r="AU365" t="str">
            <v>NA</v>
          </cell>
          <cell r="AV365" t="str">
            <v>NA</v>
          </cell>
          <cell r="AW365" t="str">
            <v>NA</v>
          </cell>
          <cell r="AX365" t="str">
            <v>NA</v>
          </cell>
          <cell r="AY365" t="str">
            <v>NA</v>
          </cell>
          <cell r="AZ365" t="str">
            <v>NA</v>
          </cell>
          <cell r="BA365" t="str">
            <v>NA</v>
          </cell>
          <cell r="BB365" t="str">
            <v>NA</v>
          </cell>
          <cell r="BC365" t="str">
            <v>NA</v>
          </cell>
          <cell r="BD365" t="str">
            <v>NA</v>
          </cell>
          <cell r="BE365" t="str">
            <v>NA</v>
          </cell>
          <cell r="BF365" t="str">
            <v>NA</v>
          </cell>
          <cell r="BG365" t="str">
            <v>NA</v>
          </cell>
          <cell r="BH365" t="str">
            <v>NA</v>
          </cell>
          <cell r="BI365" t="str">
            <v>NA</v>
          </cell>
          <cell r="BJ365" t="str">
            <v>NA</v>
          </cell>
          <cell r="BK365" t="str">
            <v>NA</v>
          </cell>
          <cell r="BL365" t="str">
            <v>NA</v>
          </cell>
          <cell r="BM365" t="str">
            <v>NA</v>
          </cell>
          <cell r="BN365" t="str">
            <v>NA</v>
          </cell>
          <cell r="BO365" t="str">
            <v>NA</v>
          </cell>
          <cell r="BP365" t="str">
            <v>NA</v>
          </cell>
          <cell r="BQ365" t="str">
            <v>NA</v>
          </cell>
          <cell r="BR365" t="str">
            <v>NA</v>
          </cell>
          <cell r="BS365" t="str">
            <v>NA</v>
          </cell>
        </row>
        <row r="366">
          <cell r="A366" t="str">
            <v>PDa365</v>
          </cell>
          <cell r="B366" t="str">
            <v>NA</v>
          </cell>
          <cell r="D366" t="str">
            <v>NA</v>
          </cell>
          <cell r="E366" t="str">
            <v>William Angulo</v>
          </cell>
          <cell r="F366" t="str">
            <v>47186161</v>
          </cell>
          <cell r="G366">
            <v>43040</v>
          </cell>
          <cell r="H366" t="str">
            <v>N</v>
          </cell>
          <cell r="I366" t="str">
            <v>N</v>
          </cell>
          <cell r="J366" t="str">
            <v>Y</v>
          </cell>
          <cell r="K366" t="str">
            <v>Y</v>
          </cell>
          <cell r="L366" t="str">
            <v>M</v>
          </cell>
          <cell r="M366" t="str">
            <v>white</v>
          </cell>
          <cell r="N366">
            <v>25470</v>
          </cell>
          <cell r="O366" t="str">
            <v>MSL</v>
          </cell>
          <cell r="P366" t="str">
            <v>PL</v>
          </cell>
          <cell r="Q366" t="str">
            <v>PD</v>
          </cell>
          <cell r="R366">
            <v>2010</v>
          </cell>
          <cell r="S366">
            <v>7</v>
          </cell>
          <cell r="T366" t="str">
            <v>STN</v>
          </cell>
          <cell r="U366" t="str">
            <v>Bi</v>
          </cell>
          <cell r="V366" t="str">
            <v>N</v>
          </cell>
          <cell r="W366" t="str">
            <v>NA</v>
          </cell>
          <cell r="X366" t="str">
            <v>Medtronic</v>
          </cell>
          <cell r="Y366" t="str">
            <v>Percept PC</v>
          </cell>
          <cell r="Z366">
            <v>3389</v>
          </cell>
          <cell r="AA366">
            <v>43061</v>
          </cell>
          <cell r="AB366">
            <v>48.19</v>
          </cell>
          <cell r="AC366" t="str">
            <v>iMRI</v>
          </cell>
          <cell r="AD366">
            <v>43041</v>
          </cell>
          <cell r="AE366" t="str">
            <v>NA</v>
          </cell>
          <cell r="AF366" t="str">
            <v>NA</v>
          </cell>
          <cell r="AG366" t="str">
            <v>NA</v>
          </cell>
          <cell r="AH366" t="str">
            <v>NA</v>
          </cell>
          <cell r="AI366" t="str">
            <v>NA</v>
          </cell>
          <cell r="AJ366" t="str">
            <v xml:space="preserve">Had metronic right chest IPG Activa PC first before replacement to Percept PC on 2/3/22.
DTI imaging on 6/15/17 (Ax. 11644692)- will add to imaging database. </v>
          </cell>
          <cell r="AK366">
            <v>43041</v>
          </cell>
          <cell r="AL366" t="str">
            <v>NA</v>
          </cell>
          <cell r="AM366" t="str">
            <v>NA</v>
          </cell>
          <cell r="AN366" t="str">
            <v>NA</v>
          </cell>
          <cell r="AO366">
            <v>11644692</v>
          </cell>
          <cell r="AP366">
            <v>11877357</v>
          </cell>
          <cell r="AQ366">
            <v>43041</v>
          </cell>
          <cell r="AR366">
            <v>11877363</v>
          </cell>
          <cell r="AS366" t="str">
            <v>NA</v>
          </cell>
          <cell r="AT366" t="str">
            <v>Y</v>
          </cell>
          <cell r="AU366" t="str">
            <v>Y</v>
          </cell>
          <cell r="AV366" t="str">
            <v>NA</v>
          </cell>
          <cell r="AW366" t="str">
            <v>NA</v>
          </cell>
          <cell r="AX366" t="str">
            <v>NA</v>
          </cell>
          <cell r="AY366" t="str">
            <v>NA</v>
          </cell>
          <cell r="BD366" t="str">
            <v>NA</v>
          </cell>
          <cell r="BP366">
            <v>99</v>
          </cell>
          <cell r="BQ366">
            <v>119</v>
          </cell>
          <cell r="BR366">
            <v>42942</v>
          </cell>
          <cell r="BS366">
            <v>74</v>
          </cell>
        </row>
        <row r="367">
          <cell r="A367" t="str">
            <v>PDa366</v>
          </cell>
          <cell r="B367" t="str">
            <v>NA</v>
          </cell>
          <cell r="C367" t="str">
            <v>NA</v>
          </cell>
          <cell r="D367" t="str">
            <v>NA</v>
          </cell>
          <cell r="E367" t="str">
            <v>William Noceti</v>
          </cell>
          <cell r="F367" t="str">
            <v>61650563</v>
          </cell>
          <cell r="H367" t="str">
            <v>N</v>
          </cell>
          <cell r="I367" t="str">
            <v>N</v>
          </cell>
          <cell r="J367" t="str">
            <v>N</v>
          </cell>
          <cell r="K367" t="str">
            <v>Y</v>
          </cell>
          <cell r="L367" t="str">
            <v>M</v>
          </cell>
          <cell r="M367" t="str">
            <v>white</v>
          </cell>
          <cell r="N367">
            <v>19773</v>
          </cell>
          <cell r="O367" t="str">
            <v>MSL</v>
          </cell>
          <cell r="P367" t="str">
            <v>PL</v>
          </cell>
          <cell r="Q367" t="str">
            <v>PD</v>
          </cell>
          <cell r="R367">
            <v>2010</v>
          </cell>
          <cell r="S367">
            <v>8</v>
          </cell>
          <cell r="T367" t="str">
            <v>STN</v>
          </cell>
          <cell r="U367" t="str">
            <v>Bi</v>
          </cell>
          <cell r="V367" t="str">
            <v>N</v>
          </cell>
          <cell r="W367" t="str">
            <v>NA</v>
          </cell>
          <cell r="X367" t="str">
            <v>Medtronic</v>
          </cell>
          <cell r="Y367" t="str">
            <v>Activa RC</v>
          </cell>
          <cell r="Z367">
            <v>3389</v>
          </cell>
          <cell r="AA367">
            <v>43193</v>
          </cell>
          <cell r="AB367">
            <v>64.16</v>
          </cell>
          <cell r="AC367" t="str">
            <v>iMRI</v>
          </cell>
          <cell r="AD367">
            <v>43167</v>
          </cell>
          <cell r="AE367" t="str">
            <v>NA</v>
          </cell>
          <cell r="AF367" t="str">
            <v>NA</v>
          </cell>
          <cell r="AG367" t="str">
            <v>NA</v>
          </cell>
          <cell r="AH367" t="str">
            <v>NA</v>
          </cell>
          <cell r="AI367" t="str">
            <v>NA</v>
          </cell>
          <cell r="AJ367" t="str">
            <v>⎯⎯</v>
          </cell>
          <cell r="AK367">
            <v>43167</v>
          </cell>
          <cell r="AL367" t="str">
            <v>NA</v>
          </cell>
          <cell r="AM367" t="str">
            <v>NA</v>
          </cell>
          <cell r="AN367" t="str">
            <v>NA</v>
          </cell>
          <cell r="AO367" t="str">
            <v>NA</v>
          </cell>
          <cell r="AP367">
            <v>12112387</v>
          </cell>
          <cell r="AQ367">
            <v>43167</v>
          </cell>
          <cell r="AR367">
            <v>12112388</v>
          </cell>
          <cell r="AS367" t="str">
            <v>NA</v>
          </cell>
          <cell r="AV367" t="str">
            <v>NA</v>
          </cell>
          <cell r="AW367" t="str">
            <v>NA</v>
          </cell>
        </row>
        <row r="368">
          <cell r="A368" t="str">
            <v>PDa367</v>
          </cell>
          <cell r="B368" t="str">
            <v>NA</v>
          </cell>
          <cell r="C368" t="str">
            <v>NA</v>
          </cell>
          <cell r="D368" t="str">
            <v>NA</v>
          </cell>
          <cell r="E368" t="str">
            <v>Willie Atwell</v>
          </cell>
          <cell r="F368">
            <v>59779583</v>
          </cell>
          <cell r="H368" t="str">
            <v>N</v>
          </cell>
          <cell r="I368" t="str">
            <v>N</v>
          </cell>
          <cell r="J368" t="str">
            <v>N</v>
          </cell>
          <cell r="K368" t="str">
            <v>Y</v>
          </cell>
          <cell r="L368" t="str">
            <v>M</v>
          </cell>
          <cell r="M368" t="str">
            <v>white</v>
          </cell>
          <cell r="N368">
            <v>20867</v>
          </cell>
          <cell r="O368" t="str">
            <v>NG</v>
          </cell>
          <cell r="P368" t="str">
            <v>PS</v>
          </cell>
          <cell r="Q368" t="str">
            <v>PD</v>
          </cell>
          <cell r="R368">
            <v>2011</v>
          </cell>
          <cell r="S368">
            <v>7</v>
          </cell>
          <cell r="T368" t="str">
            <v>GPi</v>
          </cell>
          <cell r="U368" t="str">
            <v>Bi</v>
          </cell>
          <cell r="V368" t="str">
            <v>Y</v>
          </cell>
          <cell r="W368" t="str">
            <v>NA</v>
          </cell>
          <cell r="X368" t="str">
            <v>Medtronic</v>
          </cell>
          <cell r="Y368" t="str">
            <v>Activa RC</v>
          </cell>
          <cell r="Z368">
            <v>3389</v>
          </cell>
          <cell r="AA368">
            <v>43461</v>
          </cell>
          <cell r="AB368">
            <v>61.9</v>
          </cell>
          <cell r="AC368" t="str">
            <v>iMRI</v>
          </cell>
          <cell r="AD368">
            <v>43454</v>
          </cell>
          <cell r="AE368">
            <v>43874</v>
          </cell>
          <cell r="AF368" t="str">
            <v>NA</v>
          </cell>
          <cell r="AG368" t="str">
            <v>NA</v>
          </cell>
          <cell r="AH368" t="str">
            <v>NA</v>
          </cell>
          <cell r="AI368" t="str">
            <v>NA</v>
          </cell>
          <cell r="AJ368" t="str">
            <v xml:space="preserve">Had IPG'S and lead extenders placed before burr holes and leads were placed due to cancelation of burr hole appt the week prior and aspirin use. 
Had metronic left chest IPG Activa SC first before replacement to Activa RC on 2/26/20; has bilateral chest Activa RC now. </v>
          </cell>
          <cell r="AK368">
            <v>43454</v>
          </cell>
          <cell r="AL368" t="str">
            <v>NA</v>
          </cell>
          <cell r="AM368" t="str">
            <v>NA</v>
          </cell>
          <cell r="AN368" t="str">
            <v>NA</v>
          </cell>
          <cell r="AO368" t="str">
            <v>NA</v>
          </cell>
          <cell r="AP368">
            <v>12528221</v>
          </cell>
          <cell r="AQ368">
            <v>43874</v>
          </cell>
          <cell r="AR368">
            <v>13438070</v>
          </cell>
          <cell r="AS368" t="str">
            <v>NA</v>
          </cell>
          <cell r="AV368" t="str">
            <v>NA</v>
          </cell>
          <cell r="AW368" t="str">
            <v>NA</v>
          </cell>
        </row>
        <row r="369">
          <cell r="A369" t="str">
            <v>PDa368</v>
          </cell>
          <cell r="B369" t="str">
            <v>NA</v>
          </cell>
          <cell r="D369" t="str">
            <v>NA</v>
          </cell>
          <cell r="E369" t="str">
            <v>Xiuyuan Li</v>
          </cell>
          <cell r="F369" t="str">
            <v>56236066</v>
          </cell>
          <cell r="G369" t="str">
            <v xml:space="preserve">Cant obtain- mandarin interpreter needed  </v>
          </cell>
          <cell r="H369" t="str">
            <v>N</v>
          </cell>
          <cell r="I369" t="str">
            <v>Y</v>
          </cell>
          <cell r="J369" t="str">
            <v>Y</v>
          </cell>
          <cell r="K369" t="str">
            <v>Y</v>
          </cell>
          <cell r="L369" t="str">
            <v>F</v>
          </cell>
          <cell r="M369" t="str">
            <v>asian</v>
          </cell>
          <cell r="N369">
            <v>17781</v>
          </cell>
          <cell r="O369" t="str">
            <v>MSL</v>
          </cell>
          <cell r="P369" t="str">
            <v>DW</v>
          </cell>
          <cell r="Q369" t="str">
            <v>PD</v>
          </cell>
          <cell r="R369">
            <v>2012</v>
          </cell>
          <cell r="S369">
            <v>10</v>
          </cell>
          <cell r="T369" t="str">
            <v>GPi</v>
          </cell>
          <cell r="U369" t="str">
            <v>Bi</v>
          </cell>
          <cell r="V369" t="str">
            <v>N</v>
          </cell>
          <cell r="W369" t="str">
            <v>NA</v>
          </cell>
          <cell r="X369" t="str">
            <v>Medtronic</v>
          </cell>
          <cell r="Y369" t="str">
            <v>Percept PC</v>
          </cell>
          <cell r="Z369" t="str">
            <v xml:space="preserve">Sensight B33015 </v>
          </cell>
          <cell r="AA369">
            <v>44762</v>
          </cell>
          <cell r="AB369">
            <v>73.92</v>
          </cell>
          <cell r="AC369" t="str">
            <v>iMRI</v>
          </cell>
          <cell r="AD369">
            <v>44735</v>
          </cell>
          <cell r="AE369" t="str">
            <v>NA</v>
          </cell>
          <cell r="AF369" t="str">
            <v>NA</v>
          </cell>
          <cell r="AG369" t="str">
            <v>NA</v>
          </cell>
          <cell r="AH369" t="str">
            <v>NA</v>
          </cell>
          <cell r="AI369" t="str">
            <v>NA</v>
          </cell>
          <cell r="AJ369" t="str">
            <v>Cant obtain consent- mandarin interpreter needed.</v>
          </cell>
          <cell r="AK369">
            <v>44735</v>
          </cell>
          <cell r="AL369" t="str">
            <v>NA</v>
          </cell>
          <cell r="AM369" t="str">
            <v>NA</v>
          </cell>
          <cell r="AN369" t="str">
            <v>NA</v>
          </cell>
          <cell r="AO369" t="str">
            <v>NA</v>
          </cell>
          <cell r="AP369">
            <v>10022135619</v>
          </cell>
          <cell r="AQ369">
            <v>44735</v>
          </cell>
          <cell r="AR369">
            <v>10022135620</v>
          </cell>
          <cell r="AS369" t="str">
            <v>NA</v>
          </cell>
          <cell r="AT369" t="str">
            <v>NA</v>
          </cell>
          <cell r="AU369" t="str">
            <v>NA</v>
          </cell>
          <cell r="AV369" t="str">
            <v>NA</v>
          </cell>
          <cell r="AW369" t="str">
            <v>NA</v>
          </cell>
          <cell r="AX369" t="str">
            <v>NA</v>
          </cell>
          <cell r="AY369" t="str">
            <v>NA</v>
          </cell>
          <cell r="AZ369" t="str">
            <v>NA</v>
          </cell>
          <cell r="BA369" t="str">
            <v>NA</v>
          </cell>
          <cell r="BB369" t="str">
            <v>NA</v>
          </cell>
          <cell r="BC369" t="str">
            <v>NA</v>
          </cell>
          <cell r="BD369" t="str">
            <v>NA</v>
          </cell>
          <cell r="BE369" t="str">
            <v>NA</v>
          </cell>
          <cell r="BF369" t="str">
            <v>NA</v>
          </cell>
          <cell r="BG369" t="str">
            <v>NA</v>
          </cell>
          <cell r="BH369" t="str">
            <v>NA</v>
          </cell>
          <cell r="BI369" t="str">
            <v>NA</v>
          </cell>
          <cell r="BJ369" t="str">
            <v>NA</v>
          </cell>
          <cell r="BK369" t="str">
            <v>NA</v>
          </cell>
          <cell r="BL369" t="str">
            <v>NA</v>
          </cell>
          <cell r="BM369" t="str">
            <v>NA</v>
          </cell>
          <cell r="BN369" t="str">
            <v>NA</v>
          </cell>
          <cell r="BO369" t="str">
            <v>NA</v>
          </cell>
          <cell r="BP369" t="str">
            <v>NA</v>
          </cell>
          <cell r="BQ369" t="str">
            <v>NA</v>
          </cell>
          <cell r="BR369" t="str">
            <v>NA</v>
          </cell>
          <cell r="BS369" t="str">
            <v>NA</v>
          </cell>
        </row>
        <row r="370">
          <cell r="A370" t="str">
            <v>PDa369</v>
          </cell>
          <cell r="B370" t="str">
            <v>NA</v>
          </cell>
          <cell r="C370" t="str">
            <v>NA</v>
          </cell>
          <cell r="D370" t="str">
            <v>NA</v>
          </cell>
          <cell r="E370" t="str">
            <v>Xun Pan</v>
          </cell>
          <cell r="F370">
            <v>62838523</v>
          </cell>
          <cell r="G370">
            <v>43383</v>
          </cell>
          <cell r="H370" t="str">
            <v>N</v>
          </cell>
          <cell r="I370" t="str">
            <v>N</v>
          </cell>
          <cell r="J370" t="str">
            <v>N</v>
          </cell>
          <cell r="K370" t="str">
            <v>Y</v>
          </cell>
          <cell r="L370" t="str">
            <v>M</v>
          </cell>
          <cell r="M370" t="str">
            <v xml:space="preserve">asian </v>
          </cell>
          <cell r="N370">
            <v>24954</v>
          </cell>
          <cell r="O370" t="str">
            <v>JM</v>
          </cell>
          <cell r="P370" t="str">
            <v>PL</v>
          </cell>
          <cell r="Q370" t="str">
            <v>PD</v>
          </cell>
          <cell r="R370">
            <v>2005</v>
          </cell>
          <cell r="S370">
            <v>13</v>
          </cell>
          <cell r="T370" t="str">
            <v>STN</v>
          </cell>
          <cell r="U370" t="str">
            <v>Bi</v>
          </cell>
          <cell r="V370" t="str">
            <v>N</v>
          </cell>
          <cell r="W370" t="str">
            <v>NA</v>
          </cell>
          <cell r="X370" t="str">
            <v>Medtronic</v>
          </cell>
          <cell r="Y370" t="str">
            <v>Activa SC</v>
          </cell>
          <cell r="Z370">
            <v>3389</v>
          </cell>
          <cell r="AA370">
            <v>43399</v>
          </cell>
          <cell r="AB370">
            <v>50.53</v>
          </cell>
          <cell r="AC370" t="str">
            <v>iMRI</v>
          </cell>
          <cell r="AD370">
            <v>43384</v>
          </cell>
          <cell r="AE370" t="str">
            <v>NA</v>
          </cell>
          <cell r="AF370" t="str">
            <v>NA</v>
          </cell>
          <cell r="AG370" t="str">
            <v>NA</v>
          </cell>
          <cell r="AH370" t="str">
            <v>NA</v>
          </cell>
          <cell r="AI370" t="str">
            <v>NA</v>
          </cell>
          <cell r="AJ370" t="str">
            <v>⎯⎯</v>
          </cell>
          <cell r="AK370">
            <v>43384</v>
          </cell>
          <cell r="AL370" t="str">
            <v>NA</v>
          </cell>
          <cell r="AM370" t="str">
            <v>NA</v>
          </cell>
          <cell r="AN370" t="str">
            <v>NA</v>
          </cell>
          <cell r="AO370" t="str">
            <v>NA</v>
          </cell>
          <cell r="AP370">
            <v>12500354</v>
          </cell>
          <cell r="AQ370">
            <v>43384</v>
          </cell>
          <cell r="AR370">
            <v>12500356</v>
          </cell>
          <cell r="AS370" t="str">
            <v>NA</v>
          </cell>
          <cell r="AT370" t="str">
            <v>Y</v>
          </cell>
          <cell r="AU370" t="str">
            <v>Y</v>
          </cell>
          <cell r="AV370" t="str">
            <v>NA</v>
          </cell>
          <cell r="AW370" t="str">
            <v>NA</v>
          </cell>
          <cell r="AX370" t="str">
            <v>NA</v>
          </cell>
          <cell r="AY370" t="str">
            <v>NA</v>
          </cell>
          <cell r="AZ370" t="str">
            <v>NA</v>
          </cell>
          <cell r="BA370" t="str">
            <v>NA</v>
          </cell>
          <cell r="BD370" t="str">
            <v>NA</v>
          </cell>
          <cell r="BP370">
            <v>45</v>
          </cell>
          <cell r="BQ370">
            <v>60</v>
          </cell>
          <cell r="BR370">
            <v>43339</v>
          </cell>
          <cell r="BS370">
            <v>92</v>
          </cell>
        </row>
        <row r="371">
          <cell r="A371" t="str">
            <v>PDa370</v>
          </cell>
          <cell r="B371" t="str">
            <v>NA</v>
          </cell>
          <cell r="C371" t="str">
            <v>NA</v>
          </cell>
          <cell r="D371" t="str">
            <v>NA</v>
          </cell>
          <cell r="E371" t="str">
            <v>Zhijian Wu</v>
          </cell>
          <cell r="F371" t="str">
            <v>50091511</v>
          </cell>
          <cell r="G371" t="str">
            <v xml:space="preserve">Cant obtain- cantonese interpreter needed  </v>
          </cell>
          <cell r="H371" t="str">
            <v>N</v>
          </cell>
          <cell r="I371" t="str">
            <v>N</v>
          </cell>
          <cell r="J371" t="str">
            <v>N</v>
          </cell>
          <cell r="K371" t="str">
            <v>N</v>
          </cell>
          <cell r="L371" t="str">
            <v>M</v>
          </cell>
          <cell r="M371" t="str">
            <v xml:space="preserve">asian </v>
          </cell>
          <cell r="N371">
            <v>23219</v>
          </cell>
          <cell r="O371" t="str">
            <v>CD</v>
          </cell>
          <cell r="P371" t="str">
            <v>DW</v>
          </cell>
          <cell r="Q371" t="str">
            <v>PD</v>
          </cell>
          <cell r="R371">
            <v>2008</v>
          </cell>
          <cell r="S371">
            <v>14</v>
          </cell>
          <cell r="T371" t="str">
            <v>STN</v>
          </cell>
          <cell r="U371" t="str">
            <v>Bi</v>
          </cell>
          <cell r="V371" t="str">
            <v>N</v>
          </cell>
          <cell r="W371" t="str">
            <v>NA</v>
          </cell>
          <cell r="X371" t="str">
            <v>Medtronic</v>
          </cell>
          <cell r="Y371" t="str">
            <v>Percept PC</v>
          </cell>
          <cell r="Z371" t="str">
            <v>SenSight B33005</v>
          </cell>
          <cell r="AA371">
            <v>44673</v>
          </cell>
          <cell r="AB371">
            <v>58.78</v>
          </cell>
          <cell r="AC371" t="str">
            <v>iMRI</v>
          </cell>
          <cell r="AD371">
            <v>44644</v>
          </cell>
          <cell r="AE371" t="str">
            <v>NA</v>
          </cell>
          <cell r="AF371" t="str">
            <v>NA</v>
          </cell>
          <cell r="AG371" t="str">
            <v>NA</v>
          </cell>
          <cell r="AH371">
            <v>44725</v>
          </cell>
          <cell r="AI371" t="str">
            <v>NA</v>
          </cell>
          <cell r="AJ371" t="str">
            <v xml:space="preserve">**CHECK CT IMAGING WITH MELANIE BEFORE DOWNLOADING
Cant obtain consent- cantonese interpreter needed. 
All prior hardware (bilateral DBS leads, lead extenders, and right chest pulse generators) were removed on 6/13/22 and hasn’t implanted anything back in. 
No postop T1 after hardware was removed. 
Has '2.5MM BONE' postop CT. </v>
          </cell>
          <cell r="AK371">
            <v>44644</v>
          </cell>
          <cell r="AL371" t="str">
            <v>NA</v>
          </cell>
          <cell r="AM371" t="str">
            <v>NA</v>
          </cell>
          <cell r="AN371" t="str">
            <v>NA</v>
          </cell>
          <cell r="AO371" t="str">
            <v>NA</v>
          </cell>
          <cell r="AP371">
            <v>10021819657</v>
          </cell>
          <cell r="AQ371">
            <v>44764</v>
          </cell>
          <cell r="AR371" t="str">
            <v>NA</v>
          </cell>
          <cell r="AS371">
            <v>10022259586</v>
          </cell>
          <cell r="AT371" t="str">
            <v>NA</v>
          </cell>
          <cell r="AU371" t="str">
            <v>NA</v>
          </cell>
          <cell r="AV371" t="str">
            <v>NA</v>
          </cell>
          <cell r="AW371" t="str">
            <v>NA</v>
          </cell>
          <cell r="AX371" t="str">
            <v>NA</v>
          </cell>
          <cell r="AY371" t="str">
            <v>NA</v>
          </cell>
          <cell r="AZ371" t="str">
            <v>NA</v>
          </cell>
          <cell r="BA371" t="str">
            <v>NA</v>
          </cell>
          <cell r="BB371" t="str">
            <v>NA</v>
          </cell>
          <cell r="BC371" t="str">
            <v>NA</v>
          </cell>
          <cell r="BD371" t="str">
            <v>NA</v>
          </cell>
          <cell r="BE371" t="str">
            <v>NA</v>
          </cell>
          <cell r="BF371" t="str">
            <v>NA</v>
          </cell>
          <cell r="BG371" t="str">
            <v>NA</v>
          </cell>
          <cell r="BH371" t="str">
            <v>NA</v>
          </cell>
          <cell r="BI371" t="str">
            <v>NA</v>
          </cell>
          <cell r="BJ371" t="str">
            <v>NA</v>
          </cell>
          <cell r="BK371" t="str">
            <v>NA</v>
          </cell>
          <cell r="BL371" t="str">
            <v>NA</v>
          </cell>
          <cell r="BM371" t="str">
            <v>NA</v>
          </cell>
          <cell r="BN371" t="str">
            <v>NA</v>
          </cell>
          <cell r="BO371" t="str">
            <v>NA</v>
          </cell>
          <cell r="BP371" t="str">
            <v>NA</v>
          </cell>
          <cell r="BQ371" t="str">
            <v>NA</v>
          </cell>
          <cell r="BR371" t="str">
            <v>NA</v>
          </cell>
          <cell r="BS371" t="str">
            <v>NA</v>
          </cell>
        </row>
        <row r="372">
          <cell r="A372" t="str">
            <v>PDa371</v>
          </cell>
          <cell r="C372" t="str">
            <v>PDpf014</v>
          </cell>
          <cell r="D372">
            <v>70</v>
          </cell>
          <cell r="E372" t="str">
            <v>Paul Schrier</v>
          </cell>
          <cell r="F372" t="str">
            <v>44404451</v>
          </cell>
          <cell r="G372">
            <v>44823</v>
          </cell>
          <cell r="H372" t="str">
            <v>N</v>
          </cell>
          <cell r="I372" t="str">
            <v>Y</v>
          </cell>
          <cell r="J372" t="str">
            <v>Y</v>
          </cell>
          <cell r="K372" t="str">
            <v>Y</v>
          </cell>
          <cell r="L372" t="str">
            <v>M</v>
          </cell>
          <cell r="M372" t="str">
            <v>white</v>
          </cell>
          <cell r="N372">
            <v>20996</v>
          </cell>
          <cell r="O372" t="str">
            <v>NL</v>
          </cell>
          <cell r="P372" t="str">
            <v>DW</v>
          </cell>
          <cell r="Q372" t="str">
            <v>PD</v>
          </cell>
          <cell r="R372">
            <v>2013</v>
          </cell>
          <cell r="S372">
            <v>9</v>
          </cell>
          <cell r="T372" t="str">
            <v>STN</v>
          </cell>
          <cell r="U372" t="str">
            <v>Bi</v>
          </cell>
          <cell r="V372" t="str">
            <v>Y</v>
          </cell>
          <cell r="W372" t="str">
            <v>NA</v>
          </cell>
          <cell r="X372" t="str">
            <v>Medtronic</v>
          </cell>
          <cell r="Y372" t="str">
            <v>Percept PC</v>
          </cell>
          <cell r="Z372" t="str">
            <v>SenSight B33005</v>
          </cell>
          <cell r="AA372">
            <v>44833</v>
          </cell>
          <cell r="AB372">
            <v>65.31</v>
          </cell>
          <cell r="AC372" t="str">
            <v>Awake</v>
          </cell>
          <cell r="AD372">
            <v>44824</v>
          </cell>
          <cell r="AE372">
            <v>44930</v>
          </cell>
          <cell r="AF372" t="str">
            <v>NA</v>
          </cell>
          <cell r="AG372" t="str">
            <v>NA</v>
          </cell>
          <cell r="AH372" t="str">
            <v>NA</v>
          </cell>
          <cell r="AI372" t="str">
            <v>NA</v>
          </cell>
          <cell r="AJ372" t="str">
            <v xml:space="preserve"> Performed lead and IPG implant on same day. </v>
          </cell>
          <cell r="AK372">
            <v>44823</v>
          </cell>
          <cell r="AL372" t="str">
            <v>NA</v>
          </cell>
          <cell r="AM372">
            <v>10022280719</v>
          </cell>
          <cell r="AN372" t="str">
            <v>NA</v>
          </cell>
          <cell r="AO372">
            <v>10022280719</v>
          </cell>
          <cell r="AP372">
            <v>10022280719</v>
          </cell>
          <cell r="AQ372">
            <v>44931</v>
          </cell>
          <cell r="AR372">
            <v>10022769578</v>
          </cell>
          <cell r="AS372" t="str">
            <v>NA</v>
          </cell>
          <cell r="AT372" t="str">
            <v>Y</v>
          </cell>
          <cell r="AU372" t="str">
            <v>Y</v>
          </cell>
          <cell r="AX372" t="str">
            <v>NA</v>
          </cell>
          <cell r="AY372" t="str">
            <v>NA</v>
          </cell>
          <cell r="BD372" t="str">
            <v>NA</v>
          </cell>
          <cell r="BE372" t="str">
            <v>Y</v>
          </cell>
          <cell r="BF372" t="str">
            <v>Y</v>
          </cell>
          <cell r="BG372" t="str">
            <v>Y</v>
          </cell>
          <cell r="BH372" t="str">
            <v>COV: Y
NOV: Y
BSC: Y</v>
          </cell>
          <cell r="BI372" t="str">
            <v>Y</v>
          </cell>
          <cell r="BJ372" t="str">
            <v>Y</v>
          </cell>
          <cell r="BK372" t="str">
            <v>Y</v>
          </cell>
          <cell r="BP372">
            <v>106</v>
          </cell>
          <cell r="BQ372">
            <v>115</v>
          </cell>
          <cell r="BR372">
            <v>44718</v>
          </cell>
          <cell r="BS372">
            <v>27.5</v>
          </cell>
        </row>
        <row r="373">
          <cell r="A373" t="str">
            <v>PDa372</v>
          </cell>
          <cell r="B373" t="str">
            <v>NA</v>
          </cell>
          <cell r="C373" t="str">
            <v>NA</v>
          </cell>
          <cell r="D373" t="str">
            <v>NA</v>
          </cell>
          <cell r="E373" t="str">
            <v>Susan Santa Cruz (Arkansas)</v>
          </cell>
          <cell r="F373" t="str">
            <v>86177030</v>
          </cell>
          <cell r="G373">
            <v>44845</v>
          </cell>
          <cell r="H373" t="str">
            <v>N</v>
          </cell>
          <cell r="I373" t="str">
            <v>N</v>
          </cell>
          <cell r="J373" t="str">
            <v>N</v>
          </cell>
          <cell r="K373" t="str">
            <v>N</v>
          </cell>
          <cell r="L373" t="str">
            <v>F</v>
          </cell>
          <cell r="M373" t="str">
            <v>white</v>
          </cell>
          <cell r="N373">
            <v>17616</v>
          </cell>
          <cell r="O373" t="str">
            <v>NG</v>
          </cell>
          <cell r="P373" t="str">
            <v>PS</v>
          </cell>
          <cell r="Q373" t="str">
            <v>PD</v>
          </cell>
          <cell r="R373">
            <v>2013</v>
          </cell>
          <cell r="S373">
            <v>9</v>
          </cell>
          <cell r="T373" t="str">
            <v>STN</v>
          </cell>
          <cell r="U373" t="str">
            <v>Bi</v>
          </cell>
          <cell r="V373" t="str">
            <v>N</v>
          </cell>
          <cell r="W373" t="str">
            <v>NA</v>
          </cell>
          <cell r="X373" t="str">
            <v>Bos Sci</v>
          </cell>
          <cell r="Y373" t="str">
            <v>Vercise Genus</v>
          </cell>
          <cell r="Z373" t="str">
            <v>Cartesia Directional</v>
          </cell>
          <cell r="AA373">
            <v>44859</v>
          </cell>
          <cell r="AB373">
            <v>74.64</v>
          </cell>
          <cell r="AC373" t="str">
            <v>Awake</v>
          </cell>
          <cell r="AD373">
            <v>44846</v>
          </cell>
          <cell r="AE373" t="str">
            <v>NA</v>
          </cell>
          <cell r="AF373" t="str">
            <v>NA</v>
          </cell>
          <cell r="AG373" t="str">
            <v>NA</v>
          </cell>
          <cell r="AH373" t="str">
            <v>NA</v>
          </cell>
          <cell r="AI373" t="str">
            <v>NA</v>
          </cell>
          <cell r="AJ373" t="str">
            <v xml:space="preserve"> Performed lead and IPG implant on same day.
QSM imaging not collected correctly yet.
No postop t1; using postop CT scan from 10/25/22 instead of 10/12/22 due to changes in brain.
Has 'bone recon' postop CT.</v>
          </cell>
          <cell r="AK373">
            <v>44845</v>
          </cell>
          <cell r="AL373" t="str">
            <v>NA</v>
          </cell>
          <cell r="AM373" t="str">
            <v>NA</v>
          </cell>
          <cell r="AN373" t="str">
            <v>NA</v>
          </cell>
          <cell r="AO373">
            <v>10022495628</v>
          </cell>
          <cell r="AP373">
            <v>10022495628</v>
          </cell>
          <cell r="AQ373">
            <v>44859</v>
          </cell>
          <cell r="AR373" t="str">
            <v>NA</v>
          </cell>
          <cell r="AS373">
            <v>10022555113</v>
          </cell>
          <cell r="AT373" t="str">
            <v>Y</v>
          </cell>
          <cell r="AU373" t="str">
            <v>Y</v>
          </cell>
          <cell r="AV373" t="str">
            <v>NA</v>
          </cell>
          <cell r="AW373" t="str">
            <v>NA</v>
          </cell>
          <cell r="AX373" t="str">
            <v>NA</v>
          </cell>
          <cell r="AY373" t="str">
            <v>NA</v>
          </cell>
          <cell r="BC373" t="str">
            <v>NA</v>
          </cell>
          <cell r="BP373">
            <v>33</v>
          </cell>
          <cell r="BQ373">
            <v>46</v>
          </cell>
          <cell r="BR373">
            <v>44813</v>
          </cell>
          <cell r="BS373">
            <v>57.142857142857139</v>
          </cell>
        </row>
        <row r="374">
          <cell r="A374" t="str">
            <v>PDa373</v>
          </cell>
          <cell r="B374" t="str">
            <v>NA</v>
          </cell>
          <cell r="C374" t="str">
            <v>NA</v>
          </cell>
          <cell r="D374" t="str">
            <v>NA</v>
          </cell>
          <cell r="E374" t="str">
            <v>Renee Seay</v>
          </cell>
          <cell r="F374" t="str">
            <v>83676523</v>
          </cell>
          <cell r="G374">
            <v>44855</v>
          </cell>
          <cell r="H374" t="str">
            <v>N</v>
          </cell>
          <cell r="I374" t="str">
            <v>N</v>
          </cell>
          <cell r="J374" t="str">
            <v>N</v>
          </cell>
          <cell r="K374" t="str">
            <v>Y</v>
          </cell>
          <cell r="L374" t="str">
            <v>F</v>
          </cell>
          <cell r="M374" t="str">
            <v>white</v>
          </cell>
          <cell r="N374">
            <v>20512</v>
          </cell>
          <cell r="O374" t="str">
            <v>NG</v>
          </cell>
          <cell r="P374" t="str">
            <v>DW</v>
          </cell>
          <cell r="Q374" t="str">
            <v>PD</v>
          </cell>
          <cell r="R374">
            <v>2020</v>
          </cell>
          <cell r="S374">
            <v>2</v>
          </cell>
          <cell r="T374" t="str">
            <v>GPi</v>
          </cell>
          <cell r="U374" t="str">
            <v>L</v>
          </cell>
          <cell r="V374" t="str">
            <v>Y</v>
          </cell>
          <cell r="W374" t="str">
            <v>RC+S</v>
          </cell>
          <cell r="X374" t="str">
            <v>Medtronic</v>
          </cell>
          <cell r="Y374" t="str">
            <v>RC+S</v>
          </cell>
          <cell r="Z374">
            <v>3387</v>
          </cell>
          <cell r="AA374">
            <v>44908</v>
          </cell>
          <cell r="AB374">
            <v>66.84</v>
          </cell>
          <cell r="AC374" t="str">
            <v>Asleep Reg OR</v>
          </cell>
          <cell r="AD374">
            <v>44859</v>
          </cell>
          <cell r="AE374" t="str">
            <v>NA</v>
          </cell>
          <cell r="AF374" t="str">
            <v>NA</v>
          </cell>
          <cell r="AG374" t="str">
            <v>NA</v>
          </cell>
          <cell r="AH374" t="str">
            <v>NA</v>
          </cell>
          <cell r="AI374" t="str">
            <v>NA</v>
          </cell>
          <cell r="AJ374" t="str">
            <v xml:space="preserve"> Performed lead and IPG implant on same day.
QSM imaging not collected correctly yet.
No postop t1. 
Has 'bone recon' postop CT. </v>
          </cell>
          <cell r="AK374">
            <v>44858</v>
          </cell>
          <cell r="AL374" t="str">
            <v>NA</v>
          </cell>
          <cell r="AM374" t="str">
            <v>NA</v>
          </cell>
          <cell r="AN374" t="str">
            <v>NA</v>
          </cell>
          <cell r="AO374">
            <v>10022495637</v>
          </cell>
          <cell r="AP374">
            <v>10022495637</v>
          </cell>
          <cell r="AQ374">
            <v>44859</v>
          </cell>
          <cell r="AR374" t="str">
            <v>NA</v>
          </cell>
          <cell r="AS374">
            <v>10022558455</v>
          </cell>
          <cell r="AT374" t="str">
            <v>Y</v>
          </cell>
          <cell r="AU374" t="str">
            <v>Y</v>
          </cell>
          <cell r="AV374" t="str">
            <v>NA</v>
          </cell>
          <cell r="AW374" t="str">
            <v>NA</v>
          </cell>
          <cell r="AX374" t="str">
            <v>NA</v>
          </cell>
          <cell r="AY374" t="str">
            <v>NA</v>
          </cell>
          <cell r="BC374" t="str">
            <v>NA</v>
          </cell>
          <cell r="BE374" t="str">
            <v>Y</v>
          </cell>
          <cell r="BH374" t="str">
            <v>Y</v>
          </cell>
          <cell r="BI374" t="str">
            <v>Y</v>
          </cell>
          <cell r="BJ374" t="str">
            <v>Y</v>
          </cell>
          <cell r="BP374">
            <v>33</v>
          </cell>
          <cell r="BQ374">
            <v>82</v>
          </cell>
          <cell r="BR374">
            <v>44826</v>
          </cell>
          <cell r="BS374">
            <v>57.142857142857139</v>
          </cell>
        </row>
        <row r="375">
          <cell r="A375" t="str">
            <v>PDa374</v>
          </cell>
          <cell r="D375">
            <v>71</v>
          </cell>
          <cell r="E375" t="str">
            <v>James Brodie</v>
          </cell>
          <cell r="F375" t="str">
            <v>85731211</v>
          </cell>
          <cell r="G375">
            <v>44859</v>
          </cell>
          <cell r="H375" t="str">
            <v>N</v>
          </cell>
          <cell r="I375" t="str">
            <v>Y</v>
          </cell>
          <cell r="J375" t="str">
            <v>Y</v>
          </cell>
          <cell r="K375" t="str">
            <v>Y</v>
          </cell>
          <cell r="L375" t="str">
            <v>M</v>
          </cell>
          <cell r="M375" t="str">
            <v>white</v>
          </cell>
          <cell r="N375">
            <v>18167</v>
          </cell>
          <cell r="O375" t="str">
            <v>NL</v>
          </cell>
          <cell r="P375" t="str">
            <v>DW</v>
          </cell>
          <cell r="Q375" t="str">
            <v>PD</v>
          </cell>
          <cell r="R375">
            <v>2011</v>
          </cell>
          <cell r="S375">
            <v>11</v>
          </cell>
          <cell r="T375" t="str">
            <v>GPi</v>
          </cell>
          <cell r="U375" t="str">
            <v>Bi</v>
          </cell>
          <cell r="V375" t="str">
            <v>Y</v>
          </cell>
          <cell r="W375" t="str">
            <v>NA</v>
          </cell>
          <cell r="X375" t="str">
            <v>Medtronic</v>
          </cell>
          <cell r="Y375" t="str">
            <v>Percept PC</v>
          </cell>
          <cell r="Z375" t="str">
            <v>SenSight B33015</v>
          </cell>
          <cell r="AA375">
            <v>44880</v>
          </cell>
          <cell r="AB375">
            <v>73.19</v>
          </cell>
          <cell r="AC375" t="str">
            <v>Awake</v>
          </cell>
          <cell r="AD375">
            <v>44866</v>
          </cell>
          <cell r="AE375">
            <v>44986</v>
          </cell>
          <cell r="AF375" t="str">
            <v>NA</v>
          </cell>
          <cell r="AG375" t="str">
            <v>NA</v>
          </cell>
          <cell r="AH375" t="str">
            <v>NA</v>
          </cell>
          <cell r="AI375" t="str">
            <v>NA</v>
          </cell>
          <cell r="AJ375" t="str">
            <v xml:space="preserve"> Performed lead and IPG implant on same day. 
No postop t1 imaging after second lead implant. 
Has 'bone recon' postop CT. </v>
          </cell>
          <cell r="AK375">
            <v>44865</v>
          </cell>
          <cell r="AL375" t="str">
            <v>NA</v>
          </cell>
          <cell r="AM375">
            <v>10022501378</v>
          </cell>
          <cell r="AN375" t="str">
            <v>NA</v>
          </cell>
          <cell r="AO375">
            <v>10022501378</v>
          </cell>
          <cell r="AP375">
            <v>10022501378</v>
          </cell>
          <cell r="AQ375">
            <v>44987</v>
          </cell>
          <cell r="AR375" t="str">
            <v>NA</v>
          </cell>
          <cell r="AS375">
            <v>10022958463</v>
          </cell>
          <cell r="AT375" t="str">
            <v>Y</v>
          </cell>
          <cell r="AU375" t="str">
            <v>Y</v>
          </cell>
          <cell r="AX375" t="str">
            <v>NA</v>
          </cell>
          <cell r="AY375" t="str">
            <v>NA</v>
          </cell>
          <cell r="BC375" t="str">
            <v>NA</v>
          </cell>
          <cell r="BP375">
            <v>71</v>
          </cell>
          <cell r="BQ375">
            <v>85</v>
          </cell>
          <cell r="BR375">
            <v>44795</v>
          </cell>
          <cell r="BS375">
            <v>54.838709680000001</v>
          </cell>
        </row>
        <row r="376">
          <cell r="A376" t="str">
            <v>PDa375</v>
          </cell>
          <cell r="D376">
            <v>72</v>
          </cell>
          <cell r="E376" t="str">
            <v>John Wilson</v>
          </cell>
          <cell r="F376" t="str">
            <v>25109112</v>
          </cell>
          <cell r="G376">
            <v>44872</v>
          </cell>
          <cell r="H376" t="str">
            <v>N</v>
          </cell>
          <cell r="I376" t="str">
            <v>Y</v>
          </cell>
          <cell r="J376" t="str">
            <v>Y</v>
          </cell>
          <cell r="K376" t="str">
            <v>Y</v>
          </cell>
          <cell r="L376" t="str">
            <v>M</v>
          </cell>
          <cell r="M376" t="str">
            <v>white</v>
          </cell>
          <cell r="N376">
            <v>16871</v>
          </cell>
          <cell r="O376" t="str">
            <v>NL</v>
          </cell>
          <cell r="P376" t="str">
            <v>DW</v>
          </cell>
          <cell r="Q376" t="str">
            <v>PD</v>
          </cell>
          <cell r="R376">
            <v>2017</v>
          </cell>
          <cell r="S376">
            <v>5</v>
          </cell>
          <cell r="T376" t="str">
            <v>GPi</v>
          </cell>
          <cell r="U376" t="str">
            <v>Bi</v>
          </cell>
          <cell r="V376" t="str">
            <v>Y</v>
          </cell>
          <cell r="W376" t="str">
            <v>NA</v>
          </cell>
          <cell r="X376" t="str">
            <v>Medtronic</v>
          </cell>
          <cell r="Y376" t="str">
            <v>Percept PC</v>
          </cell>
          <cell r="Z376" t="str">
            <v>SenSight B33015</v>
          </cell>
          <cell r="AA376">
            <v>44893</v>
          </cell>
          <cell r="AB376">
            <v>76.77</v>
          </cell>
          <cell r="AC376" t="str">
            <v>Awake</v>
          </cell>
          <cell r="AD376">
            <v>44880</v>
          </cell>
          <cell r="AE376">
            <v>44986</v>
          </cell>
          <cell r="AF376" t="str">
            <v>NA</v>
          </cell>
          <cell r="AG376" t="str">
            <v>NA</v>
          </cell>
          <cell r="AH376" t="str">
            <v>NA</v>
          </cell>
          <cell r="AI376" t="str">
            <v>NA</v>
          </cell>
          <cell r="AJ376" t="str">
            <v xml:space="preserve"> Performed lead and IPG implant on same day. 
Additional postop t1 imaging on 3/2/23 (Ax. 10022958253), but used t1 imaging on 3/3/23 due to further assesment of cyst like structure surrounding DBS lead.</v>
          </cell>
          <cell r="AK376">
            <v>44879</v>
          </cell>
          <cell r="AL376" t="str">
            <v>NA</v>
          </cell>
          <cell r="AM376">
            <v>10022545939</v>
          </cell>
          <cell r="AN376">
            <v>10022545939</v>
          </cell>
          <cell r="AO376">
            <v>10022545939</v>
          </cell>
          <cell r="AP376">
            <v>10022545939</v>
          </cell>
          <cell r="AQ376">
            <v>44988</v>
          </cell>
          <cell r="AR376">
            <v>10022962040</v>
          </cell>
          <cell r="AS376" t="str">
            <v>NA</v>
          </cell>
          <cell r="AT376" t="str">
            <v>Y</v>
          </cell>
          <cell r="AU376" t="str">
            <v>Y</v>
          </cell>
          <cell r="BD376" t="str">
            <v>NA</v>
          </cell>
          <cell r="BP376">
            <v>50</v>
          </cell>
          <cell r="BQ376">
            <v>63</v>
          </cell>
          <cell r="BR376">
            <v>44830</v>
          </cell>
          <cell r="BS376">
            <v>24.528301890000002</v>
          </cell>
        </row>
        <row r="377">
          <cell r="A377" t="str">
            <v>PDa376</v>
          </cell>
          <cell r="B377" t="str">
            <v>PDpm002</v>
          </cell>
          <cell r="D377">
            <v>73</v>
          </cell>
          <cell r="E377" t="str">
            <v>William Gutierrez Castro (Guatemala)</v>
          </cell>
          <cell r="F377" t="str">
            <v>86006472</v>
          </cell>
          <cell r="G377">
            <v>44886</v>
          </cell>
          <cell r="H377" t="str">
            <v>N</v>
          </cell>
          <cell r="I377" t="str">
            <v>Y</v>
          </cell>
          <cell r="J377" t="str">
            <v>Y</v>
          </cell>
          <cell r="K377" t="str">
            <v>Y</v>
          </cell>
          <cell r="L377" t="str">
            <v>M</v>
          </cell>
          <cell r="M377" t="str">
            <v>white</v>
          </cell>
          <cell r="N377">
            <v>26891</v>
          </cell>
          <cell r="O377" t="str">
            <v>NG</v>
          </cell>
          <cell r="P377" t="str">
            <v>PS</v>
          </cell>
          <cell r="Q377" t="str">
            <v>PD</v>
          </cell>
          <cell r="R377">
            <v>2013</v>
          </cell>
          <cell r="S377">
            <v>9</v>
          </cell>
          <cell r="T377" t="str">
            <v>STN</v>
          </cell>
          <cell r="U377" t="str">
            <v>Bi</v>
          </cell>
          <cell r="V377" t="str">
            <v>N</v>
          </cell>
          <cell r="W377" t="str">
            <v>NA</v>
          </cell>
          <cell r="X377" t="str">
            <v>Medtronic</v>
          </cell>
          <cell r="Y377" t="str">
            <v>Percept PC</v>
          </cell>
          <cell r="Z377" t="str">
            <v>SenSight B33005</v>
          </cell>
          <cell r="AA377">
            <v>44902</v>
          </cell>
          <cell r="AB377">
            <v>49.35</v>
          </cell>
          <cell r="AC377" t="str">
            <v>Awake</v>
          </cell>
          <cell r="AD377">
            <v>44888</v>
          </cell>
          <cell r="AE377" t="str">
            <v>NA</v>
          </cell>
          <cell r="AF377" t="str">
            <v>NA</v>
          </cell>
          <cell r="AG377" t="str">
            <v>NA</v>
          </cell>
          <cell r="AH377" t="str">
            <v>NA</v>
          </cell>
          <cell r="AI377" t="str">
            <v>NA</v>
          </cell>
          <cell r="AJ377" t="str">
            <v xml:space="preserve"> Performed lead and IPG implant on same day. 
Postop CT imaging 11/25/22 (Ax. 10022652148); havent downloaded to imaging database; has 'bone recon' postop CT. </v>
          </cell>
          <cell r="AK377">
            <v>44886</v>
          </cell>
          <cell r="AL377" t="str">
            <v>NA</v>
          </cell>
          <cell r="AM377">
            <v>10022565289</v>
          </cell>
          <cell r="AN377">
            <v>10022565289</v>
          </cell>
          <cell r="AO377">
            <v>10022565289</v>
          </cell>
          <cell r="AP377">
            <v>10022565289</v>
          </cell>
          <cell r="AQ377">
            <v>44889</v>
          </cell>
          <cell r="AR377">
            <v>10022650810</v>
          </cell>
          <cell r="AS377">
            <v>10022652148</v>
          </cell>
          <cell r="AT377" t="str">
            <v>Y</v>
          </cell>
          <cell r="AU377" t="str">
            <v>Y</v>
          </cell>
          <cell r="BP377">
            <v>29</v>
          </cell>
          <cell r="BQ377">
            <v>43</v>
          </cell>
          <cell r="BR377">
            <v>44859</v>
          </cell>
          <cell r="BS377">
            <v>68.421052630000005</v>
          </cell>
        </row>
        <row r="378">
          <cell r="A378" t="str">
            <v>PDa377</v>
          </cell>
          <cell r="B378" t="str">
            <v>NA</v>
          </cell>
          <cell r="D378" t="str">
            <v>NA</v>
          </cell>
          <cell r="E378" t="str">
            <v>Satnam Bhatia</v>
          </cell>
          <cell r="F378" t="str">
            <v>85626418</v>
          </cell>
          <cell r="H378" t="str">
            <v>N</v>
          </cell>
          <cell r="I378" t="str">
            <v>N</v>
          </cell>
          <cell r="J378" t="str">
            <v>Y</v>
          </cell>
          <cell r="K378" t="str">
            <v>Y</v>
          </cell>
          <cell r="L378" t="str">
            <v>M</v>
          </cell>
          <cell r="M378" t="str">
            <v xml:space="preserve">asian </v>
          </cell>
          <cell r="N378">
            <v>18016</v>
          </cell>
          <cell r="O378" t="str">
            <v>NL</v>
          </cell>
          <cell r="P378" t="str">
            <v>PS</v>
          </cell>
          <cell r="Q378" t="str">
            <v>PD</v>
          </cell>
          <cell r="R378">
            <v>2007</v>
          </cell>
          <cell r="S378">
            <v>15</v>
          </cell>
          <cell r="T378" t="str">
            <v>GPi</v>
          </cell>
          <cell r="U378" t="str">
            <v>L</v>
          </cell>
          <cell r="V378" t="str">
            <v>Y</v>
          </cell>
          <cell r="W378" t="str">
            <v>NA</v>
          </cell>
          <cell r="X378" t="str">
            <v>Medtronic</v>
          </cell>
          <cell r="Y378" t="str">
            <v>Percept PC</v>
          </cell>
          <cell r="Z378" t="str">
            <v>SenSight B33015</v>
          </cell>
          <cell r="AA378">
            <v>44907</v>
          </cell>
          <cell r="AB378">
            <v>73.67</v>
          </cell>
          <cell r="AC378" t="str">
            <v>Awake</v>
          </cell>
          <cell r="AD378">
            <v>44895</v>
          </cell>
          <cell r="AE378" t="str">
            <v>NA</v>
          </cell>
          <cell r="AF378" t="str">
            <v>NA</v>
          </cell>
          <cell r="AG378" t="str">
            <v>NA</v>
          </cell>
          <cell r="AH378" t="str">
            <v>NA</v>
          </cell>
          <cell r="AI378" t="str">
            <v>NA</v>
          </cell>
          <cell r="AJ378" t="str">
            <v xml:space="preserve">Performed lead and IPG implant on same day.
No preop fMRI. 
QSM transfer issue- melanie. </v>
          </cell>
          <cell r="AK378">
            <v>44894</v>
          </cell>
          <cell r="AL378" t="str">
            <v>NA</v>
          </cell>
          <cell r="AM378" t="str">
            <v>NA</v>
          </cell>
          <cell r="AN378">
            <v>10022502154</v>
          </cell>
          <cell r="AO378">
            <v>10022502154</v>
          </cell>
          <cell r="AP378">
            <v>10022502154</v>
          </cell>
          <cell r="AQ378">
            <v>44896</v>
          </cell>
          <cell r="AR378">
            <v>10022669548</v>
          </cell>
          <cell r="AS378" t="str">
            <v>NA</v>
          </cell>
          <cell r="AT378" t="str">
            <v>Y</v>
          </cell>
          <cell r="AU378" t="str">
            <v>Y</v>
          </cell>
          <cell r="AV378" t="str">
            <v>NA</v>
          </cell>
          <cell r="AW378" t="str">
            <v>NA</v>
          </cell>
        </row>
        <row r="379">
          <cell r="A379" t="str">
            <v>PDa378</v>
          </cell>
          <cell r="C379" t="str">
            <v>NA</v>
          </cell>
          <cell r="E379" t="str">
            <v>Albert Tak Nam Tang (international)</v>
          </cell>
          <cell r="F379" t="str">
            <v>88503031</v>
          </cell>
          <cell r="G379" t="str">
            <v xml:space="preserve">No Response </v>
          </cell>
          <cell r="H379" t="str">
            <v>N</v>
          </cell>
          <cell r="I379" t="str">
            <v>Y</v>
          </cell>
          <cell r="J379" t="str">
            <v>N</v>
          </cell>
          <cell r="K379" t="str">
            <v>N</v>
          </cell>
          <cell r="L379" t="str">
            <v>M</v>
          </cell>
          <cell r="M379" t="str">
            <v xml:space="preserve">asian </v>
          </cell>
          <cell r="N379">
            <v>19616</v>
          </cell>
          <cell r="O379" t="str">
            <v>LH</v>
          </cell>
          <cell r="P379" t="str">
            <v>DW</v>
          </cell>
          <cell r="Q379" t="str">
            <v>PD</v>
          </cell>
          <cell r="R379">
            <v>2014</v>
          </cell>
          <cell r="S379">
            <v>8</v>
          </cell>
          <cell r="T379" t="str">
            <v>GPi</v>
          </cell>
          <cell r="U379" t="str">
            <v>Bi</v>
          </cell>
          <cell r="V379" t="str">
            <v>N</v>
          </cell>
          <cell r="W379" t="str">
            <v>NA</v>
          </cell>
          <cell r="X379" t="str">
            <v>Bos Sci</v>
          </cell>
          <cell r="Y379" t="str">
            <v>Vercise Genus</v>
          </cell>
          <cell r="Z379" t="str">
            <v>Cartesia Directional</v>
          </cell>
          <cell r="AA379">
            <v>44931</v>
          </cell>
          <cell r="AB379">
            <v>69.36</v>
          </cell>
          <cell r="AC379" t="str">
            <v>Asleep Reg OR</v>
          </cell>
          <cell r="AD379">
            <v>44917</v>
          </cell>
          <cell r="AE379" t="str">
            <v>NA</v>
          </cell>
          <cell r="AF379" t="str">
            <v>NA</v>
          </cell>
          <cell r="AG379" t="str">
            <v>NA</v>
          </cell>
          <cell r="AH379" t="str">
            <v>NA</v>
          </cell>
          <cell r="AI379" t="str">
            <v>NA</v>
          </cell>
          <cell r="AJ379" t="str">
            <v xml:space="preserve">No general consent. 
Performed lead and IPG implant on same day.
No postop T1. </v>
          </cell>
          <cell r="AK379">
            <v>44916</v>
          </cell>
          <cell r="AL379" t="str">
            <v>NA</v>
          </cell>
          <cell r="AM379">
            <v>10022714520</v>
          </cell>
          <cell r="AN379" t="str">
            <v>NA</v>
          </cell>
          <cell r="AO379">
            <v>10022714520</v>
          </cell>
          <cell r="AP379">
            <v>10022714520</v>
          </cell>
          <cell r="AQ379">
            <v>44917</v>
          </cell>
          <cell r="AR379" t="str">
            <v>NA</v>
          </cell>
          <cell r="AS379">
            <v>10022741533</v>
          </cell>
          <cell r="AT379" t="str">
            <v>No Consent</v>
          </cell>
          <cell r="AU379" t="str">
            <v>No Consent</v>
          </cell>
          <cell r="AV379" t="str">
            <v>No Consent</v>
          </cell>
          <cell r="AW379" t="str">
            <v>No Consent</v>
          </cell>
          <cell r="AX379" t="str">
            <v>No Consent</v>
          </cell>
          <cell r="AY379" t="str">
            <v>No Consent</v>
          </cell>
          <cell r="AZ379" t="str">
            <v>No Consent</v>
          </cell>
          <cell r="BA379" t="str">
            <v>No Consent</v>
          </cell>
          <cell r="BB379" t="str">
            <v>No Consent</v>
          </cell>
          <cell r="BC379" t="str">
            <v>No Consent</v>
          </cell>
          <cell r="BD379" t="str">
            <v>No Consent</v>
          </cell>
          <cell r="BE379" t="str">
            <v>No Consent</v>
          </cell>
          <cell r="BF379" t="str">
            <v>No Consent</v>
          </cell>
          <cell r="BG379" t="str">
            <v>No Consent</v>
          </cell>
          <cell r="BH379" t="str">
            <v>No Consent</v>
          </cell>
          <cell r="BI379" t="str">
            <v>No Consent</v>
          </cell>
          <cell r="BJ379" t="str">
            <v>No Consent</v>
          </cell>
          <cell r="BK379" t="str">
            <v>No Consent</v>
          </cell>
          <cell r="BL379" t="str">
            <v>No Consent</v>
          </cell>
          <cell r="BM379" t="str">
            <v>No Consent</v>
          </cell>
          <cell r="BN379" t="str">
            <v>No Consent</v>
          </cell>
          <cell r="BO379" t="str">
            <v>No Consent</v>
          </cell>
          <cell r="BP379">
            <v>13</v>
          </cell>
          <cell r="BQ379">
            <v>27</v>
          </cell>
          <cell r="BR379">
            <v>44904</v>
          </cell>
          <cell r="BS379">
            <v>72.727272729999996</v>
          </cell>
        </row>
        <row r="380">
          <cell r="A380" t="str">
            <v>PDa379</v>
          </cell>
          <cell r="B380" t="str">
            <v>NA</v>
          </cell>
          <cell r="C380" t="str">
            <v>NA</v>
          </cell>
          <cell r="E380" t="str">
            <v>Shirley Kinkade</v>
          </cell>
          <cell r="F380">
            <v>85088890</v>
          </cell>
          <cell r="G380">
            <v>44946</v>
          </cell>
          <cell r="H380" t="str">
            <v>N</v>
          </cell>
          <cell r="I380" t="str">
            <v>N</v>
          </cell>
          <cell r="J380" t="str">
            <v>N</v>
          </cell>
          <cell r="K380" t="str">
            <v>N</v>
          </cell>
          <cell r="L380" t="str">
            <v>F</v>
          </cell>
          <cell r="M380" t="str">
            <v>white</v>
          </cell>
          <cell r="N380">
            <v>19084</v>
          </cell>
          <cell r="O380" t="str">
            <v>NG</v>
          </cell>
          <cell r="P380" t="str">
            <v>DW</v>
          </cell>
          <cell r="Q380" t="str">
            <v>PD</v>
          </cell>
          <cell r="R380">
            <v>2002</v>
          </cell>
          <cell r="S380">
            <v>21</v>
          </cell>
          <cell r="T380" t="str">
            <v>GPi</v>
          </cell>
          <cell r="U380" t="str">
            <v>R</v>
          </cell>
          <cell r="V380" t="str">
            <v>Y</v>
          </cell>
          <cell r="W380" t="str">
            <v>NA</v>
          </cell>
          <cell r="X380" t="str">
            <v>Bos Sci</v>
          </cell>
          <cell r="Y380" t="str">
            <v>Vercise Genus</v>
          </cell>
          <cell r="Z380" t="str">
            <v>Cartesia Directional</v>
          </cell>
          <cell r="AA380">
            <v>44953</v>
          </cell>
          <cell r="AB380">
            <v>70.87</v>
          </cell>
          <cell r="AC380" t="str">
            <v>iMRI</v>
          </cell>
          <cell r="AD380">
            <v>44938</v>
          </cell>
          <cell r="AE380" t="str">
            <v>NA</v>
          </cell>
          <cell r="AF380" t="str">
            <v>NA</v>
          </cell>
          <cell r="AG380" t="str">
            <v>NA</v>
          </cell>
          <cell r="AH380" t="str">
            <v>NA</v>
          </cell>
          <cell r="AI380" t="str">
            <v>NA</v>
          </cell>
          <cell r="AJ380" t="str">
            <v>Bad preop DTI 1/12/23.
Postop CT imaging 1/12/23 (Ax. 10022795736). 
Need to recreate preop fMRI dicoms (not on pacs)
No dicoms for QSM; images wiped off scanner before fully pushed.</v>
          </cell>
          <cell r="AK380">
            <v>44938</v>
          </cell>
          <cell r="AL380" t="str">
            <v>NA</v>
          </cell>
          <cell r="AM380" t="str">
            <v>Stored in database; no acqu. #; 
data transfer fail</v>
          </cell>
          <cell r="AN380">
            <v>10022623610</v>
          </cell>
          <cell r="AO380" t="str">
            <v>NA</v>
          </cell>
          <cell r="AP380">
            <v>10022623610</v>
          </cell>
          <cell r="AQ380">
            <v>44938</v>
          </cell>
          <cell r="AR380">
            <v>10022623609</v>
          </cell>
          <cell r="AS380">
            <v>10022795736</v>
          </cell>
          <cell r="AT380" t="str">
            <v>Y</v>
          </cell>
          <cell r="AU380" t="str">
            <v>Y</v>
          </cell>
          <cell r="AZ380" t="str">
            <v>NA</v>
          </cell>
          <cell r="BA380" t="str">
            <v>NA</v>
          </cell>
          <cell r="BP380">
            <v>273</v>
          </cell>
          <cell r="BQ380">
            <v>288</v>
          </cell>
          <cell r="BR380">
            <v>44665</v>
          </cell>
          <cell r="BS380">
            <v>35.135135140000003</v>
          </cell>
        </row>
        <row r="381">
          <cell r="A381" t="str">
            <v>PDa380</v>
          </cell>
          <cell r="C381" t="str">
            <v>NA</v>
          </cell>
          <cell r="D381">
            <v>76</v>
          </cell>
          <cell r="E381" t="str">
            <v>Kenneth Perotti</v>
          </cell>
          <cell r="F381">
            <v>85659332</v>
          </cell>
          <cell r="G381">
            <v>44946</v>
          </cell>
          <cell r="H381" t="str">
            <v>N</v>
          </cell>
          <cell r="I381" t="str">
            <v>Y</v>
          </cell>
          <cell r="J381" t="str">
            <v>N</v>
          </cell>
          <cell r="K381" t="str">
            <v>N</v>
          </cell>
          <cell r="L381" t="str">
            <v>M</v>
          </cell>
          <cell r="M381" t="str">
            <v>white</v>
          </cell>
          <cell r="N381">
            <v>19007</v>
          </cell>
          <cell r="O381" t="str">
            <v>SL</v>
          </cell>
          <cell r="P381" t="str">
            <v>DW</v>
          </cell>
          <cell r="Q381" t="str">
            <v>PD</v>
          </cell>
          <cell r="R381">
            <v>2012</v>
          </cell>
          <cell r="S381">
            <v>11</v>
          </cell>
          <cell r="T381" t="str">
            <v>GPi</v>
          </cell>
          <cell r="U381" t="str">
            <v>Bi</v>
          </cell>
          <cell r="V381" t="str">
            <v>N</v>
          </cell>
          <cell r="W381" t="str">
            <v>NA</v>
          </cell>
          <cell r="X381" t="str">
            <v>Bos Sci</v>
          </cell>
          <cell r="Y381" t="str">
            <v>Vercise Genus</v>
          </cell>
          <cell r="Z381" t="str">
            <v>Cartesia Directional</v>
          </cell>
          <cell r="AC381" t="str">
            <v>iMRI</v>
          </cell>
          <cell r="AD381">
            <v>44952</v>
          </cell>
          <cell r="AE381" t="str">
            <v>NA</v>
          </cell>
          <cell r="AF381" t="str">
            <v>NA</v>
          </cell>
          <cell r="AG381" t="str">
            <v>NA</v>
          </cell>
          <cell r="AH381" t="str">
            <v>NA</v>
          </cell>
          <cell r="AI381" t="str">
            <v>NA</v>
          </cell>
          <cell r="AJ381" t="str">
            <v xml:space="preserve">**DBS NEVER TURNED ON??** 
Bad preop DTI 1/26/23. </v>
          </cell>
          <cell r="AK381">
            <v>44952</v>
          </cell>
          <cell r="AL381" t="str">
            <v>NA</v>
          </cell>
          <cell r="AM381">
            <v>10022636371</v>
          </cell>
          <cell r="AN381">
            <v>10022636371</v>
          </cell>
          <cell r="AO381" t="str">
            <v>NA</v>
          </cell>
          <cell r="AP381">
            <v>10022636371</v>
          </cell>
          <cell r="AQ381">
            <v>44952</v>
          </cell>
          <cell r="AR381">
            <v>10022636371</v>
          </cell>
          <cell r="AS381" t="str">
            <v>NA</v>
          </cell>
          <cell r="AT381" t="str">
            <v>Y</v>
          </cell>
          <cell r="AU381" t="str">
            <v>Y</v>
          </cell>
          <cell r="AZ381" t="str">
            <v>NA</v>
          </cell>
          <cell r="BA381" t="str">
            <v>NA</v>
          </cell>
          <cell r="BD381" t="str">
            <v>NA</v>
          </cell>
          <cell r="BP381">
            <v>91</v>
          </cell>
          <cell r="BR381">
            <v>44861</v>
          </cell>
          <cell r="BS381">
            <v>40.38461538</v>
          </cell>
        </row>
        <row r="382">
          <cell r="A382" t="str">
            <v>PDa381</v>
          </cell>
          <cell r="B382" t="str">
            <v>NA</v>
          </cell>
          <cell r="C382" t="str">
            <v>NA</v>
          </cell>
          <cell r="D382">
            <v>74</v>
          </cell>
          <cell r="E382" t="str">
            <v>Dianna Gamboa</v>
          </cell>
          <cell r="F382">
            <v>86128985</v>
          </cell>
          <cell r="G382">
            <v>44948</v>
          </cell>
          <cell r="H382" t="str">
            <v>N</v>
          </cell>
          <cell r="I382" t="str">
            <v>N</v>
          </cell>
          <cell r="J382" t="str">
            <v>N</v>
          </cell>
          <cell r="K382" t="str">
            <v>N</v>
          </cell>
          <cell r="L382" t="str">
            <v>F</v>
          </cell>
          <cell r="M382" t="str">
            <v>other/pacific islander</v>
          </cell>
          <cell r="N382">
            <v>20139</v>
          </cell>
          <cell r="O382" t="str">
            <v>RZ</v>
          </cell>
          <cell r="P382" t="str">
            <v>DW</v>
          </cell>
          <cell r="Q382" t="str">
            <v>PD</v>
          </cell>
          <cell r="R382">
            <v>2014</v>
          </cell>
          <cell r="S382">
            <v>9</v>
          </cell>
          <cell r="T382" t="str">
            <v>STN</v>
          </cell>
          <cell r="U382" t="str">
            <v>Bi</v>
          </cell>
          <cell r="V382" t="str">
            <v>N</v>
          </cell>
          <cell r="W382" t="str">
            <v>NA</v>
          </cell>
          <cell r="X382" t="str">
            <v>Bos Sci</v>
          </cell>
          <cell r="Y382" t="str">
            <v>Vercise Genus</v>
          </cell>
          <cell r="Z382" t="str">
            <v>Cartesia Directional</v>
          </cell>
          <cell r="AA382">
            <v>44972</v>
          </cell>
          <cell r="AB382">
            <v>68.040000000000006</v>
          </cell>
          <cell r="AC382" t="str">
            <v>iMRI</v>
          </cell>
          <cell r="AD382">
            <v>44952</v>
          </cell>
          <cell r="AE382" t="str">
            <v>NA</v>
          </cell>
          <cell r="AF382" t="str">
            <v>NA</v>
          </cell>
          <cell r="AG382" t="str">
            <v>NA</v>
          </cell>
          <cell r="AH382" t="str">
            <v>NA</v>
          </cell>
          <cell r="AI382" t="str">
            <v>NA</v>
          </cell>
          <cell r="AJ382" t="str">
            <v xml:space="preserve">Initial programming on 2/15/23 with Dr. Servioli's office (visit not shown in charts, only discussed)- outside UCSF. 
Bad preop DTI 1/26/23. </v>
          </cell>
          <cell r="AK382">
            <v>44952</v>
          </cell>
          <cell r="AL382" t="str">
            <v>NA</v>
          </cell>
          <cell r="AM382">
            <v>10022636401</v>
          </cell>
          <cell r="AN382">
            <v>10022636401</v>
          </cell>
          <cell r="AO382" t="str">
            <v>NA</v>
          </cell>
          <cell r="AP382">
            <v>10022636401</v>
          </cell>
          <cell r="AQ382">
            <v>44952</v>
          </cell>
          <cell r="AR382">
            <v>10022636401</v>
          </cell>
          <cell r="AS382" t="str">
            <v>NA</v>
          </cell>
          <cell r="AT382" t="str">
            <v>Y</v>
          </cell>
          <cell r="AU382" t="str">
            <v>Y</v>
          </cell>
          <cell r="AZ382" t="str">
            <v>NA</v>
          </cell>
          <cell r="BA382" t="str">
            <v>NA</v>
          </cell>
          <cell r="BD382" t="str">
            <v>NA</v>
          </cell>
          <cell r="BP382">
            <v>77</v>
          </cell>
          <cell r="BQ382">
            <v>97</v>
          </cell>
          <cell r="BR382">
            <v>44875</v>
          </cell>
          <cell r="BS382">
            <v>58</v>
          </cell>
        </row>
        <row r="383">
          <cell r="A383" t="str">
            <v>PDa382</v>
          </cell>
          <cell r="D383">
            <v>75</v>
          </cell>
          <cell r="E383" t="str">
            <v>Richard Spero 
(Nevada)</v>
          </cell>
          <cell r="F383">
            <v>55481415</v>
          </cell>
          <cell r="G383">
            <v>44948</v>
          </cell>
          <cell r="H383" t="str">
            <v>N</v>
          </cell>
          <cell r="I383" t="str">
            <v>Y</v>
          </cell>
          <cell r="J383" t="str">
            <v>Y</v>
          </cell>
          <cell r="K383" t="str">
            <v>Y</v>
          </cell>
          <cell r="L383" t="str">
            <v>M</v>
          </cell>
          <cell r="M383" t="str">
            <v>white</v>
          </cell>
          <cell r="N383">
            <v>18757</v>
          </cell>
          <cell r="O383" t="str">
            <v>NG</v>
          </cell>
          <cell r="P383" t="str">
            <v>PS</v>
          </cell>
          <cell r="Q383" t="str">
            <v>PD</v>
          </cell>
          <cell r="R383">
            <v>2009</v>
          </cell>
          <cell r="S383">
            <v>14</v>
          </cell>
          <cell r="T383" t="str">
            <v>GPi</v>
          </cell>
          <cell r="U383" t="str">
            <v>L</v>
          </cell>
          <cell r="V383" t="str">
            <v>Y</v>
          </cell>
          <cell r="W383" t="str">
            <v>NA</v>
          </cell>
          <cell r="X383" t="str">
            <v>Medtronic</v>
          </cell>
          <cell r="Y383" t="str">
            <v>Percept PC</v>
          </cell>
          <cell r="Z383" t="str">
            <v>SenSight B33015</v>
          </cell>
          <cell r="AA383">
            <v>44965</v>
          </cell>
          <cell r="AB383">
            <v>71.8</v>
          </cell>
          <cell r="AC383" t="str">
            <v>Awake</v>
          </cell>
          <cell r="AD383">
            <v>44951</v>
          </cell>
          <cell r="AE383" t="str">
            <v>NA</v>
          </cell>
          <cell r="AF383" t="str">
            <v>NA</v>
          </cell>
          <cell r="AG383" t="str">
            <v>NA</v>
          </cell>
          <cell r="AH383" t="str">
            <v>NA</v>
          </cell>
          <cell r="AI383" t="str">
            <v>NA</v>
          </cell>
          <cell r="AJ383" t="str">
            <v xml:space="preserve"> Performed lead and IPG implant on same day.</v>
          </cell>
          <cell r="AK383">
            <v>44950</v>
          </cell>
          <cell r="AL383" t="str">
            <v>NA</v>
          </cell>
          <cell r="AM383">
            <v>10022785701</v>
          </cell>
          <cell r="AN383">
            <v>10022785701</v>
          </cell>
          <cell r="AO383">
            <v>10022785701</v>
          </cell>
          <cell r="AP383">
            <v>10022785701</v>
          </cell>
          <cell r="AQ383">
            <v>44952</v>
          </cell>
          <cell r="AR383">
            <v>10022838527</v>
          </cell>
          <cell r="AS383" t="str">
            <v>NA</v>
          </cell>
          <cell r="AT383" t="str">
            <v>Y</v>
          </cell>
          <cell r="AU383" t="str">
            <v>Y</v>
          </cell>
          <cell r="BD383" t="str">
            <v>NA</v>
          </cell>
          <cell r="BP383">
            <v>91</v>
          </cell>
          <cell r="BQ383">
            <v>105</v>
          </cell>
          <cell r="BR383">
            <v>44860</v>
          </cell>
          <cell r="BS383">
            <v>62.962962959999999</v>
          </cell>
        </row>
        <row r="384">
          <cell r="A384" t="str">
            <v>PDa383</v>
          </cell>
          <cell r="C384" t="str">
            <v>NA</v>
          </cell>
          <cell r="E384" t="str">
            <v>Jerry Derblich</v>
          </cell>
          <cell r="F384">
            <v>58616460</v>
          </cell>
          <cell r="H384" t="str">
            <v>N</v>
          </cell>
          <cell r="I384" t="str">
            <v>Y</v>
          </cell>
          <cell r="J384" t="str">
            <v>Y</v>
          </cell>
          <cell r="K384" t="str">
            <v>Y</v>
          </cell>
          <cell r="L384" t="str">
            <v>M</v>
          </cell>
          <cell r="M384" t="str">
            <v>white</v>
          </cell>
          <cell r="N384">
            <v>17238</v>
          </cell>
          <cell r="O384" t="str">
            <v>LH</v>
          </cell>
          <cell r="P384" t="str">
            <v>DW</v>
          </cell>
          <cell r="Q384" t="str">
            <v>PD</v>
          </cell>
          <cell r="R384">
            <v>2008</v>
          </cell>
          <cell r="S384">
            <v>15</v>
          </cell>
          <cell r="T384" t="str">
            <v>GPi</v>
          </cell>
          <cell r="U384" t="str">
            <v>Bi</v>
          </cell>
          <cell r="V384" t="str">
            <v>N</v>
          </cell>
          <cell r="W384" t="str">
            <v>NA</v>
          </cell>
          <cell r="X384" t="str">
            <v>Medtronic</v>
          </cell>
          <cell r="Y384" t="str">
            <v>Percept PC</v>
          </cell>
          <cell r="Z384" t="str">
            <v>SenSight B33015</v>
          </cell>
          <cell r="AA384">
            <v>44974</v>
          </cell>
          <cell r="AB384">
            <v>75.989999999999995</v>
          </cell>
          <cell r="AC384" t="str">
            <v>Awake</v>
          </cell>
          <cell r="AD384">
            <v>44964</v>
          </cell>
          <cell r="AE384" t="str">
            <v>NA</v>
          </cell>
          <cell r="AF384" t="str">
            <v>NA</v>
          </cell>
          <cell r="AG384" t="str">
            <v>NA</v>
          </cell>
          <cell r="AH384" t="str">
            <v>NA</v>
          </cell>
          <cell r="AI384" t="str">
            <v>NA</v>
          </cell>
          <cell r="AJ384" t="str">
            <v xml:space="preserve">No postop T1 imaging. 
Performed lead and IPG implant on same day.
Has 'bone recon' postop CT. </v>
          </cell>
          <cell r="AK384">
            <v>44952</v>
          </cell>
          <cell r="AL384" t="str">
            <v>NA</v>
          </cell>
          <cell r="AM384">
            <v>10022814848</v>
          </cell>
          <cell r="AN384">
            <v>10022814848</v>
          </cell>
          <cell r="AO384">
            <v>10022814848</v>
          </cell>
          <cell r="AP384">
            <v>10022814848</v>
          </cell>
          <cell r="AQ384">
            <v>44964</v>
          </cell>
          <cell r="AR384" t="str">
            <v>NA</v>
          </cell>
          <cell r="AS384">
            <v>10022884792</v>
          </cell>
          <cell r="AT384" t="str">
            <v>Y</v>
          </cell>
          <cell r="AU384" t="str">
            <v>Y</v>
          </cell>
          <cell r="BP384">
            <v>29</v>
          </cell>
          <cell r="BQ384">
            <v>39</v>
          </cell>
          <cell r="BR384">
            <v>44935</v>
          </cell>
          <cell r="BS384">
            <v>41.666666666666671</v>
          </cell>
        </row>
        <row r="385">
          <cell r="A385" t="str">
            <v>PDa384</v>
          </cell>
          <cell r="E385" t="str">
            <v>Deborah Mathias (Hawaii)</v>
          </cell>
          <cell r="F385">
            <v>86169487</v>
          </cell>
          <cell r="G385" t="str">
            <v xml:space="preserve">No Response </v>
          </cell>
          <cell r="H385" t="str">
            <v>N</v>
          </cell>
          <cell r="I385" t="str">
            <v>Y</v>
          </cell>
          <cell r="J385" t="str">
            <v>Y</v>
          </cell>
          <cell r="K385" t="str">
            <v>Y</v>
          </cell>
          <cell r="L385" t="str">
            <v>F</v>
          </cell>
          <cell r="M385" t="str">
            <v>white</v>
          </cell>
          <cell r="N385">
            <v>19398</v>
          </cell>
          <cell r="O385" t="str">
            <v>NG</v>
          </cell>
          <cell r="P385" t="str">
            <v>PS</v>
          </cell>
          <cell r="Q385" t="str">
            <v>PD</v>
          </cell>
          <cell r="R385">
            <v>2017</v>
          </cell>
          <cell r="S385">
            <v>6</v>
          </cell>
          <cell r="T385" t="str">
            <v>GPi</v>
          </cell>
          <cell r="U385" t="str">
            <v>Bi</v>
          </cell>
          <cell r="V385" t="str">
            <v>N</v>
          </cell>
          <cell r="W385" t="str">
            <v>NA</v>
          </cell>
          <cell r="X385" t="str">
            <v>Medtronic</v>
          </cell>
          <cell r="Y385" t="str">
            <v>Percept PC</v>
          </cell>
          <cell r="Z385" t="str">
            <v>SenSight B33015</v>
          </cell>
          <cell r="AA385">
            <v>44958</v>
          </cell>
          <cell r="AB385">
            <v>70.03</v>
          </cell>
          <cell r="AC385" t="str">
            <v>Awake</v>
          </cell>
          <cell r="AD385">
            <v>44944</v>
          </cell>
          <cell r="AE385" t="str">
            <v>NA</v>
          </cell>
          <cell r="AF385" t="str">
            <v>NA</v>
          </cell>
          <cell r="AG385" t="str">
            <v>NA</v>
          </cell>
          <cell r="AH385" t="str">
            <v>NA</v>
          </cell>
          <cell r="AI385" t="str">
            <v>NA</v>
          </cell>
          <cell r="AJ385" t="str">
            <v>No general consent. 
Performed lead and IPG implant on same day.</v>
          </cell>
          <cell r="AK385">
            <v>44939</v>
          </cell>
          <cell r="AL385" t="str">
            <v>NA</v>
          </cell>
          <cell r="AM385">
            <v>10022620506</v>
          </cell>
          <cell r="AN385">
            <v>10022620506</v>
          </cell>
          <cell r="AO385">
            <v>10022620506</v>
          </cell>
          <cell r="AP385">
            <v>10022620506</v>
          </cell>
          <cell r="AT385" t="str">
            <v>No Consent</v>
          </cell>
          <cell r="AU385" t="str">
            <v>No Consent</v>
          </cell>
          <cell r="AV385" t="str">
            <v>No Consent</v>
          </cell>
          <cell r="AW385" t="str">
            <v>No Consent</v>
          </cell>
          <cell r="AX385" t="str">
            <v>No Consent</v>
          </cell>
          <cell r="AY385" t="str">
            <v>No Consent</v>
          </cell>
          <cell r="AZ385" t="str">
            <v>No Consent</v>
          </cell>
          <cell r="BA385" t="str">
            <v>No Consent</v>
          </cell>
          <cell r="BB385" t="str">
            <v>No Consent</v>
          </cell>
          <cell r="BC385" t="str">
            <v>No Consent</v>
          </cell>
          <cell r="BD385" t="str">
            <v>No Consent</v>
          </cell>
          <cell r="BE385" t="str">
            <v>No Consent</v>
          </cell>
          <cell r="BF385" t="str">
            <v>No Consent</v>
          </cell>
          <cell r="BG385" t="str">
            <v>No Consent</v>
          </cell>
          <cell r="BH385" t="str">
            <v>No Consent</v>
          </cell>
          <cell r="BI385" t="str">
            <v>No Consent</v>
          </cell>
          <cell r="BJ385" t="str">
            <v>No Consent</v>
          </cell>
          <cell r="BK385" t="str">
            <v>No Consent</v>
          </cell>
          <cell r="BL385" t="str">
            <v>No Consent</v>
          </cell>
          <cell r="BM385" t="str">
            <v>No Consent</v>
          </cell>
          <cell r="BN385" t="str">
            <v>No Consent</v>
          </cell>
          <cell r="BO385" t="str">
            <v>No Consent</v>
          </cell>
          <cell r="BP385">
            <v>104</v>
          </cell>
          <cell r="BQ385">
            <v>118</v>
          </cell>
          <cell r="BR385">
            <v>44840</v>
          </cell>
          <cell r="BS385">
            <v>62.5</v>
          </cell>
        </row>
        <row r="386">
          <cell r="A386" t="str">
            <v>PDa385</v>
          </cell>
          <cell r="E386" t="str">
            <v>Allen Reinke</v>
          </cell>
          <cell r="F386">
            <v>85241923</v>
          </cell>
          <cell r="H386" t="str">
            <v>N</v>
          </cell>
          <cell r="L386" t="str">
            <v>M (birth)
F (legal sex)
M (gender identity)</v>
          </cell>
          <cell r="M386" t="str">
            <v>white</v>
          </cell>
          <cell r="N386">
            <v>26871</v>
          </cell>
          <cell r="O386" t="str">
            <v>MSL</v>
          </cell>
          <cell r="P386" t="str">
            <v>DW</v>
          </cell>
          <cell r="Q386" t="str">
            <v>PD</v>
          </cell>
          <cell r="R386">
            <v>2017</v>
          </cell>
          <cell r="AC386" t="str">
            <v>Awake</v>
          </cell>
          <cell r="AJ386" t="str">
            <v>**DBS BURR HOLE APPT CANCELED AND NOT RESCHEDULED AS OF 4/26/23**</v>
          </cell>
          <cell r="AL386" t="str">
            <v>NA</v>
          </cell>
        </row>
        <row r="387">
          <cell r="A387" t="str">
            <v>PDa386</v>
          </cell>
          <cell r="E387" t="str">
            <v>Debbie Douvikas</v>
          </cell>
          <cell r="F387">
            <v>10867410</v>
          </cell>
          <cell r="H387" t="str">
            <v>N</v>
          </cell>
          <cell r="I387" t="str">
            <v>Y</v>
          </cell>
          <cell r="J387" t="str">
            <v>Y</v>
          </cell>
          <cell r="K387" t="str">
            <v>Y</v>
          </cell>
          <cell r="L387" t="str">
            <v>F</v>
          </cell>
          <cell r="M387" t="str">
            <v>white</v>
          </cell>
          <cell r="N387">
            <v>22189</v>
          </cell>
          <cell r="O387" t="str">
            <v>NG</v>
          </cell>
          <cell r="P387" t="str">
            <v>PS</v>
          </cell>
          <cell r="Q387" t="str">
            <v>PD</v>
          </cell>
          <cell r="R387">
            <v>2018</v>
          </cell>
          <cell r="S387">
            <v>5</v>
          </cell>
          <cell r="T387" t="str">
            <v>GPi</v>
          </cell>
          <cell r="U387" t="str">
            <v>Bi</v>
          </cell>
          <cell r="V387" t="str">
            <v>N</v>
          </cell>
          <cell r="W387" t="str">
            <v>NA</v>
          </cell>
          <cell r="X387" t="str">
            <v>Medtronic</v>
          </cell>
          <cell r="Y387" t="str">
            <v>Percept PC</v>
          </cell>
          <cell r="Z387" t="str">
            <v>SenSight B33015</v>
          </cell>
          <cell r="AA387">
            <v>44986</v>
          </cell>
          <cell r="AB387">
            <v>62.46</v>
          </cell>
          <cell r="AC387" t="str">
            <v>Asleep Reg OR</v>
          </cell>
          <cell r="AD387">
            <v>44972</v>
          </cell>
          <cell r="AE387" t="str">
            <v>NA</v>
          </cell>
          <cell r="AF387" t="str">
            <v>NA</v>
          </cell>
          <cell r="AG387" t="str">
            <v>NA</v>
          </cell>
          <cell r="AH387" t="str">
            <v>NA</v>
          </cell>
          <cell r="AI387" t="str">
            <v>NA</v>
          </cell>
          <cell r="AJ387" t="str">
            <v xml:space="preserve"> Performed lead and IPG implant on same day.</v>
          </cell>
          <cell r="AK387">
            <v>44970</v>
          </cell>
          <cell r="AL387" t="str">
            <v>NA</v>
          </cell>
          <cell r="AM387">
            <v>10022832155</v>
          </cell>
          <cell r="AN387">
            <v>10022832155</v>
          </cell>
          <cell r="AO387">
            <v>10022832155</v>
          </cell>
          <cell r="AP387">
            <v>10022832155</v>
          </cell>
          <cell r="AQ387">
            <v>44973</v>
          </cell>
          <cell r="AR387">
            <v>10022912719</v>
          </cell>
          <cell r="AS387" t="str">
            <v>NA</v>
          </cell>
          <cell r="BP387">
            <v>104</v>
          </cell>
          <cell r="BQ387">
            <v>118</v>
          </cell>
          <cell r="BR387">
            <v>44868</v>
          </cell>
          <cell r="BS387">
            <v>44.117647058823529</v>
          </cell>
        </row>
        <row r="388">
          <cell r="A388" t="str">
            <v>PDa387</v>
          </cell>
          <cell r="B388" t="str">
            <v>NA</v>
          </cell>
          <cell r="C388" t="str">
            <v>NA</v>
          </cell>
          <cell r="D388" t="str">
            <v>NA</v>
          </cell>
          <cell r="E388" t="str">
            <v>Colin Ferguson</v>
          </cell>
          <cell r="F388">
            <v>59341170</v>
          </cell>
          <cell r="G388">
            <v>42639</v>
          </cell>
          <cell r="H388" t="str">
            <v>N</v>
          </cell>
          <cell r="I388" t="str">
            <v>N</v>
          </cell>
          <cell r="J388" t="str">
            <v>N</v>
          </cell>
          <cell r="K388" t="str">
            <v>Y</v>
          </cell>
          <cell r="L388" t="str">
            <v>M</v>
          </cell>
          <cell r="M388" t="str">
            <v>white</v>
          </cell>
          <cell r="N388">
            <v>18266</v>
          </cell>
          <cell r="O388" t="str">
            <v>NG</v>
          </cell>
          <cell r="P388" t="str">
            <v>PS</v>
          </cell>
          <cell r="Q388" t="str">
            <v>PD</v>
          </cell>
          <cell r="R388">
            <v>2006</v>
          </cell>
          <cell r="S388">
            <v>10</v>
          </cell>
          <cell r="T388" t="str">
            <v>STN</v>
          </cell>
          <cell r="U388" t="str">
            <v>Bi</v>
          </cell>
          <cell r="V388" t="str">
            <v>Y</v>
          </cell>
          <cell r="W388" t="str">
            <v>NA</v>
          </cell>
          <cell r="X388" t="str">
            <v>Medtronic</v>
          </cell>
          <cell r="Y388" t="str">
            <v xml:space="preserve">Activa SC </v>
          </cell>
          <cell r="Z388">
            <v>3389</v>
          </cell>
          <cell r="AA388">
            <v>42649</v>
          </cell>
          <cell r="AB388">
            <v>66.8</v>
          </cell>
          <cell r="AC388" t="str">
            <v>Awake</v>
          </cell>
          <cell r="AD388">
            <v>42640</v>
          </cell>
          <cell r="AE388">
            <v>43109</v>
          </cell>
          <cell r="AF388" t="str">
            <v>NA</v>
          </cell>
          <cell r="AG388" t="str">
            <v>NA</v>
          </cell>
          <cell r="AH388" t="str">
            <v>NA</v>
          </cell>
          <cell r="AI388" t="str">
            <v>NA</v>
          </cell>
          <cell r="AJ388" t="str">
            <v>Performed lead and IPG implant on same day.
PT had an intraoperative pulmonary embolism due to an unrecognized DVT 9/27/16, but has since recovered. 
Bad preop DTI imaging.</v>
          </cell>
          <cell r="AK388">
            <v>42639</v>
          </cell>
          <cell r="AL388" t="str">
            <v>NA</v>
          </cell>
          <cell r="AM388" t="str">
            <v>NA</v>
          </cell>
          <cell r="AN388" t="str">
            <v>NA</v>
          </cell>
          <cell r="AO388" t="str">
            <v>NA</v>
          </cell>
          <cell r="AP388">
            <v>11146846</v>
          </cell>
          <cell r="AQ388">
            <v>43110</v>
          </cell>
          <cell r="AR388">
            <v>12025537</v>
          </cell>
          <cell r="AS388" t="str">
            <v>NA</v>
          </cell>
          <cell r="AT388" t="str">
            <v>Y</v>
          </cell>
          <cell r="AU388" t="str">
            <v>Y</v>
          </cell>
          <cell r="AV388" t="str">
            <v>NA</v>
          </cell>
          <cell r="AW388" t="str">
            <v>NA</v>
          </cell>
          <cell r="AX388" t="str">
            <v>NA</v>
          </cell>
          <cell r="AY388" t="str">
            <v>NA</v>
          </cell>
          <cell r="AZ388" t="str">
            <v>NA</v>
          </cell>
          <cell r="BA388" t="str">
            <v>NA</v>
          </cell>
          <cell r="BD388" t="str">
            <v>NA</v>
          </cell>
          <cell r="BP388">
            <v>40</v>
          </cell>
          <cell r="BQ388">
            <v>49</v>
          </cell>
          <cell r="BR388">
            <v>42600</v>
          </cell>
          <cell r="BS388">
            <v>14.285714285714285</v>
          </cell>
        </row>
        <row r="389">
          <cell r="A389" t="str">
            <v>PDa388</v>
          </cell>
          <cell r="B389" t="str">
            <v>NA</v>
          </cell>
          <cell r="C389" t="str">
            <v>NA</v>
          </cell>
          <cell r="E389" t="str">
            <v>Leslie Sitov</v>
          </cell>
          <cell r="F389" t="str">
            <v>57731605</v>
          </cell>
          <cell r="G389" t="str">
            <v>NA</v>
          </cell>
          <cell r="H389" t="str">
            <v>N</v>
          </cell>
          <cell r="I389" t="str">
            <v>NA</v>
          </cell>
          <cell r="J389" t="str">
            <v>NA</v>
          </cell>
          <cell r="K389" t="str">
            <v>NA</v>
          </cell>
          <cell r="L389" t="str">
            <v>F</v>
          </cell>
          <cell r="M389" t="str">
            <v>white</v>
          </cell>
          <cell r="N389">
            <v>20943</v>
          </cell>
          <cell r="O389" t="str">
            <v>NG</v>
          </cell>
          <cell r="P389" t="str">
            <v>PS</v>
          </cell>
          <cell r="Q389" t="str">
            <v>PD</v>
          </cell>
          <cell r="R389" t="str">
            <v>NA</v>
          </cell>
          <cell r="S389" t="str">
            <v>NA</v>
          </cell>
          <cell r="T389" t="str">
            <v>ViM</v>
          </cell>
          <cell r="U389" t="str">
            <v>Bi</v>
          </cell>
          <cell r="V389" t="str">
            <v>Y</v>
          </cell>
          <cell r="W389" t="str">
            <v>NA</v>
          </cell>
          <cell r="X389" t="str">
            <v>NA</v>
          </cell>
          <cell r="Y389" t="str">
            <v>NA</v>
          </cell>
          <cell r="Z389" t="str">
            <v>NA</v>
          </cell>
          <cell r="AA389" t="str">
            <v>NA</v>
          </cell>
          <cell r="AB389" t="str">
            <v>NA</v>
          </cell>
          <cell r="AC389" t="str">
            <v>Awake</v>
          </cell>
          <cell r="AD389">
            <v>44496</v>
          </cell>
          <cell r="AE389">
            <v>44650</v>
          </cell>
          <cell r="AF389" t="str">
            <v>NA</v>
          </cell>
          <cell r="AG389" t="str">
            <v>NA</v>
          </cell>
          <cell r="AH389" t="str">
            <v>NA</v>
          </cell>
          <cell r="AI389" t="str">
            <v>NA</v>
          </cell>
          <cell r="AJ389" t="str">
            <v>**CANT FIND PARKINSONS DIAGNOSIS OR DIAGNOSIS DATE- chart says no parkinsonism on exam**</v>
          </cell>
          <cell r="AK389" t="str">
            <v>NA</v>
          </cell>
          <cell r="AL389" t="str">
            <v>NA</v>
          </cell>
          <cell r="AM389" t="str">
            <v>NA</v>
          </cell>
          <cell r="AN389" t="str">
            <v>NA</v>
          </cell>
          <cell r="AO389" t="str">
            <v>NA</v>
          </cell>
          <cell r="AP389" t="str">
            <v>NA</v>
          </cell>
          <cell r="AQ389" t="str">
            <v>NA</v>
          </cell>
          <cell r="AR389" t="str">
            <v>NA</v>
          </cell>
          <cell r="AS389" t="str">
            <v>NA</v>
          </cell>
          <cell r="AT389" t="str">
            <v>NA</v>
          </cell>
          <cell r="AU389" t="str">
            <v>NA</v>
          </cell>
          <cell r="AV389" t="str">
            <v>NA</v>
          </cell>
          <cell r="AW389" t="str">
            <v>NA</v>
          </cell>
          <cell r="AX389" t="str">
            <v>NA</v>
          </cell>
          <cell r="AY389" t="str">
            <v>NA</v>
          </cell>
          <cell r="AZ389" t="str">
            <v>NA</v>
          </cell>
          <cell r="BA389" t="str">
            <v>NA</v>
          </cell>
          <cell r="BB389" t="str">
            <v>NA</v>
          </cell>
          <cell r="BC389" t="str">
            <v>NA</v>
          </cell>
          <cell r="BD389" t="str">
            <v>NA</v>
          </cell>
          <cell r="BE389" t="str">
            <v>NA</v>
          </cell>
          <cell r="BF389" t="str">
            <v>NA</v>
          </cell>
          <cell r="BG389" t="str">
            <v>NA</v>
          </cell>
          <cell r="BH389" t="str">
            <v>NA</v>
          </cell>
          <cell r="BI389" t="str">
            <v>NA</v>
          </cell>
          <cell r="BJ389" t="str">
            <v>NA</v>
          </cell>
          <cell r="BK389" t="str">
            <v>NA</v>
          </cell>
          <cell r="BL389" t="str">
            <v>NA</v>
          </cell>
          <cell r="BM389" t="str">
            <v>NA</v>
          </cell>
          <cell r="BN389" t="str">
            <v>NA</v>
          </cell>
          <cell r="BO389" t="str">
            <v>NA</v>
          </cell>
          <cell r="BP389" t="str">
            <v>NA</v>
          </cell>
          <cell r="BQ389" t="str">
            <v>NA</v>
          </cell>
          <cell r="BR389" t="str">
            <v>NA</v>
          </cell>
          <cell r="BS389" t="str">
            <v>NA</v>
          </cell>
        </row>
        <row r="390">
          <cell r="A390" t="str">
            <v>PDa389</v>
          </cell>
          <cell r="B390" t="str">
            <v>NA</v>
          </cell>
          <cell r="D390" t="str">
            <v>NA</v>
          </cell>
          <cell r="E390" t="str">
            <v>Gloria Lopez Ubalda</v>
          </cell>
          <cell r="F390" t="str">
            <v>59517961</v>
          </cell>
          <cell r="G390" t="str">
            <v xml:space="preserve">Cant obtain- spanish interpreter needed </v>
          </cell>
          <cell r="H390" t="str">
            <v>N</v>
          </cell>
          <cell r="I390" t="str">
            <v>N</v>
          </cell>
          <cell r="J390" t="str">
            <v>Y</v>
          </cell>
          <cell r="K390" t="str">
            <v>Y</v>
          </cell>
          <cell r="L390" t="str">
            <v>F</v>
          </cell>
          <cell r="M390" t="str">
            <v>other</v>
          </cell>
          <cell r="N390">
            <v>19174</v>
          </cell>
          <cell r="O390" t="str">
            <v>NL</v>
          </cell>
          <cell r="P390" t="str">
            <v>DW</v>
          </cell>
          <cell r="Q390" t="str">
            <v>PD</v>
          </cell>
          <cell r="R390">
            <v>2016</v>
          </cell>
          <cell r="S390">
            <v>7</v>
          </cell>
          <cell r="T390" t="str">
            <v>ViM</v>
          </cell>
          <cell r="U390" t="str">
            <v>L</v>
          </cell>
          <cell r="V390" t="str">
            <v>Y</v>
          </cell>
          <cell r="W390" t="str">
            <v>NA</v>
          </cell>
          <cell r="X390" t="str">
            <v>Medtronic</v>
          </cell>
          <cell r="Y390" t="str">
            <v>Percept PC</v>
          </cell>
          <cell r="Z390" t="str">
            <v>SenSight B33015</v>
          </cell>
          <cell r="AA390">
            <v>44953</v>
          </cell>
          <cell r="AB390">
            <v>70.63</v>
          </cell>
          <cell r="AC390" t="str">
            <v>Asleep Reg OR</v>
          </cell>
          <cell r="AD390">
            <v>44943</v>
          </cell>
          <cell r="AE390" t="str">
            <v>NA</v>
          </cell>
          <cell r="AF390" t="str">
            <v>NA</v>
          </cell>
          <cell r="AG390" t="str">
            <v>NA</v>
          </cell>
          <cell r="AH390" t="str">
            <v>NA</v>
          </cell>
          <cell r="AI390" t="str">
            <v>NA</v>
          </cell>
          <cell r="AJ390" t="str">
            <v xml:space="preserve">Cant obtain consent- spanish interpreter needed.
Performed lead and IPG implant on same day.
QSM was not collected properly and therefore not added in imaging database. 
No preop fMRI or postop T1.
Has bone recon' postop CT. </v>
          </cell>
          <cell r="AK390">
            <v>44908</v>
          </cell>
          <cell r="AL390" t="str">
            <v>NA</v>
          </cell>
          <cell r="AM390" t="str">
            <v>NA</v>
          </cell>
          <cell r="AN390" t="str">
            <v>NA</v>
          </cell>
          <cell r="AO390">
            <v>10022567625</v>
          </cell>
          <cell r="AP390">
            <v>10022567625</v>
          </cell>
          <cell r="AQ390">
            <v>44944</v>
          </cell>
          <cell r="AR390" t="str">
            <v>NA</v>
          </cell>
          <cell r="AS390">
            <v>10022808339</v>
          </cell>
          <cell r="AT390" t="str">
            <v>Y</v>
          </cell>
          <cell r="AU390" t="str">
            <v>Y</v>
          </cell>
          <cell r="AV390" t="str">
            <v>NA</v>
          </cell>
          <cell r="AW390" t="str">
            <v>NA</v>
          </cell>
          <cell r="AX390" t="str">
            <v>NA</v>
          </cell>
          <cell r="AY390" t="str">
            <v>NA</v>
          </cell>
          <cell r="AZ390" t="str">
            <v>NA</v>
          </cell>
          <cell r="BA390" t="str">
            <v>NA</v>
          </cell>
          <cell r="BB390" t="str">
            <v>NA</v>
          </cell>
          <cell r="BC390" t="str">
            <v>NA</v>
          </cell>
          <cell r="BD390" t="str">
            <v>NA</v>
          </cell>
          <cell r="BE390" t="str">
            <v>NA</v>
          </cell>
          <cell r="BF390" t="str">
            <v>NA</v>
          </cell>
          <cell r="BG390" t="str">
            <v>NA</v>
          </cell>
          <cell r="BH390" t="str">
            <v>NA</v>
          </cell>
          <cell r="BI390" t="str">
            <v>NA</v>
          </cell>
          <cell r="BJ390" t="str">
            <v>NA</v>
          </cell>
          <cell r="BK390" t="str">
            <v>NA</v>
          </cell>
          <cell r="BL390" t="str">
            <v>NA</v>
          </cell>
          <cell r="BM390" t="str">
            <v>NA</v>
          </cell>
          <cell r="BN390" t="str">
            <v>NA</v>
          </cell>
          <cell r="BO390" t="str">
            <v>NA</v>
          </cell>
          <cell r="BP390" t="str">
            <v>NA</v>
          </cell>
          <cell r="BQ390" t="str">
            <v>NA</v>
          </cell>
          <cell r="BR390" t="str">
            <v>NA</v>
          </cell>
          <cell r="BS390" t="str">
            <v>NA</v>
          </cell>
        </row>
        <row r="391">
          <cell r="A391" t="str">
            <v>PDa390</v>
          </cell>
          <cell r="B391" t="str">
            <v>NA</v>
          </cell>
          <cell r="C391" t="str">
            <v>NA</v>
          </cell>
          <cell r="D391" t="str">
            <v>NA</v>
          </cell>
          <cell r="E391" t="str">
            <v>Claro Elegado, JR</v>
          </cell>
          <cell r="F391" t="str">
            <v>68592976</v>
          </cell>
          <cell r="G391">
            <v>43810</v>
          </cell>
          <cell r="H391" t="str">
            <v>N</v>
          </cell>
          <cell r="I391" t="str">
            <v>N</v>
          </cell>
          <cell r="J391" t="str">
            <v>N</v>
          </cell>
          <cell r="K391" t="str">
            <v>N</v>
          </cell>
          <cell r="L391" t="str">
            <v>M</v>
          </cell>
          <cell r="M391" t="str">
            <v xml:space="preserve">asian </v>
          </cell>
          <cell r="N391">
            <v>20841</v>
          </cell>
          <cell r="O391" t="str">
            <v>IB</v>
          </cell>
          <cell r="P391" t="str">
            <v>DW</v>
          </cell>
          <cell r="Q391" t="str">
            <v>PD</v>
          </cell>
          <cell r="R391">
            <v>2001</v>
          </cell>
          <cell r="S391">
            <v>18</v>
          </cell>
          <cell r="T391" t="str">
            <v>GPi</v>
          </cell>
          <cell r="U391" t="str">
            <v>Bi</v>
          </cell>
          <cell r="V391" t="str">
            <v>Y</v>
          </cell>
          <cell r="W391" t="str">
            <v>NA</v>
          </cell>
          <cell r="X391" t="str">
            <v>Bos Sci</v>
          </cell>
          <cell r="Y391" t="str">
            <v>Vercise Gevia/Genus</v>
          </cell>
          <cell r="Z391" t="str">
            <v>Cartesia Directional</v>
          </cell>
          <cell r="AA391">
            <v>43826</v>
          </cell>
          <cell r="AB391">
            <v>62.97</v>
          </cell>
          <cell r="AC391" t="str">
            <v>iMRI</v>
          </cell>
          <cell r="AD391">
            <v>43811</v>
          </cell>
          <cell r="AE391">
            <v>44978</v>
          </cell>
          <cell r="AF391" t="str">
            <v>NA</v>
          </cell>
          <cell r="AG391" t="str">
            <v>NA</v>
          </cell>
          <cell r="AH391" t="str">
            <v>NA</v>
          </cell>
          <cell r="AI391" t="str">
            <v>NA</v>
          </cell>
          <cell r="AJ391" t="str">
            <v xml:space="preserve">  Performed R side lead and IPG implant on same day. 
Had Bos Sci IPG Vercise Gevia first before L side replacement to Vercise Genus on 2/21/23.
No postop T1. 
Has bone recon' postop CT. </v>
          </cell>
          <cell r="AK391">
            <v>43811</v>
          </cell>
          <cell r="AL391" t="str">
            <v>NA</v>
          </cell>
          <cell r="AM391" t="str">
            <v>NA</v>
          </cell>
          <cell r="AN391" t="str">
            <v>NA</v>
          </cell>
          <cell r="AO391" t="str">
            <v>NA</v>
          </cell>
          <cell r="AP391">
            <v>13375220</v>
          </cell>
          <cell r="AQ391">
            <v>44979</v>
          </cell>
          <cell r="AR391" t="str">
            <v>NA</v>
          </cell>
          <cell r="AS391">
            <v>10022929159</v>
          </cell>
          <cell r="AT391" t="str">
            <v>Y</v>
          </cell>
          <cell r="AU391" t="str">
            <v>Y</v>
          </cell>
          <cell r="AV391" t="str">
            <v>NA</v>
          </cell>
          <cell r="AW391" t="str">
            <v>NA</v>
          </cell>
          <cell r="AX391" t="str">
            <v>NA</v>
          </cell>
          <cell r="AY391" t="str">
            <v>NA</v>
          </cell>
          <cell r="AZ391" t="str">
            <v>NA</v>
          </cell>
          <cell r="BA391" t="str">
            <v>NA</v>
          </cell>
          <cell r="BC391" t="str">
            <v>NA</v>
          </cell>
          <cell r="BP391">
            <v>28</v>
          </cell>
          <cell r="BQ391">
            <v>43</v>
          </cell>
          <cell r="BR391">
            <v>43783</v>
          </cell>
          <cell r="BS391">
            <v>90.625</v>
          </cell>
        </row>
        <row r="392">
          <cell r="A392" t="str">
            <v>PDa391</v>
          </cell>
          <cell r="C392" t="str">
            <v>NA</v>
          </cell>
          <cell r="D392">
            <v>77</v>
          </cell>
          <cell r="E392" t="str">
            <v>Pam Kezer</v>
          </cell>
          <cell r="F392" t="str">
            <v>58851396</v>
          </cell>
          <cell r="G392">
            <v>44858</v>
          </cell>
          <cell r="H392" t="str">
            <v>N</v>
          </cell>
          <cell r="I392" t="str">
            <v>Y</v>
          </cell>
          <cell r="J392" t="str">
            <v>N</v>
          </cell>
          <cell r="K392" t="str">
            <v>Y</v>
          </cell>
          <cell r="L392" t="str">
            <v>F</v>
          </cell>
          <cell r="M392" t="str">
            <v>white</v>
          </cell>
          <cell r="N392">
            <v>23611</v>
          </cell>
          <cell r="O392" t="str">
            <v>MSL</v>
          </cell>
          <cell r="P392" t="str">
            <v>PS</v>
          </cell>
          <cell r="Q392" t="str">
            <v>PD</v>
          </cell>
          <cell r="R392">
            <v>2014</v>
          </cell>
          <cell r="S392">
            <v>9</v>
          </cell>
          <cell r="T392" t="str">
            <v>STN &amp;
Subgaleal</v>
          </cell>
          <cell r="U392" t="str">
            <v>Bi</v>
          </cell>
          <cell r="V392" t="str">
            <v>N</v>
          </cell>
          <cell r="W392" t="str">
            <v>PD Generation</v>
          </cell>
          <cell r="X392" t="str">
            <v>Medtronic</v>
          </cell>
          <cell r="Y392" t="str">
            <v>Percept PC</v>
          </cell>
          <cell r="Z392" t="str">
            <v xml:space="preserve">(Bi) SenSight B33005 &amp; (L) SenSight B33015 
&amp; (R) Sure-Scan </v>
          </cell>
          <cell r="AA392">
            <v>45008</v>
          </cell>
          <cell r="AB392">
            <v>58.62</v>
          </cell>
          <cell r="AC392" t="str">
            <v>Awake</v>
          </cell>
          <cell r="AD392">
            <v>44993</v>
          </cell>
          <cell r="AE392" t="str">
            <v>NA</v>
          </cell>
          <cell r="AF392" t="str">
            <v>NA</v>
          </cell>
          <cell r="AG392" t="str">
            <v>NA</v>
          </cell>
          <cell r="AH392" t="str">
            <v>NA</v>
          </cell>
          <cell r="AI392" t="str">
            <v>NA</v>
          </cell>
          <cell r="AJ392" t="str">
            <v>Performed lead and IPG implant on same day.
No postop T1.
Not eligible for 3T postop study due to being in PD Generation investigational clinical trial and having bilateral subgaleal recording electrodes implanted under scalp.
Has 'Sella Ax Bone' postop CT.</v>
          </cell>
          <cell r="AK392">
            <v>44858</v>
          </cell>
          <cell r="AL392" t="str">
            <v>NA</v>
          </cell>
          <cell r="AM392">
            <v>10022495649</v>
          </cell>
          <cell r="AN392">
            <v>10022495649</v>
          </cell>
          <cell r="AO392">
            <v>10022495649</v>
          </cell>
          <cell r="AP392">
            <v>10022495649</v>
          </cell>
          <cell r="AQ392">
            <v>44994</v>
          </cell>
          <cell r="AR392" t="str">
            <v>NA</v>
          </cell>
          <cell r="AS392">
            <v>10022982196</v>
          </cell>
          <cell r="AT392" t="str">
            <v>Y</v>
          </cell>
          <cell r="AU392" t="str">
            <v>Y</v>
          </cell>
          <cell r="BC392" t="str">
            <v>NA</v>
          </cell>
          <cell r="BP392">
            <v>273</v>
          </cell>
          <cell r="BQ392">
            <v>288</v>
          </cell>
          <cell r="BR392">
            <v>44720</v>
          </cell>
          <cell r="BS392">
            <v>45.945945945945951</v>
          </cell>
        </row>
        <row r="393">
          <cell r="A393" t="str">
            <v>PDa392</v>
          </cell>
          <cell r="B393" t="str">
            <v>NA</v>
          </cell>
          <cell r="E393" t="str">
            <v xml:space="preserve">John Hurley </v>
          </cell>
          <cell r="F393">
            <v>55844682</v>
          </cell>
          <cell r="H393" t="str">
            <v>N</v>
          </cell>
          <cell r="I393" t="str">
            <v>N</v>
          </cell>
          <cell r="J393" t="str">
            <v>Y</v>
          </cell>
          <cell r="K393" t="str">
            <v>Y</v>
          </cell>
          <cell r="L393" t="str">
            <v>M</v>
          </cell>
          <cell r="M393" t="str">
            <v>white</v>
          </cell>
          <cell r="N393">
            <v>17236</v>
          </cell>
          <cell r="O393" t="str">
            <v>NL</v>
          </cell>
          <cell r="P393" t="str">
            <v>DW</v>
          </cell>
          <cell r="Q393" t="str">
            <v>PD</v>
          </cell>
          <cell r="R393">
            <v>2013</v>
          </cell>
          <cell r="S393">
            <v>10</v>
          </cell>
          <cell r="T393" t="str">
            <v>STN</v>
          </cell>
          <cell r="U393" t="str">
            <v>Bi</v>
          </cell>
          <cell r="V393" t="str">
            <v>N</v>
          </cell>
          <cell r="W393" t="str">
            <v>NA</v>
          </cell>
          <cell r="X393" t="str">
            <v>Medtronic</v>
          </cell>
          <cell r="Y393" t="str">
            <v>Percept PC</v>
          </cell>
          <cell r="Z393" t="str">
            <v>SenSight B33005</v>
          </cell>
          <cell r="AA393">
            <v>45016</v>
          </cell>
          <cell r="AB393">
            <v>76.11</v>
          </cell>
          <cell r="AC393" t="str">
            <v>iMRI</v>
          </cell>
          <cell r="AD393">
            <v>44994</v>
          </cell>
          <cell r="AE393" t="str">
            <v>NA</v>
          </cell>
          <cell r="AF393" t="str">
            <v>NA</v>
          </cell>
          <cell r="AG393" t="str">
            <v>NA</v>
          </cell>
          <cell r="AH393" t="str">
            <v>NA</v>
          </cell>
          <cell r="AI393" t="str">
            <v>NA</v>
          </cell>
          <cell r="AJ393" t="str">
            <v>Bad preop DTI 3/9/23.</v>
          </cell>
          <cell r="AK393">
            <v>44994</v>
          </cell>
          <cell r="AL393" t="str">
            <v>NA</v>
          </cell>
          <cell r="AM393">
            <v>10022881163</v>
          </cell>
          <cell r="AN393">
            <v>10022881163</v>
          </cell>
          <cell r="AO393" t="str">
            <v>NA</v>
          </cell>
          <cell r="AP393">
            <v>10022881163</v>
          </cell>
          <cell r="AQ393">
            <v>44994</v>
          </cell>
          <cell r="AR393">
            <v>10022881170</v>
          </cell>
          <cell r="AS393" t="str">
            <v>NA</v>
          </cell>
          <cell r="AT393" t="str">
            <v>Y</v>
          </cell>
          <cell r="AU393" t="str">
            <v>Y</v>
          </cell>
          <cell r="BP393">
            <v>62</v>
          </cell>
          <cell r="BQ393">
            <v>84</v>
          </cell>
          <cell r="BR393">
            <v>44932</v>
          </cell>
          <cell r="BS393">
            <v>30.645161290000001</v>
          </cell>
        </row>
        <row r="394">
          <cell r="A394" t="str">
            <v>PDa393</v>
          </cell>
          <cell r="E394" t="str">
            <v xml:space="preserve">Derek Denniston </v>
          </cell>
          <cell r="F394">
            <v>56497617</v>
          </cell>
          <cell r="H394" t="str">
            <v>N</v>
          </cell>
          <cell r="I394" t="str">
            <v>Y</v>
          </cell>
          <cell r="J394" t="str">
            <v>Y</v>
          </cell>
          <cell r="K394" t="str">
            <v>Y</v>
          </cell>
          <cell r="L394" t="str">
            <v>M</v>
          </cell>
          <cell r="M394" t="str">
            <v>white</v>
          </cell>
          <cell r="N394">
            <v>22916</v>
          </cell>
          <cell r="O394" t="str">
            <v>NL</v>
          </cell>
          <cell r="P394" t="str">
            <v>PS</v>
          </cell>
          <cell r="Q394" t="str">
            <v>PD</v>
          </cell>
          <cell r="R394">
            <v>2015</v>
          </cell>
          <cell r="S394">
            <v>8</v>
          </cell>
          <cell r="T394" t="str">
            <v>GPi</v>
          </cell>
          <cell r="U394" t="str">
            <v>Bi</v>
          </cell>
          <cell r="V394" t="str">
            <v>N</v>
          </cell>
          <cell r="W394" t="str">
            <v>NA</v>
          </cell>
          <cell r="X394" t="str">
            <v>Medtronic</v>
          </cell>
          <cell r="Y394" t="str">
            <v>Percept PC</v>
          </cell>
          <cell r="Z394" t="str">
            <v>SenSight B33015</v>
          </cell>
          <cell r="AA394">
            <v>45021</v>
          </cell>
          <cell r="AB394">
            <v>60.56</v>
          </cell>
          <cell r="AC394" t="str">
            <v>Asleep Reg OR</v>
          </cell>
          <cell r="AD394">
            <v>45007</v>
          </cell>
          <cell r="AE394" t="str">
            <v>NA</v>
          </cell>
          <cell r="AF394" t="str">
            <v>NA</v>
          </cell>
          <cell r="AG394" t="str">
            <v>NA</v>
          </cell>
          <cell r="AH394" t="str">
            <v>NA</v>
          </cell>
          <cell r="AI394" t="str">
            <v>NA</v>
          </cell>
          <cell r="AJ394" t="str">
            <v>Performed lead and IPG implant on same day.</v>
          </cell>
          <cell r="AK394">
            <v>45002</v>
          </cell>
          <cell r="AL394" t="str">
            <v>NA</v>
          </cell>
          <cell r="AM394">
            <v>10022882849</v>
          </cell>
          <cell r="AN394">
            <v>10022882849</v>
          </cell>
          <cell r="AO394">
            <v>10022882849</v>
          </cell>
          <cell r="AP394">
            <v>10022882849</v>
          </cell>
          <cell r="AQ394">
            <v>45008</v>
          </cell>
          <cell r="AR394">
            <v>10023031938</v>
          </cell>
          <cell r="AS394" t="str">
            <v>NA</v>
          </cell>
          <cell r="AT394" t="str">
            <v>add post</v>
          </cell>
          <cell r="AU394" t="str">
            <v>add post</v>
          </cell>
          <cell r="BP394">
            <v>282</v>
          </cell>
          <cell r="BQ394">
            <v>296</v>
          </cell>
          <cell r="BR394">
            <v>44725</v>
          </cell>
          <cell r="BS394">
            <v>60.465116279069761</v>
          </cell>
        </row>
        <row r="395">
          <cell r="A395" t="str">
            <v>PDa394</v>
          </cell>
          <cell r="B395" t="str">
            <v>NA</v>
          </cell>
          <cell r="C395" t="str">
            <v>NA</v>
          </cell>
          <cell r="D395" t="str">
            <v>NA</v>
          </cell>
          <cell r="E395" t="str">
            <v>Lisa Garvey</v>
          </cell>
          <cell r="F395" t="str">
            <v>85500775</v>
          </cell>
          <cell r="G395">
            <v>45131</v>
          </cell>
          <cell r="H395" t="str">
            <v>N</v>
          </cell>
          <cell r="I395" t="str">
            <v>N</v>
          </cell>
          <cell r="J395" t="str">
            <v>N</v>
          </cell>
          <cell r="K395" t="str">
            <v>N</v>
          </cell>
          <cell r="L395" t="str">
            <v>F</v>
          </cell>
          <cell r="M395" t="str">
            <v>white</v>
          </cell>
          <cell r="N395">
            <v>25610</v>
          </cell>
          <cell r="O395" t="str">
            <v>RZ</v>
          </cell>
          <cell r="P395" t="str">
            <v>PS</v>
          </cell>
          <cell r="Q395" t="str">
            <v>PD</v>
          </cell>
          <cell r="R395">
            <v>2012</v>
          </cell>
          <cell r="S395">
            <v>8</v>
          </cell>
          <cell r="T395" t="str">
            <v>GPi</v>
          </cell>
          <cell r="U395" t="str">
            <v>L</v>
          </cell>
          <cell r="V395" t="str">
            <v>Y</v>
          </cell>
          <cell r="W395" t="str">
            <v>NA</v>
          </cell>
          <cell r="X395" t="str">
            <v>Bos Sci</v>
          </cell>
          <cell r="Y395" t="str">
            <v>Vercise Genus</v>
          </cell>
          <cell r="Z395" t="str">
            <v>Cartesia Directional</v>
          </cell>
          <cell r="AA395">
            <v>45014</v>
          </cell>
          <cell r="AB395">
            <v>53.16</v>
          </cell>
          <cell r="AC395" t="str">
            <v>Awake</v>
          </cell>
          <cell r="AD395">
            <v>44235</v>
          </cell>
          <cell r="AE395">
            <v>45000</v>
          </cell>
          <cell r="AF395" t="str">
            <v>NA</v>
          </cell>
          <cell r="AG395" t="str">
            <v>NA</v>
          </cell>
          <cell r="AH395">
            <v>45000</v>
          </cell>
          <cell r="AI395">
            <v>45000</v>
          </cell>
          <cell r="AJ395" t="str">
            <v>Underwent L side pallidal DBS implantation at an outside hopsital (Stanford) in 2021 but did not get much benefit. That lead is about 3.5 mm posterolateral to our typical target, thus lead revision is indicated on 3/15/23.
Initial programming date is after new IPG was inserted and L lead revised.
QSM was not collected properly and therefore not added into imaging database. 
No preop fMRI.
No postop T1 with new L lead implanted, only CT.
Has 'Sella Ax Bone' postop CT.</v>
          </cell>
          <cell r="AK395">
            <v>44180</v>
          </cell>
          <cell r="AL395" t="str">
            <v>NA</v>
          </cell>
          <cell r="AM395" t="str">
            <v>NA</v>
          </cell>
          <cell r="AN395" t="str">
            <v>NA</v>
          </cell>
          <cell r="AO395">
            <v>10021843675</v>
          </cell>
          <cell r="AP395">
            <v>10021843675</v>
          </cell>
          <cell r="AQ395">
            <v>45001</v>
          </cell>
          <cell r="AR395" t="str">
            <v>NA</v>
          </cell>
          <cell r="AS395">
            <v>10023006038</v>
          </cell>
          <cell r="AT395" t="str">
            <v>Y</v>
          </cell>
          <cell r="AU395" t="str">
            <v>Y</v>
          </cell>
          <cell r="AV395" t="str">
            <v>NA</v>
          </cell>
          <cell r="AW395" t="str">
            <v>NA</v>
          </cell>
          <cell r="AX395" t="str">
            <v>NA</v>
          </cell>
          <cell r="AY395" t="str">
            <v>NA</v>
          </cell>
          <cell r="AZ395" t="str">
            <v>NA</v>
          </cell>
          <cell r="BC395" t="str">
            <v>NA</v>
          </cell>
        </row>
        <row r="396">
          <cell r="A396" t="str">
            <v>PDa395</v>
          </cell>
          <cell r="E396" t="str">
            <v xml:space="preserve">Scott Ball </v>
          </cell>
          <cell r="F396">
            <v>64000969</v>
          </cell>
          <cell r="H396" t="str">
            <v>N</v>
          </cell>
          <cell r="I396" t="str">
            <v>Y</v>
          </cell>
          <cell r="J396" t="str">
            <v>Y</v>
          </cell>
          <cell r="K396" t="str">
            <v>Y</v>
          </cell>
          <cell r="L396" t="str">
            <v>M</v>
          </cell>
          <cell r="M396" t="str">
            <v>white</v>
          </cell>
          <cell r="N396">
            <v>21234</v>
          </cell>
          <cell r="O396" t="str">
            <v>IB</v>
          </cell>
          <cell r="P396" t="str">
            <v>PS</v>
          </cell>
          <cell r="Q396" t="str">
            <v>PD</v>
          </cell>
          <cell r="R396">
            <v>2018</v>
          </cell>
          <cell r="S396">
            <v>5</v>
          </cell>
          <cell r="T396" t="str">
            <v>GPi</v>
          </cell>
          <cell r="U396" t="str">
            <v>R</v>
          </cell>
          <cell r="V396" t="str">
            <v>Y</v>
          </cell>
          <cell r="W396" t="str">
            <v>NA</v>
          </cell>
          <cell r="X396" t="str">
            <v>Medtronic</v>
          </cell>
          <cell r="Y396" t="str">
            <v>Percept PC</v>
          </cell>
          <cell r="Z396" t="str">
            <v>SenSight B33015</v>
          </cell>
          <cell r="AA396">
            <v>45028</v>
          </cell>
          <cell r="AB396">
            <v>65.19</v>
          </cell>
          <cell r="AC396" t="str">
            <v>Awake</v>
          </cell>
          <cell r="AD396">
            <v>45014</v>
          </cell>
          <cell r="AE396" t="str">
            <v>NA</v>
          </cell>
          <cell r="AF396" t="str">
            <v>NA</v>
          </cell>
          <cell r="AG396" t="str">
            <v>NA</v>
          </cell>
          <cell r="AH396" t="str">
            <v>NA</v>
          </cell>
          <cell r="AI396" t="str">
            <v>NA</v>
          </cell>
          <cell r="AJ396" t="str">
            <v>Performed lead and IPG implant on same day.</v>
          </cell>
          <cell r="AK396">
            <v>45005</v>
          </cell>
          <cell r="AL396" t="str">
            <v>NA</v>
          </cell>
          <cell r="AM396">
            <v>10022884666</v>
          </cell>
          <cell r="AN396">
            <v>10022884666</v>
          </cell>
          <cell r="AO396">
            <v>10022884666</v>
          </cell>
          <cell r="AP396">
            <v>10022884666</v>
          </cell>
          <cell r="AQ396">
            <v>45015</v>
          </cell>
          <cell r="AR396">
            <v>10023056878</v>
          </cell>
          <cell r="AS396" t="str">
            <v>NA</v>
          </cell>
          <cell r="AT396" t="str">
            <v>add post</v>
          </cell>
          <cell r="AU396" t="str">
            <v>add post</v>
          </cell>
          <cell r="BP396">
            <v>139</v>
          </cell>
          <cell r="BQ396">
            <v>153</v>
          </cell>
          <cell r="BR396">
            <v>44875</v>
          </cell>
          <cell r="BS396">
            <v>43.589743589743591</v>
          </cell>
        </row>
        <row r="397">
          <cell r="A397" t="str">
            <v>PDa396</v>
          </cell>
          <cell r="B397" t="str">
            <v>NA</v>
          </cell>
          <cell r="C397" t="str">
            <v>NA</v>
          </cell>
          <cell r="E397" t="str">
            <v xml:space="preserve">Lily McCloskey </v>
          </cell>
          <cell r="F397">
            <v>78894830</v>
          </cell>
          <cell r="H397" t="str">
            <v>N</v>
          </cell>
          <cell r="I397" t="str">
            <v>N</v>
          </cell>
          <cell r="J397" t="str">
            <v>N</v>
          </cell>
          <cell r="K397" t="str">
            <v>N</v>
          </cell>
          <cell r="L397" t="str">
            <v>F</v>
          </cell>
          <cell r="M397" t="str">
            <v>asian</v>
          </cell>
          <cell r="N397">
            <v>19367</v>
          </cell>
          <cell r="O397" t="str">
            <v>NL</v>
          </cell>
          <cell r="P397" t="str">
            <v>DW</v>
          </cell>
          <cell r="Q397" t="str">
            <v>PD</v>
          </cell>
          <cell r="R397">
            <v>2017</v>
          </cell>
          <cell r="S397">
            <v>6</v>
          </cell>
          <cell r="T397" t="str">
            <v>GPi</v>
          </cell>
          <cell r="U397" t="str">
            <v>Bi</v>
          </cell>
          <cell r="V397" t="str">
            <v>N</v>
          </cell>
          <cell r="W397" t="str">
            <v>NA</v>
          </cell>
          <cell r="X397" t="str">
            <v>Bos Sci</v>
          </cell>
          <cell r="Y397" t="str">
            <v>Vercise Genus</v>
          </cell>
          <cell r="Z397" t="str">
            <v>Cartesia Directional</v>
          </cell>
          <cell r="AA397">
            <v>45035</v>
          </cell>
          <cell r="AB397">
            <v>70.319999999999993</v>
          </cell>
          <cell r="AC397" t="str">
            <v>iMRI</v>
          </cell>
          <cell r="AD397">
            <v>45008</v>
          </cell>
          <cell r="AE397" t="str">
            <v>NA</v>
          </cell>
          <cell r="AF397" t="str">
            <v>NA</v>
          </cell>
          <cell r="AG397" t="str">
            <v>NA</v>
          </cell>
          <cell r="AH397" t="str">
            <v>NA</v>
          </cell>
          <cell r="AI397" t="str">
            <v>NA</v>
          </cell>
          <cell r="AJ397" t="str">
            <v>Bad preop DTI 3/23/23. 
Postop CT imaging 3/23/23 (Ax. 10023035767)- will add into imaging database; has '.625mm Bone Alg.' postop CT.</v>
          </cell>
          <cell r="AK397">
            <v>45008</v>
          </cell>
          <cell r="AL397" t="str">
            <v>NA</v>
          </cell>
          <cell r="AM397">
            <v>10022914160</v>
          </cell>
          <cell r="AN397">
            <v>10022914160</v>
          </cell>
          <cell r="AO397" t="str">
            <v>NA</v>
          </cell>
          <cell r="AP397">
            <v>10022914160</v>
          </cell>
          <cell r="AQ397">
            <v>45008</v>
          </cell>
          <cell r="AR397">
            <v>10022914160</v>
          </cell>
          <cell r="AS397">
            <v>10023035767</v>
          </cell>
          <cell r="AT397" t="str">
            <v>Y</v>
          </cell>
          <cell r="AU397" t="str">
            <v>Y</v>
          </cell>
          <cell r="BP397">
            <v>48</v>
          </cell>
          <cell r="BQ397">
            <v>75</v>
          </cell>
          <cell r="BR397">
            <v>44960</v>
          </cell>
          <cell r="BS397">
            <v>60</v>
          </cell>
        </row>
        <row r="398">
          <cell r="A398" t="str">
            <v>PDa397</v>
          </cell>
          <cell r="E398" t="str">
            <v>Bertha Zea</v>
          </cell>
          <cell r="F398">
            <v>55012717</v>
          </cell>
          <cell r="G398" t="str">
            <v>DECLINED 7/19/23</v>
          </cell>
          <cell r="H398" t="str">
            <v>N</v>
          </cell>
          <cell r="I398" t="str">
            <v>Y</v>
          </cell>
          <cell r="J398" t="str">
            <v>Y</v>
          </cell>
          <cell r="K398" t="str">
            <v>Y</v>
          </cell>
          <cell r="L398" t="str">
            <v>F</v>
          </cell>
          <cell r="M398" t="str">
            <v>declined</v>
          </cell>
          <cell r="N398">
            <v>24724</v>
          </cell>
          <cell r="O398" t="str">
            <v>MSL</v>
          </cell>
          <cell r="P398" t="str">
            <v>DW</v>
          </cell>
          <cell r="Q398" t="str">
            <v>PD</v>
          </cell>
          <cell r="R398">
            <v>2011</v>
          </cell>
          <cell r="S398">
            <v>12</v>
          </cell>
          <cell r="T398" t="str">
            <v>STN</v>
          </cell>
          <cell r="U398" t="str">
            <v>Bi</v>
          </cell>
          <cell r="V398" t="str">
            <v>N</v>
          </cell>
          <cell r="W398" t="str">
            <v>NA</v>
          </cell>
          <cell r="X398" t="str">
            <v>Medtronic</v>
          </cell>
          <cell r="Y398" t="str">
            <v>Percept PC</v>
          </cell>
          <cell r="Z398" t="str">
            <v>SenSight B33005</v>
          </cell>
          <cell r="AA398">
            <v>45036</v>
          </cell>
          <cell r="AB398">
            <v>55.65</v>
          </cell>
          <cell r="AC398" t="str">
            <v>Awake</v>
          </cell>
          <cell r="AD398">
            <v>45027</v>
          </cell>
          <cell r="AE398" t="str">
            <v>NA</v>
          </cell>
          <cell r="AF398" t="str">
            <v>NA</v>
          </cell>
          <cell r="AG398" t="str">
            <v>NA</v>
          </cell>
          <cell r="AH398" t="str">
            <v>NA</v>
          </cell>
          <cell r="AI398" t="str">
            <v>NA</v>
          </cell>
          <cell r="AJ398" t="str">
            <v>Declined consent 7/19/23.
Performed lead and IPG implant on same day.</v>
          </cell>
          <cell r="AK398">
            <v>45020</v>
          </cell>
          <cell r="AL398" t="str">
            <v>NA</v>
          </cell>
          <cell r="AM398">
            <v>10022993920</v>
          </cell>
          <cell r="AN398">
            <v>10022993920</v>
          </cell>
          <cell r="AO398">
            <v>10022993920</v>
          </cell>
          <cell r="AP398">
            <v>10022993920</v>
          </cell>
          <cell r="AQ398">
            <v>45028</v>
          </cell>
          <cell r="AR398">
            <v>10023101760</v>
          </cell>
          <cell r="AS398" t="str">
            <v xml:space="preserve">No Consent </v>
          </cell>
          <cell r="AT398" t="str">
            <v xml:space="preserve">No Consent </v>
          </cell>
          <cell r="AU398" t="str">
            <v xml:space="preserve">No Consent </v>
          </cell>
          <cell r="AV398" t="str">
            <v xml:space="preserve">No Consent </v>
          </cell>
          <cell r="AW398" t="str">
            <v xml:space="preserve">No Consent </v>
          </cell>
          <cell r="AX398" t="str">
            <v xml:space="preserve">No Consent </v>
          </cell>
          <cell r="AY398" t="str">
            <v xml:space="preserve">No Consent </v>
          </cell>
          <cell r="AZ398" t="str">
            <v xml:space="preserve">No Consent </v>
          </cell>
          <cell r="BA398" t="str">
            <v xml:space="preserve">No Consent </v>
          </cell>
          <cell r="BB398" t="str">
            <v xml:space="preserve">No Consent </v>
          </cell>
          <cell r="BC398" t="str">
            <v xml:space="preserve">No Consent </v>
          </cell>
          <cell r="BD398" t="str">
            <v xml:space="preserve">No Consent </v>
          </cell>
          <cell r="BE398" t="str">
            <v xml:space="preserve">No Consent </v>
          </cell>
          <cell r="BF398" t="str">
            <v xml:space="preserve">No Consent </v>
          </cell>
          <cell r="BG398" t="str">
            <v xml:space="preserve">No Consent </v>
          </cell>
          <cell r="BH398" t="str">
            <v xml:space="preserve">No Consent </v>
          </cell>
          <cell r="BI398" t="str">
            <v xml:space="preserve">No Consent </v>
          </cell>
          <cell r="BJ398" t="str">
            <v xml:space="preserve">No Consent </v>
          </cell>
          <cell r="BK398" t="str">
            <v xml:space="preserve">No Consent </v>
          </cell>
          <cell r="BL398" t="str">
            <v xml:space="preserve">No Consent </v>
          </cell>
          <cell r="BM398" t="str">
            <v xml:space="preserve">No Consent </v>
          </cell>
          <cell r="BN398" t="str">
            <v xml:space="preserve">No Consent </v>
          </cell>
          <cell r="BO398" t="str">
            <v xml:space="preserve">No Consent </v>
          </cell>
          <cell r="BP398">
            <v>145</v>
          </cell>
          <cell r="BQ398">
            <v>154</v>
          </cell>
          <cell r="BR398">
            <v>44882</v>
          </cell>
          <cell r="BS398">
            <v>41.379310344827587</v>
          </cell>
        </row>
        <row r="399">
          <cell r="A399" t="str">
            <v>PDa398</v>
          </cell>
          <cell r="B399" t="str">
            <v>NA</v>
          </cell>
          <cell r="D399" t="str">
            <v>NA</v>
          </cell>
          <cell r="E399" t="str">
            <v>Mohammad Mosayar</v>
          </cell>
          <cell r="F399">
            <v>59021230</v>
          </cell>
          <cell r="G399" t="str">
            <v>DECLINED 7/21/23</v>
          </cell>
          <cell r="H399" t="str">
            <v>N</v>
          </cell>
          <cell r="I399" t="str">
            <v>N</v>
          </cell>
          <cell r="J399" t="str">
            <v>Y</v>
          </cell>
          <cell r="K399" t="str">
            <v>Y</v>
          </cell>
          <cell r="L399" t="str">
            <v>M</v>
          </cell>
          <cell r="M399" t="str">
            <v>other</v>
          </cell>
          <cell r="N399">
            <v>19725</v>
          </cell>
          <cell r="O399" t="str">
            <v>NG</v>
          </cell>
          <cell r="P399" t="str">
            <v>PS</v>
          </cell>
          <cell r="Q399" t="str">
            <v>PD</v>
          </cell>
          <cell r="R399">
            <v>2013</v>
          </cell>
          <cell r="S399">
            <v>9</v>
          </cell>
          <cell r="T399" t="str">
            <v>GPi</v>
          </cell>
          <cell r="U399" t="str">
            <v>Bi</v>
          </cell>
          <cell r="V399" t="str">
            <v>N</v>
          </cell>
          <cell r="W399" t="str">
            <v>NA</v>
          </cell>
          <cell r="X399" t="str">
            <v>Medtronic</v>
          </cell>
          <cell r="Y399" t="str">
            <v>Percept PC</v>
          </cell>
          <cell r="Z399" t="str">
            <v>SenSight B33015</v>
          </cell>
          <cell r="AA399">
            <v>45021</v>
          </cell>
          <cell r="AB399">
            <v>69.3</v>
          </cell>
          <cell r="AC399" t="str">
            <v>iMRI</v>
          </cell>
          <cell r="AD399">
            <v>44903</v>
          </cell>
          <cell r="AE399" t="str">
            <v>NA</v>
          </cell>
          <cell r="AF399" t="str">
            <v>NA</v>
          </cell>
          <cell r="AG399" t="str">
            <v>NA</v>
          </cell>
          <cell r="AH399" t="str">
            <v>NA</v>
          </cell>
          <cell r="AI399" t="str">
            <v>NA</v>
          </cell>
          <cell r="AJ399" t="str">
            <v>Declined consent on 7/21/23. 
Pt had iMRI DBS placed in December; but postop he had a small MI with +enzymes, so generator insertion was postponed.</v>
          </cell>
          <cell r="AK399">
            <v>44903</v>
          </cell>
          <cell r="AL399" t="str">
            <v>NA</v>
          </cell>
          <cell r="AM399" t="str">
            <v>NA</v>
          </cell>
          <cell r="AN399" t="str">
            <v>NA</v>
          </cell>
          <cell r="AO399" t="str">
            <v>NA</v>
          </cell>
          <cell r="AP399">
            <v>10022560612</v>
          </cell>
          <cell r="AQ399">
            <v>44903</v>
          </cell>
          <cell r="AR399">
            <v>10022560612</v>
          </cell>
          <cell r="AS399" t="str">
            <v xml:space="preserve">No Consent </v>
          </cell>
          <cell r="AT399" t="str">
            <v xml:space="preserve">No Consent </v>
          </cell>
          <cell r="AU399" t="str">
            <v xml:space="preserve">No Consent </v>
          </cell>
          <cell r="AV399" t="str">
            <v xml:space="preserve">No Consent </v>
          </cell>
          <cell r="AW399" t="str">
            <v xml:space="preserve">No Consent </v>
          </cell>
          <cell r="AX399" t="str">
            <v xml:space="preserve">No Consent </v>
          </cell>
          <cell r="AY399" t="str">
            <v xml:space="preserve">No Consent </v>
          </cell>
          <cell r="AZ399" t="str">
            <v xml:space="preserve">No Consent </v>
          </cell>
          <cell r="BA399" t="str">
            <v xml:space="preserve">No Consent </v>
          </cell>
          <cell r="BB399" t="str">
            <v xml:space="preserve">No Consent </v>
          </cell>
          <cell r="BC399" t="str">
            <v xml:space="preserve">No Consent </v>
          </cell>
          <cell r="BD399" t="str">
            <v xml:space="preserve">No Consent </v>
          </cell>
          <cell r="BE399" t="str">
            <v xml:space="preserve">No Consent </v>
          </cell>
          <cell r="BF399" t="str">
            <v xml:space="preserve">No Consent </v>
          </cell>
          <cell r="BG399" t="str">
            <v xml:space="preserve">No Consent </v>
          </cell>
          <cell r="BH399" t="str">
            <v xml:space="preserve">No Consent </v>
          </cell>
          <cell r="BI399" t="str">
            <v xml:space="preserve">No Consent </v>
          </cell>
          <cell r="BJ399" t="str">
            <v xml:space="preserve">No Consent </v>
          </cell>
          <cell r="BK399" t="str">
            <v xml:space="preserve">No Consent </v>
          </cell>
          <cell r="BL399" t="str">
            <v xml:space="preserve">No Consent </v>
          </cell>
          <cell r="BM399" t="str">
            <v xml:space="preserve">No Consent </v>
          </cell>
          <cell r="BN399" t="str">
            <v xml:space="preserve">No Consent </v>
          </cell>
          <cell r="BO399" t="str">
            <v xml:space="preserve">No Consent </v>
          </cell>
          <cell r="BP399" t="str">
            <v xml:space="preserve">No Consent </v>
          </cell>
          <cell r="BQ399" t="str">
            <v xml:space="preserve">No Consent </v>
          </cell>
          <cell r="BR399" t="str">
            <v xml:space="preserve">No Consent </v>
          </cell>
          <cell r="BS399" t="str">
            <v xml:space="preserve">No Consent </v>
          </cell>
        </row>
        <row r="400">
          <cell r="A400" t="str">
            <v>PDa399</v>
          </cell>
          <cell r="D400">
            <v>87</v>
          </cell>
          <cell r="E400" t="str">
            <v>Todd Demorest</v>
          </cell>
          <cell r="F400">
            <v>57337486</v>
          </cell>
          <cell r="G400">
            <v>45131</v>
          </cell>
          <cell r="H400" t="str">
            <v>N</v>
          </cell>
          <cell r="I400" t="str">
            <v>Y</v>
          </cell>
          <cell r="J400" t="str">
            <v>Y</v>
          </cell>
          <cell r="K400" t="str">
            <v>Y</v>
          </cell>
          <cell r="L400" t="str">
            <v>M</v>
          </cell>
          <cell r="M400" t="str">
            <v>white</v>
          </cell>
          <cell r="N400">
            <v>22531</v>
          </cell>
          <cell r="O400" t="str">
            <v>JO</v>
          </cell>
          <cell r="P400" t="str">
            <v>PS</v>
          </cell>
          <cell r="Q400" t="str">
            <v>PD</v>
          </cell>
          <cell r="R400">
            <v>2013</v>
          </cell>
          <cell r="S400">
            <v>10</v>
          </cell>
          <cell r="T400" t="str">
            <v>STN</v>
          </cell>
          <cell r="U400" t="str">
            <v>Bi</v>
          </cell>
          <cell r="V400" t="str">
            <v>N</v>
          </cell>
          <cell r="W400" t="str">
            <v>NA</v>
          </cell>
          <cell r="X400" t="str">
            <v>Medtronic</v>
          </cell>
          <cell r="Y400" t="str">
            <v>Percept PC</v>
          </cell>
          <cell r="Z400" t="str">
            <v>SenSight B33005</v>
          </cell>
          <cell r="AA400">
            <v>45042</v>
          </cell>
          <cell r="AB400">
            <v>61.67</v>
          </cell>
          <cell r="AC400" t="str">
            <v>Awake</v>
          </cell>
          <cell r="AD400">
            <v>45028</v>
          </cell>
          <cell r="AE400" t="str">
            <v>NA</v>
          </cell>
          <cell r="AF400" t="str">
            <v>NA</v>
          </cell>
          <cell r="AG400" t="str">
            <v>NA</v>
          </cell>
          <cell r="AH400" t="str">
            <v>NA</v>
          </cell>
          <cell r="AI400" t="str">
            <v>NA</v>
          </cell>
          <cell r="AJ400" t="str">
            <v>Performed lead and IPG implant on same day.</v>
          </cell>
          <cell r="AK400">
            <v>45026</v>
          </cell>
          <cell r="AL400" t="str">
            <v>NA</v>
          </cell>
          <cell r="AM400">
            <v>10022987547</v>
          </cell>
          <cell r="AN400">
            <v>10022987547</v>
          </cell>
          <cell r="AO400">
            <v>10022987547</v>
          </cell>
          <cell r="AP400">
            <v>10022987547</v>
          </cell>
          <cell r="AQ400">
            <v>45028</v>
          </cell>
          <cell r="AR400">
            <v>10023103695</v>
          </cell>
          <cell r="AS400" t="str">
            <v>NA</v>
          </cell>
          <cell r="AT400" t="str">
            <v>Y</v>
          </cell>
          <cell r="AU400" t="str">
            <v>Y</v>
          </cell>
          <cell r="BD400" t="str">
            <v>NA</v>
          </cell>
          <cell r="BP400">
            <v>135</v>
          </cell>
          <cell r="BQ400">
            <v>149</v>
          </cell>
          <cell r="BR400">
            <v>44893</v>
          </cell>
          <cell r="BS400">
            <v>30.76923076923077</v>
          </cell>
        </row>
        <row r="401">
          <cell r="A401" t="str">
            <v>PDa400</v>
          </cell>
          <cell r="B401" t="str">
            <v>NA</v>
          </cell>
          <cell r="C401" t="str">
            <v>NA</v>
          </cell>
          <cell r="E401" t="str">
            <v>Steve Mazza</v>
          </cell>
          <cell r="F401">
            <v>87803040</v>
          </cell>
          <cell r="H401" t="str">
            <v>N</v>
          </cell>
          <cell r="I401" t="str">
            <v>N</v>
          </cell>
          <cell r="J401" t="str">
            <v>N</v>
          </cell>
          <cell r="K401" t="str">
            <v>N</v>
          </cell>
          <cell r="L401" t="str">
            <v>M</v>
          </cell>
          <cell r="M401" t="str">
            <v>white</v>
          </cell>
          <cell r="N401">
            <v>21556</v>
          </cell>
          <cell r="O401" t="str">
            <v>LH</v>
          </cell>
          <cell r="P401" t="str">
            <v>DW</v>
          </cell>
          <cell r="Q401" t="str">
            <v>PD</v>
          </cell>
          <cell r="R401">
            <v>2010</v>
          </cell>
          <cell r="S401">
            <v>13</v>
          </cell>
          <cell r="T401" t="str">
            <v>GPi</v>
          </cell>
          <cell r="U401" t="str">
            <v>Bi</v>
          </cell>
          <cell r="V401" t="str">
            <v>N</v>
          </cell>
          <cell r="W401" t="str">
            <v>NA</v>
          </cell>
          <cell r="X401" t="str">
            <v>Bos Sci</v>
          </cell>
          <cell r="Y401" t="str">
            <v>Vercise Genus</v>
          </cell>
          <cell r="Z401" t="str">
            <v>Cartesia Directional</v>
          </cell>
          <cell r="AA401">
            <v>45044</v>
          </cell>
          <cell r="AB401">
            <v>64.349999999999994</v>
          </cell>
          <cell r="AC401" t="str">
            <v>iMRI</v>
          </cell>
          <cell r="AD401">
            <v>45029</v>
          </cell>
          <cell r="AE401" t="str">
            <v>NA</v>
          </cell>
          <cell r="AF401" t="str">
            <v>NA</v>
          </cell>
          <cell r="AG401" t="str">
            <v>NA</v>
          </cell>
          <cell r="AH401" t="str">
            <v>NA</v>
          </cell>
          <cell r="AI401" t="str">
            <v>NA</v>
          </cell>
          <cell r="AJ401" t="str">
            <v>No preop DTI collected- havent fixed problem yet. 
No postop t1 imaging.
Has '.625mm Bone Alg.' postop CT.</v>
          </cell>
          <cell r="AK401">
            <v>45029</v>
          </cell>
          <cell r="AL401" t="str">
            <v>NA</v>
          </cell>
          <cell r="AM401">
            <v>10022987012</v>
          </cell>
          <cell r="AN401">
            <v>10022987012</v>
          </cell>
          <cell r="AO401" t="str">
            <v>NA</v>
          </cell>
          <cell r="AP401">
            <v>10022987012</v>
          </cell>
          <cell r="AQ401">
            <v>45029</v>
          </cell>
          <cell r="AR401" t="str">
            <v>NA</v>
          </cell>
          <cell r="AS401">
            <v>10023107174</v>
          </cell>
          <cell r="BP401">
            <v>136</v>
          </cell>
          <cell r="BQ401">
            <v>151</v>
          </cell>
          <cell r="BR401">
            <v>44893</v>
          </cell>
          <cell r="BS401">
            <v>33.333333330000002</v>
          </cell>
        </row>
        <row r="402">
          <cell r="A402" t="str">
            <v>PDa401</v>
          </cell>
          <cell r="D402">
            <v>78</v>
          </cell>
          <cell r="E402" t="str">
            <v>Randal Ramuglia</v>
          </cell>
          <cell r="F402">
            <v>86207834</v>
          </cell>
          <cell r="G402">
            <v>45033</v>
          </cell>
          <cell r="H402" t="str">
            <v>N</v>
          </cell>
          <cell r="I402" t="str">
            <v>Y</v>
          </cell>
          <cell r="J402" t="str">
            <v>Y</v>
          </cell>
          <cell r="K402" t="str">
            <v>Y</v>
          </cell>
          <cell r="L402" t="str">
            <v>M</v>
          </cell>
          <cell r="M402" t="str">
            <v>white</v>
          </cell>
          <cell r="N402">
            <v>19505</v>
          </cell>
          <cell r="O402" t="str">
            <v>TS</v>
          </cell>
          <cell r="P402" t="str">
            <v>PS</v>
          </cell>
          <cell r="Q402" t="str">
            <v>PD</v>
          </cell>
          <cell r="R402">
            <v>2012</v>
          </cell>
          <cell r="S402">
            <v>11</v>
          </cell>
          <cell r="T402" t="str">
            <v>STN</v>
          </cell>
          <cell r="U402" t="str">
            <v>Bi</v>
          </cell>
          <cell r="V402" t="str">
            <v>N</v>
          </cell>
          <cell r="W402" t="str">
            <v>NA</v>
          </cell>
          <cell r="X402" t="str">
            <v>Medtronic</v>
          </cell>
          <cell r="Y402" t="str">
            <v>Percept PC</v>
          </cell>
          <cell r="Z402" t="str">
            <v>SenSight B33005</v>
          </cell>
          <cell r="AA402">
            <v>45049</v>
          </cell>
          <cell r="AB402">
            <v>69.98</v>
          </cell>
          <cell r="AC402" t="str">
            <v>Asleep Reg 
OR</v>
          </cell>
          <cell r="AD402">
            <v>45035</v>
          </cell>
          <cell r="AE402" t="str">
            <v>NA</v>
          </cell>
          <cell r="AF402" t="str">
            <v>NA</v>
          </cell>
          <cell r="AG402" t="str">
            <v>NA</v>
          </cell>
          <cell r="AH402" t="str">
            <v>NA</v>
          </cell>
          <cell r="AI402" t="str">
            <v>NA</v>
          </cell>
          <cell r="AJ402" t="str">
            <v>QSM data collected as 29 instead of 19 mag/phase; arent quite phase images; contains real and imaginary which is what we want starting 5/30/23; 2 acquistions and added 'Brain Ax 3D SWI NEW' to database. 
Performed lead and IPG implant on same day.</v>
          </cell>
          <cell r="AK402">
            <v>45033</v>
          </cell>
          <cell r="AL402" t="str">
            <v>NA</v>
          </cell>
          <cell r="AM402">
            <v>10022987580</v>
          </cell>
          <cell r="AN402">
            <v>10022987580</v>
          </cell>
          <cell r="AO402">
            <v>10022987580</v>
          </cell>
          <cell r="AP402">
            <v>10022987580</v>
          </cell>
          <cell r="AQ402">
            <v>45036</v>
          </cell>
          <cell r="AR402">
            <v>10023129564</v>
          </cell>
          <cell r="AS402" t="str">
            <v>NA</v>
          </cell>
          <cell r="AT402" t="str">
            <v>Y</v>
          </cell>
          <cell r="AU402" t="str">
            <v>Y</v>
          </cell>
          <cell r="BD402" t="str">
            <v>NA</v>
          </cell>
          <cell r="BP402">
            <v>105</v>
          </cell>
          <cell r="BQ402">
            <v>119</v>
          </cell>
          <cell r="BR402">
            <v>44930</v>
          </cell>
          <cell r="BS402" t="str">
            <v>NA</v>
          </cell>
        </row>
        <row r="403">
          <cell r="A403" t="str">
            <v>PDa402</v>
          </cell>
          <cell r="B403" t="str">
            <v>NA</v>
          </cell>
          <cell r="D403" t="str">
            <v>NA</v>
          </cell>
          <cell r="E403" t="str">
            <v>Ronda Burnside</v>
          </cell>
          <cell r="F403">
            <v>63036684</v>
          </cell>
          <cell r="G403">
            <v>45058</v>
          </cell>
          <cell r="H403" t="str">
            <v>N</v>
          </cell>
          <cell r="I403" t="str">
            <v>N</v>
          </cell>
          <cell r="J403" t="str">
            <v>Y</v>
          </cell>
          <cell r="K403" t="str">
            <v>Y</v>
          </cell>
          <cell r="L403" t="str">
            <v>F</v>
          </cell>
          <cell r="M403" t="str">
            <v>white</v>
          </cell>
          <cell r="N403">
            <v>18762</v>
          </cell>
          <cell r="O403" t="str">
            <v>CD</v>
          </cell>
          <cell r="P403" t="str">
            <v>PS</v>
          </cell>
          <cell r="Q403" t="str">
            <v>PD</v>
          </cell>
          <cell r="R403">
            <v>2018</v>
          </cell>
          <cell r="S403">
            <v>5</v>
          </cell>
          <cell r="T403" t="str">
            <v>GPi</v>
          </cell>
          <cell r="U403" t="str">
            <v>L</v>
          </cell>
          <cell r="V403" t="str">
            <v>Y</v>
          </cell>
          <cell r="W403" t="str">
            <v>NA</v>
          </cell>
          <cell r="X403" t="str">
            <v>Medtronic</v>
          </cell>
          <cell r="Y403" t="str">
            <v>Percept PC</v>
          </cell>
          <cell r="Z403" t="str">
            <v>SenSight B33015</v>
          </cell>
          <cell r="AA403">
            <v>45077</v>
          </cell>
          <cell r="AB403">
            <v>72.099999999999994</v>
          </cell>
          <cell r="AC403" t="str">
            <v>Asleep Reg 
OR</v>
          </cell>
          <cell r="AD403">
            <v>45063</v>
          </cell>
          <cell r="AE403">
            <v>44987</v>
          </cell>
          <cell r="AF403" t="str">
            <v>NA</v>
          </cell>
          <cell r="AG403" t="str">
            <v>NA</v>
          </cell>
          <cell r="AH403" t="str">
            <v>NA</v>
          </cell>
          <cell r="AI403" t="str">
            <v>NA</v>
          </cell>
          <cell r="AJ403" t="str">
            <v>Pt got shuknecht staples implanted on 3/2/23; scanned at 1.5T not 3T due to this; preop images taken after staple surgery, hence 1st surgery listed as second surgery. 
Performed lead and IPG implant on same day.
QSM images collected incorrectly.
No preop fMRI collected.
No postop T1 imaging. 
Has 'bone recon' postop CT.</v>
          </cell>
          <cell r="AK403">
            <v>45035</v>
          </cell>
          <cell r="AL403" t="str">
            <v>NA</v>
          </cell>
          <cell r="AM403" t="str">
            <v>NA</v>
          </cell>
          <cell r="AN403" t="str">
            <v>NA</v>
          </cell>
          <cell r="AO403">
            <v>10022973490</v>
          </cell>
          <cell r="AP403">
            <v>10022973490</v>
          </cell>
          <cell r="AQ403">
            <v>45064</v>
          </cell>
          <cell r="AR403" t="str">
            <v>NA</v>
          </cell>
          <cell r="AS403">
            <v>10023228858</v>
          </cell>
          <cell r="AT403" t="str">
            <v>Y</v>
          </cell>
          <cell r="AU403" t="str">
            <v>Y</v>
          </cell>
          <cell r="AV403" t="str">
            <v>NA</v>
          </cell>
          <cell r="AW403" t="str">
            <v>NA</v>
          </cell>
          <cell r="AX403" t="str">
            <v>NA</v>
          </cell>
          <cell r="AY403" t="str">
            <v>NA</v>
          </cell>
          <cell r="BC403" t="str">
            <v>NA</v>
          </cell>
          <cell r="BP403">
            <v>189</v>
          </cell>
          <cell r="BQ403">
            <v>203</v>
          </cell>
          <cell r="BR403">
            <v>44874</v>
          </cell>
          <cell r="BS403">
            <v>61.53846154</v>
          </cell>
        </row>
        <row r="404">
          <cell r="A404" t="str">
            <v>PDa403</v>
          </cell>
          <cell r="B404" t="str">
            <v>NA</v>
          </cell>
          <cell r="E404" t="str">
            <v>Miekel Henderson</v>
          </cell>
          <cell r="F404">
            <v>65693208</v>
          </cell>
          <cell r="H404" t="str">
            <v>N</v>
          </cell>
          <cell r="I404" t="str">
            <v>N</v>
          </cell>
          <cell r="J404" t="str">
            <v>Y</v>
          </cell>
          <cell r="K404" t="str">
            <v>Y</v>
          </cell>
          <cell r="L404" t="str">
            <v>F</v>
          </cell>
          <cell r="M404" t="str">
            <v>white</v>
          </cell>
          <cell r="N404">
            <v>27012</v>
          </cell>
          <cell r="O404" t="str">
            <v>SL</v>
          </cell>
          <cell r="P404" t="str">
            <v>PS</v>
          </cell>
          <cell r="Q404" t="str">
            <v>PD</v>
          </cell>
          <cell r="R404">
            <v>2019</v>
          </cell>
          <cell r="S404">
            <v>4</v>
          </cell>
          <cell r="T404" t="str">
            <v>STN</v>
          </cell>
          <cell r="U404" t="str">
            <v>Bi</v>
          </cell>
          <cell r="V404" t="str">
            <v>N</v>
          </cell>
          <cell r="W404" t="str">
            <v>NA</v>
          </cell>
          <cell r="X404" t="str">
            <v>Medtronic</v>
          </cell>
          <cell r="Y404" t="str">
            <v>Percept PC</v>
          </cell>
          <cell r="Z404" t="str">
            <v>SenSight B33005</v>
          </cell>
          <cell r="AA404">
            <v>45058</v>
          </cell>
          <cell r="AB404">
            <v>49.44</v>
          </cell>
          <cell r="AC404" t="str">
            <v>iMRI</v>
          </cell>
          <cell r="AD404">
            <v>45036</v>
          </cell>
          <cell r="AE404" t="str">
            <v>NA</v>
          </cell>
          <cell r="AF404" t="str">
            <v>NA</v>
          </cell>
          <cell r="AG404" t="str">
            <v>NA</v>
          </cell>
          <cell r="AH404" t="str">
            <v>NA</v>
          </cell>
          <cell r="AI404" t="str">
            <v>NA</v>
          </cell>
          <cell r="AJ404" t="str">
            <v xml:space="preserve">No preop DTI collected- havent fixed problem yet. </v>
          </cell>
          <cell r="AK404">
            <v>45036</v>
          </cell>
          <cell r="AL404" t="str">
            <v>NA</v>
          </cell>
          <cell r="AM404">
            <v>10022987060</v>
          </cell>
          <cell r="AN404">
            <v>10022987060</v>
          </cell>
          <cell r="AO404" t="str">
            <v>NA</v>
          </cell>
          <cell r="AP404">
            <v>10022987060</v>
          </cell>
          <cell r="AQ404">
            <v>45036</v>
          </cell>
          <cell r="AR404">
            <v>10022987069</v>
          </cell>
          <cell r="AS404" t="str">
            <v>NA</v>
          </cell>
          <cell r="BP404">
            <v>69</v>
          </cell>
          <cell r="BQ404">
            <v>91</v>
          </cell>
          <cell r="BR404">
            <v>44967</v>
          </cell>
          <cell r="BS404">
            <v>47.727272730000003</v>
          </cell>
        </row>
        <row r="405">
          <cell r="A405" t="str">
            <v>PDa404</v>
          </cell>
          <cell r="B405" t="str">
            <v>NA</v>
          </cell>
          <cell r="D405">
            <v>88</v>
          </cell>
          <cell r="E405" t="str">
            <v>Jonny Andreasen</v>
          </cell>
          <cell r="F405">
            <v>90213512</v>
          </cell>
          <cell r="G405">
            <v>45175</v>
          </cell>
          <cell r="H405" t="str">
            <v>N</v>
          </cell>
          <cell r="I405" t="str">
            <v>N</v>
          </cell>
          <cell r="J405" t="str">
            <v>Y</v>
          </cell>
          <cell r="K405" t="str">
            <v>Y</v>
          </cell>
          <cell r="L405" t="str">
            <v>M</v>
          </cell>
          <cell r="M405" t="str">
            <v>white</v>
          </cell>
          <cell r="N405">
            <v>20604</v>
          </cell>
          <cell r="O405" t="str">
            <v>JO</v>
          </cell>
          <cell r="P405" t="str">
            <v>PS</v>
          </cell>
          <cell r="Q405" t="str">
            <v>PD</v>
          </cell>
          <cell r="R405">
            <v>2020</v>
          </cell>
          <cell r="S405">
            <v>3</v>
          </cell>
          <cell r="T405" t="str">
            <v>STN</v>
          </cell>
          <cell r="U405" t="str">
            <v>Bi</v>
          </cell>
          <cell r="V405" t="str">
            <v>N</v>
          </cell>
          <cell r="W405" t="str">
            <v>NA</v>
          </cell>
          <cell r="X405" t="str">
            <v>Medtronic</v>
          </cell>
          <cell r="Y405" t="str">
            <v xml:space="preserve"> Percept PC</v>
          </cell>
          <cell r="Z405" t="str">
            <v>SenSight B33005</v>
          </cell>
          <cell r="AA405">
            <v>45058</v>
          </cell>
          <cell r="AB405">
            <v>67</v>
          </cell>
          <cell r="AC405" t="str">
            <v>iMRI</v>
          </cell>
          <cell r="AD405">
            <v>45036</v>
          </cell>
          <cell r="AE405" t="str">
            <v>NA</v>
          </cell>
          <cell r="AF405" t="str">
            <v>NA</v>
          </cell>
          <cell r="AG405" t="str">
            <v>NA</v>
          </cell>
          <cell r="AH405" t="str">
            <v>NA</v>
          </cell>
          <cell r="AI405" t="str">
            <v>NA</v>
          </cell>
          <cell r="AJ405" t="str">
            <v xml:space="preserve">No preop DTI collected- havent fixed problem yet. </v>
          </cell>
          <cell r="AK405">
            <v>45036</v>
          </cell>
          <cell r="AL405" t="str">
            <v>NA</v>
          </cell>
          <cell r="AM405">
            <v>10023082934</v>
          </cell>
          <cell r="AN405">
            <v>10023082934</v>
          </cell>
          <cell r="AO405" t="str">
            <v>NA</v>
          </cell>
          <cell r="AP405">
            <v>10023082934</v>
          </cell>
          <cell r="AQ405">
            <v>45036</v>
          </cell>
          <cell r="AR405">
            <v>10023082933</v>
          </cell>
          <cell r="AS405" t="str">
            <v>NA</v>
          </cell>
          <cell r="AT405" t="str">
            <v>add post</v>
          </cell>
          <cell r="AU405" t="str">
            <v>add post</v>
          </cell>
          <cell r="AZ405" t="str">
            <v>NA</v>
          </cell>
          <cell r="BA405" t="str">
            <v>NA</v>
          </cell>
          <cell r="BD405" t="str">
            <v>NA</v>
          </cell>
          <cell r="BP405">
            <v>22</v>
          </cell>
          <cell r="BQ405">
            <v>44</v>
          </cell>
          <cell r="BR405">
            <v>45014</v>
          </cell>
          <cell r="BS405">
            <v>48.648648649999998</v>
          </cell>
        </row>
        <row r="406">
          <cell r="A406" t="str">
            <v>PDa405</v>
          </cell>
          <cell r="E406" t="str">
            <v>Zhuo Lei</v>
          </cell>
          <cell r="F406">
            <v>60580383</v>
          </cell>
          <cell r="G406" t="str">
            <v xml:space="preserve">Cant obtain- cantonese interpreter needed  </v>
          </cell>
          <cell r="H406" t="str">
            <v>N</v>
          </cell>
          <cell r="I406" t="str">
            <v>Y</v>
          </cell>
          <cell r="J406" t="str">
            <v>Y</v>
          </cell>
          <cell r="K406" t="str">
            <v>Y</v>
          </cell>
          <cell r="L406" t="str">
            <v>M</v>
          </cell>
          <cell r="M406" t="str">
            <v>asian</v>
          </cell>
          <cell r="N406">
            <v>22179</v>
          </cell>
          <cell r="O406" t="str">
            <v>IB</v>
          </cell>
          <cell r="P406" t="str">
            <v>DW</v>
          </cell>
          <cell r="Q406" t="str">
            <v>PD</v>
          </cell>
          <cell r="R406">
            <v>2007</v>
          </cell>
          <cell r="S406">
            <v>16</v>
          </cell>
          <cell r="T406" t="str">
            <v>GPi</v>
          </cell>
          <cell r="U406" t="str">
            <v>Bi</v>
          </cell>
          <cell r="V406" t="str">
            <v>N</v>
          </cell>
          <cell r="W406" t="str">
            <v>NA</v>
          </cell>
          <cell r="X406" t="str">
            <v>Medtronic</v>
          </cell>
          <cell r="Y406" t="str">
            <v xml:space="preserve"> Percept PC</v>
          </cell>
          <cell r="Z406" t="str">
            <v>SenSight B33015</v>
          </cell>
          <cell r="AA406">
            <v>45056</v>
          </cell>
          <cell r="AB406">
            <v>62.68</v>
          </cell>
          <cell r="AC406" t="str">
            <v>iMRI</v>
          </cell>
          <cell r="AD406">
            <v>45043</v>
          </cell>
          <cell r="AE406" t="str">
            <v>NA</v>
          </cell>
          <cell r="AF406" t="str">
            <v>NA</v>
          </cell>
          <cell r="AG406" t="str">
            <v>NA</v>
          </cell>
          <cell r="AH406" t="str">
            <v>NA</v>
          </cell>
          <cell r="AI406" t="str">
            <v>NA</v>
          </cell>
          <cell r="AJ406" t="str">
            <v>Cant obtain consent- cantonese interpreter needed. 
No preop DTI collected on 4/27/23, but did collect it on 11/28/22 &amp; will add that into imaging database;
accesion number will be different than fMRI, QSM, &amp; T1.</v>
          </cell>
          <cell r="AK406">
            <v>45043</v>
          </cell>
          <cell r="AL406" t="str">
            <v>NA</v>
          </cell>
          <cell r="AM406">
            <v>10023021416</v>
          </cell>
          <cell r="AN406">
            <v>10023021416</v>
          </cell>
          <cell r="AO406">
            <v>10022620581</v>
          </cell>
          <cell r="AP406">
            <v>10023021416</v>
          </cell>
          <cell r="AQ406">
            <v>45043</v>
          </cell>
          <cell r="AR406">
            <v>10023021416</v>
          </cell>
          <cell r="AS406" t="str">
            <v>NA</v>
          </cell>
          <cell r="AT406" t="str">
            <v>NA</v>
          </cell>
          <cell r="AU406" t="str">
            <v>NA</v>
          </cell>
          <cell r="AV406" t="str">
            <v>NA</v>
          </cell>
          <cell r="AW406" t="str">
            <v>NA</v>
          </cell>
          <cell r="AX406" t="str">
            <v>NA</v>
          </cell>
          <cell r="AY406" t="str">
            <v>NA</v>
          </cell>
          <cell r="AZ406" t="str">
            <v>NA</v>
          </cell>
          <cell r="BA406" t="str">
            <v>NA</v>
          </cell>
          <cell r="BB406" t="str">
            <v>NA</v>
          </cell>
          <cell r="BC406" t="str">
            <v>NA</v>
          </cell>
          <cell r="BD406" t="str">
            <v>NA</v>
          </cell>
          <cell r="BE406" t="str">
            <v>NA</v>
          </cell>
          <cell r="BF406" t="str">
            <v>NA</v>
          </cell>
          <cell r="BG406" t="str">
            <v>NA</v>
          </cell>
          <cell r="BH406" t="str">
            <v>NA</v>
          </cell>
          <cell r="BI406" t="str">
            <v>NA</v>
          </cell>
          <cell r="BJ406" t="str">
            <v>NA</v>
          </cell>
          <cell r="BK406" t="str">
            <v>NA</v>
          </cell>
          <cell r="BL406" t="str">
            <v>NA</v>
          </cell>
          <cell r="BM406" t="str">
            <v>NA</v>
          </cell>
          <cell r="BN406" t="str">
            <v>NA</v>
          </cell>
          <cell r="BO406" t="str">
            <v>NA</v>
          </cell>
          <cell r="BP406">
            <v>1788</v>
          </cell>
          <cell r="BQ406">
            <v>1801</v>
          </cell>
          <cell r="BR406">
            <v>43255</v>
          </cell>
          <cell r="BS406">
            <v>46.15384615</v>
          </cell>
        </row>
        <row r="407">
          <cell r="A407" t="str">
            <v>PDa406</v>
          </cell>
          <cell r="B407" t="str">
            <v>NA</v>
          </cell>
          <cell r="E407" t="str">
            <v xml:space="preserve"> Loleen Stella</v>
          </cell>
          <cell r="F407">
            <v>69322166</v>
          </cell>
          <cell r="H407" t="str">
            <v>N</v>
          </cell>
          <cell r="I407" t="str">
            <v>N</v>
          </cell>
          <cell r="J407" t="str">
            <v>Y</v>
          </cell>
          <cell r="K407" t="str">
            <v>Y</v>
          </cell>
          <cell r="L407" t="str">
            <v>F</v>
          </cell>
          <cell r="M407" t="str">
            <v>white</v>
          </cell>
          <cell r="N407">
            <v>21680</v>
          </cell>
          <cell r="O407" t="str">
            <v>IB</v>
          </cell>
          <cell r="P407" t="str">
            <v>DW</v>
          </cell>
          <cell r="Q407" t="str">
            <v>PD</v>
          </cell>
          <cell r="R407">
            <v>2017</v>
          </cell>
          <cell r="S407">
            <v>6</v>
          </cell>
          <cell r="T407" t="str">
            <v>GPi</v>
          </cell>
          <cell r="U407" t="str">
            <v>Bi</v>
          </cell>
          <cell r="V407" t="str">
            <v>N</v>
          </cell>
          <cell r="W407" t="str">
            <v>NA</v>
          </cell>
          <cell r="X407" t="str">
            <v>Medtronic</v>
          </cell>
          <cell r="Y407" t="str">
            <v xml:space="preserve"> Percept PC</v>
          </cell>
          <cell r="Z407" t="str">
            <v>SenSight B33015</v>
          </cell>
          <cell r="AA407">
            <v>45063</v>
          </cell>
          <cell r="AB407">
            <v>64.06</v>
          </cell>
          <cell r="AC407" t="str">
            <v>iMRI</v>
          </cell>
          <cell r="AD407">
            <v>45043</v>
          </cell>
          <cell r="AE407" t="str">
            <v>NA</v>
          </cell>
          <cell r="AF407" t="str">
            <v>NA</v>
          </cell>
          <cell r="AG407" t="str">
            <v>NA</v>
          </cell>
          <cell r="AH407" t="str">
            <v>NA</v>
          </cell>
          <cell r="AI407" t="str">
            <v>NA</v>
          </cell>
          <cell r="AJ407" t="str">
            <v>No preop DTI collected- havent fixed problem yet. 
Underwent cardiac radiofrequency ablation in 1997 (burn holes, but no leads); preop imaging shows ablation holes.</v>
          </cell>
          <cell r="AK407">
            <v>45043</v>
          </cell>
          <cell r="AL407" t="str">
            <v>NA</v>
          </cell>
          <cell r="AM407">
            <v>10023031710</v>
          </cell>
          <cell r="AN407">
            <v>10023031710</v>
          </cell>
          <cell r="AO407" t="str">
            <v>NA</v>
          </cell>
          <cell r="AP407">
            <v>10023031710</v>
          </cell>
          <cell r="AQ407">
            <v>45043</v>
          </cell>
          <cell r="AR407">
            <v>10023031718</v>
          </cell>
          <cell r="AS407" t="str">
            <v>NA</v>
          </cell>
          <cell r="BP407">
            <v>1106</v>
          </cell>
          <cell r="BQ407">
            <v>1126</v>
          </cell>
          <cell r="BR407">
            <v>43937</v>
          </cell>
          <cell r="BS407">
            <v>47.272727269999997</v>
          </cell>
        </row>
        <row r="408">
          <cell r="A408" t="str">
            <v>PDa407</v>
          </cell>
          <cell r="B408" t="str">
            <v>NA</v>
          </cell>
          <cell r="E408" t="str">
            <v>Jodeane Pringle</v>
          </cell>
          <cell r="F408">
            <v>45570967</v>
          </cell>
          <cell r="G408" t="str">
            <v>Cant obtain- pt chart is confidential</v>
          </cell>
          <cell r="H408" t="str">
            <v>N</v>
          </cell>
          <cell r="I408" t="str">
            <v>N</v>
          </cell>
          <cell r="J408" t="str">
            <v>Y</v>
          </cell>
          <cell r="K408" t="str">
            <v>Y</v>
          </cell>
          <cell r="L408" t="str">
            <v>F</v>
          </cell>
          <cell r="M408" t="str">
            <v>white</v>
          </cell>
          <cell r="N408">
            <v>24244</v>
          </cell>
          <cell r="O408" t="str">
            <v>MSL</v>
          </cell>
          <cell r="P408" t="str">
            <v>PS</v>
          </cell>
          <cell r="Q408" t="str">
            <v>PD</v>
          </cell>
          <cell r="R408">
            <v>2013</v>
          </cell>
          <cell r="S408">
            <v>10</v>
          </cell>
          <cell r="T408" t="str">
            <v>STN</v>
          </cell>
          <cell r="U408" t="str">
            <v>Bi</v>
          </cell>
          <cell r="V408" t="str">
            <v>N</v>
          </cell>
          <cell r="W408" t="str">
            <v>NA</v>
          </cell>
          <cell r="X408" t="str">
            <v>Medtronic</v>
          </cell>
          <cell r="Y408" t="str">
            <v xml:space="preserve"> Percept PC</v>
          </cell>
          <cell r="Z408" t="str">
            <v>SenSight B33005</v>
          </cell>
          <cell r="AA408">
            <v>45077</v>
          </cell>
          <cell r="AB408">
            <v>57.08</v>
          </cell>
          <cell r="AC408" t="str">
            <v>iMRI</v>
          </cell>
          <cell r="AD408">
            <v>45064</v>
          </cell>
          <cell r="AE408" t="str">
            <v>NA</v>
          </cell>
          <cell r="AF408" t="str">
            <v>NA</v>
          </cell>
          <cell r="AG408" t="str">
            <v>NA</v>
          </cell>
          <cell r="AH408" t="str">
            <v>NA</v>
          </cell>
          <cell r="AI408" t="str">
            <v>NA</v>
          </cell>
          <cell r="AJ408" t="str">
            <v xml:space="preserve">Cant obtain consent- pt's chart is confidential. 
No preop DTI collected- havent fixed problem yet. 
Postop CT imaging taken on 5/19/23 for POD 1 for DBS placement and recent postop change include overlying soft tissue swelling (Ax. 10023234073)- will add to imaging database; has '2.5MM BONE' postop CT. </v>
          </cell>
          <cell r="AK408">
            <v>45064</v>
          </cell>
          <cell r="AL408" t="str">
            <v>NA</v>
          </cell>
          <cell r="AM408">
            <v>10023025210</v>
          </cell>
          <cell r="AN408">
            <v>10023025210</v>
          </cell>
          <cell r="AO408" t="str">
            <v>NA</v>
          </cell>
          <cell r="AP408">
            <v>10023025210</v>
          </cell>
          <cell r="AQ408">
            <v>45064</v>
          </cell>
          <cell r="AR408">
            <v>10023025210</v>
          </cell>
          <cell r="AS408">
            <v>10023234073</v>
          </cell>
          <cell r="AT408" t="str">
            <v>NA</v>
          </cell>
          <cell r="AU408" t="str">
            <v>NA</v>
          </cell>
          <cell r="AV408" t="str">
            <v>NA</v>
          </cell>
          <cell r="AW408" t="str">
            <v>NA</v>
          </cell>
          <cell r="AX408" t="str">
            <v>NA</v>
          </cell>
          <cell r="AY408" t="str">
            <v>NA</v>
          </cell>
          <cell r="AZ408" t="str">
            <v>NA</v>
          </cell>
          <cell r="BA408" t="str">
            <v>NA</v>
          </cell>
          <cell r="BB408" t="str">
            <v>NA</v>
          </cell>
          <cell r="BC408" t="str">
            <v>NA</v>
          </cell>
          <cell r="BD408" t="str">
            <v>NA</v>
          </cell>
          <cell r="BE408" t="str">
            <v>NA</v>
          </cell>
          <cell r="BF408" t="str">
            <v>NA</v>
          </cell>
          <cell r="BG408" t="str">
            <v>NA</v>
          </cell>
          <cell r="BH408" t="str">
            <v>NA</v>
          </cell>
          <cell r="BI408" t="str">
            <v>NA</v>
          </cell>
          <cell r="BJ408" t="str">
            <v>NA</v>
          </cell>
          <cell r="BK408" t="str">
            <v>NA</v>
          </cell>
          <cell r="BL408" t="str">
            <v>NA</v>
          </cell>
          <cell r="BM408" t="str">
            <v>NA</v>
          </cell>
          <cell r="BN408" t="str">
            <v>NA</v>
          </cell>
          <cell r="BO408" t="str">
            <v>NA</v>
          </cell>
          <cell r="BP408">
            <v>223</v>
          </cell>
          <cell r="BQ408">
            <v>236</v>
          </cell>
          <cell r="BR408">
            <v>44841</v>
          </cell>
          <cell r="BS408">
            <v>68.75</v>
          </cell>
        </row>
        <row r="409">
          <cell r="A409" t="str">
            <v>PDa408</v>
          </cell>
          <cell r="B409" t="str">
            <v>NA</v>
          </cell>
          <cell r="D409">
            <v>89</v>
          </cell>
          <cell r="E409" t="str">
            <v>Michael Meredith</v>
          </cell>
          <cell r="F409" t="str">
            <v>83435747</v>
          </cell>
          <cell r="G409">
            <v>45159</v>
          </cell>
          <cell r="H409" t="str">
            <v>N</v>
          </cell>
          <cell r="I409" t="str">
            <v>N</v>
          </cell>
          <cell r="J409" t="str">
            <v>Y</v>
          </cell>
          <cell r="K409" t="str">
            <v>Y</v>
          </cell>
          <cell r="L409" t="str">
            <v>M</v>
          </cell>
          <cell r="M409" t="str">
            <v>white</v>
          </cell>
          <cell r="N409">
            <v>20525</v>
          </cell>
          <cell r="O409" t="str">
            <v>NG</v>
          </cell>
          <cell r="P409" t="str">
            <v>PS</v>
          </cell>
          <cell r="Q409" t="str">
            <v>PD</v>
          </cell>
          <cell r="R409">
            <v>2011</v>
          </cell>
          <cell r="S409">
            <v>12</v>
          </cell>
          <cell r="T409" t="str">
            <v>GPi</v>
          </cell>
          <cell r="U409" t="str">
            <v>L</v>
          </cell>
          <cell r="V409" t="str">
            <v>Y</v>
          </cell>
          <cell r="W409" t="str">
            <v>NA</v>
          </cell>
          <cell r="X409" t="str">
            <v>Medtronic</v>
          </cell>
          <cell r="Y409" t="str">
            <v xml:space="preserve"> Percept PC</v>
          </cell>
          <cell r="Z409" t="str">
            <v>SenSight B33015</v>
          </cell>
          <cell r="AA409">
            <v>45086</v>
          </cell>
          <cell r="AB409">
            <v>67.290000000000006</v>
          </cell>
          <cell r="AC409" t="str">
            <v>iMRI</v>
          </cell>
          <cell r="AD409">
            <v>45064</v>
          </cell>
          <cell r="AF409" t="str">
            <v>NA</v>
          </cell>
          <cell r="AG409" t="str">
            <v>NA</v>
          </cell>
          <cell r="AH409" t="str">
            <v>NA</v>
          </cell>
          <cell r="AI409" t="str">
            <v>NA</v>
          </cell>
          <cell r="AJ409" t="str">
            <v xml:space="preserve">No preop DTI collected- havent fixed problem yet. </v>
          </cell>
          <cell r="AK409">
            <v>45064</v>
          </cell>
          <cell r="AL409" t="str">
            <v>NA</v>
          </cell>
          <cell r="AM409">
            <v>10023180856</v>
          </cell>
          <cell r="AN409">
            <v>10023180856</v>
          </cell>
          <cell r="AO409" t="str">
            <v>NA</v>
          </cell>
          <cell r="AP409">
            <v>10023180856</v>
          </cell>
          <cell r="AQ409">
            <v>45064</v>
          </cell>
          <cell r="AR409">
            <v>10023180856</v>
          </cell>
          <cell r="AS409" t="str">
            <v>NA</v>
          </cell>
          <cell r="AT409" t="str">
            <v>add post</v>
          </cell>
          <cell r="AU409" t="str">
            <v>add post</v>
          </cell>
          <cell r="AZ409" t="str">
            <v>NA</v>
          </cell>
          <cell r="BA409" t="str">
            <v>NA</v>
          </cell>
          <cell r="BD409" t="str">
            <v>NA</v>
          </cell>
          <cell r="BP409">
            <v>85</v>
          </cell>
          <cell r="BQ409">
            <v>107</v>
          </cell>
          <cell r="BR409">
            <v>44979</v>
          </cell>
          <cell r="BS409">
            <v>56</v>
          </cell>
        </row>
        <row r="410">
          <cell r="A410" t="str">
            <v>PDa409</v>
          </cell>
          <cell r="D410">
            <v>90</v>
          </cell>
          <cell r="E410" t="str">
            <v>David Becker</v>
          </cell>
          <cell r="F410" t="str">
            <v>22669800</v>
          </cell>
          <cell r="G410">
            <v>45131</v>
          </cell>
          <cell r="H410" t="str">
            <v>N</v>
          </cell>
          <cell r="I410" t="str">
            <v>Y</v>
          </cell>
          <cell r="J410" t="str">
            <v>Y</v>
          </cell>
          <cell r="K410" t="str">
            <v>Y</v>
          </cell>
          <cell r="L410" t="str">
            <v>M</v>
          </cell>
          <cell r="M410" t="str">
            <v>white</v>
          </cell>
          <cell r="N410">
            <v>21027</v>
          </cell>
          <cell r="O410" t="str">
            <v>MSL</v>
          </cell>
          <cell r="P410" t="str">
            <v>PS</v>
          </cell>
          <cell r="Q410" t="str">
            <v>PD</v>
          </cell>
          <cell r="R410">
            <v>2015</v>
          </cell>
          <cell r="S410">
            <v>8</v>
          </cell>
          <cell r="T410" t="str">
            <v>GPi</v>
          </cell>
          <cell r="U410" t="str">
            <v>L</v>
          </cell>
          <cell r="V410" t="str">
            <v>Y</v>
          </cell>
          <cell r="W410" t="str">
            <v>NA</v>
          </cell>
          <cell r="X410" t="str">
            <v>Medtronic</v>
          </cell>
          <cell r="Y410" t="str">
            <v>Percept PC</v>
          </cell>
          <cell r="Z410" t="str">
            <v>SenSight B33015</v>
          </cell>
          <cell r="AA410">
            <v>45077</v>
          </cell>
          <cell r="AB410">
            <v>65.89</v>
          </cell>
          <cell r="AC410" t="str">
            <v>Awake</v>
          </cell>
          <cell r="AD410">
            <v>45063</v>
          </cell>
          <cell r="AF410" t="str">
            <v>NA</v>
          </cell>
          <cell r="AG410" t="str">
            <v>NA</v>
          </cell>
          <cell r="AH410" t="str">
            <v>NA</v>
          </cell>
          <cell r="AI410" t="str">
            <v>NA</v>
          </cell>
          <cell r="AJ410" t="str">
            <v xml:space="preserve">Performed lead and IPG implant on same day.
QSM collected improperly and therefore not added to imaging database. </v>
          </cell>
          <cell r="AK410">
            <v>45062</v>
          </cell>
          <cell r="AL410" t="str">
            <v>NA</v>
          </cell>
          <cell r="AM410">
            <v>10023107621</v>
          </cell>
          <cell r="AN410" t="str">
            <v>NA</v>
          </cell>
          <cell r="AO410">
            <v>10023107621</v>
          </cell>
          <cell r="AP410">
            <v>10023107621</v>
          </cell>
          <cell r="AQ410">
            <v>45064</v>
          </cell>
          <cell r="AR410">
            <v>10023227646</v>
          </cell>
          <cell r="AS410" t="str">
            <v>NA</v>
          </cell>
          <cell r="AT410" t="str">
            <v>Y</v>
          </cell>
          <cell r="AU410" t="str">
            <v>Y</v>
          </cell>
          <cell r="AX410" t="str">
            <v>NA</v>
          </cell>
          <cell r="AY410" t="str">
            <v>NA</v>
          </cell>
          <cell r="BD410" t="str">
            <v>NA</v>
          </cell>
          <cell r="BP410">
            <v>70</v>
          </cell>
          <cell r="BQ410">
            <v>84</v>
          </cell>
          <cell r="BR410">
            <v>44993</v>
          </cell>
          <cell r="BS410">
            <v>53.125</v>
          </cell>
        </row>
        <row r="411">
          <cell r="A411" t="str">
            <v>PDa410</v>
          </cell>
          <cell r="B411" t="str">
            <v>NA</v>
          </cell>
          <cell r="C411" t="str">
            <v>NA</v>
          </cell>
          <cell r="D411" t="str">
            <v>NA</v>
          </cell>
          <cell r="E411" t="str">
            <v>George Powell</v>
          </cell>
          <cell r="F411" t="str">
            <v>21001635</v>
          </cell>
          <cell r="G411">
            <v>45131</v>
          </cell>
          <cell r="H411" t="str">
            <v>N</v>
          </cell>
          <cell r="I411" t="str">
            <v>Y</v>
          </cell>
          <cell r="J411" t="str">
            <v>N</v>
          </cell>
          <cell r="K411" t="str">
            <v>N</v>
          </cell>
          <cell r="L411" t="str">
            <v>M</v>
          </cell>
          <cell r="M411" t="str">
            <v>black or 
african american</v>
          </cell>
          <cell r="N411">
            <v>20328</v>
          </cell>
          <cell r="O411" t="str">
            <v>EB</v>
          </cell>
          <cell r="P411" t="str">
            <v>DW</v>
          </cell>
          <cell r="Q411" t="str">
            <v>NA</v>
          </cell>
          <cell r="R411" t="str">
            <v>NA</v>
          </cell>
          <cell r="S411" t="str">
            <v>NA</v>
          </cell>
          <cell r="T411" t="str">
            <v>Bi</v>
          </cell>
          <cell r="U411" t="str">
            <v>VIM</v>
          </cell>
          <cell r="V411" t="str">
            <v>N</v>
          </cell>
          <cell r="W411" t="str">
            <v>NA</v>
          </cell>
          <cell r="X411" t="str">
            <v>Bos Sci</v>
          </cell>
          <cell r="Y411" t="str">
            <v>Vercise Genus</v>
          </cell>
          <cell r="Z411" t="str">
            <v>Cartesia Directional</v>
          </cell>
          <cell r="AA411">
            <v>45005</v>
          </cell>
          <cell r="AB411">
            <v>67.61</v>
          </cell>
          <cell r="AC411" t="str">
            <v>Awake</v>
          </cell>
          <cell r="AD411">
            <v>44992</v>
          </cell>
          <cell r="AE411" t="str">
            <v>NA</v>
          </cell>
          <cell r="AF411" t="str">
            <v>NA</v>
          </cell>
          <cell r="AG411" t="str">
            <v>NA</v>
          </cell>
          <cell r="AH411" t="str">
            <v>NA</v>
          </cell>
          <cell r="AI411" t="str">
            <v>NA</v>
          </cell>
          <cell r="AJ411" t="str">
            <v xml:space="preserve">No PD diagnosis. Pt has dx'd essential tremor and therefore is not eligible for any of our studies.
Performed lead and IPG implant on same day.
No postop T1. 
Has 'Sella Ax Bone' postop CT. </v>
          </cell>
          <cell r="AK411">
            <v>44991</v>
          </cell>
          <cell r="AL411" t="str">
            <v>NA</v>
          </cell>
          <cell r="AM411">
            <v>10022920679</v>
          </cell>
          <cell r="AN411">
            <v>10022920679</v>
          </cell>
          <cell r="AO411">
            <v>10022920679</v>
          </cell>
          <cell r="AP411">
            <v>10022920679</v>
          </cell>
          <cell r="AQ411">
            <v>44993</v>
          </cell>
          <cell r="AR411" t="str">
            <v>NA</v>
          </cell>
          <cell r="AS411">
            <v>10022977746</v>
          </cell>
          <cell r="AT411" t="str">
            <v>NA</v>
          </cell>
          <cell r="AU411" t="str">
            <v>NA</v>
          </cell>
          <cell r="AV411" t="str">
            <v>NA</v>
          </cell>
          <cell r="AW411" t="str">
            <v>NA</v>
          </cell>
          <cell r="AX411" t="str">
            <v>NA</v>
          </cell>
          <cell r="AY411" t="str">
            <v>NA</v>
          </cell>
          <cell r="AZ411" t="str">
            <v>NA</v>
          </cell>
          <cell r="BA411" t="str">
            <v>NA</v>
          </cell>
          <cell r="BB411" t="str">
            <v>NA</v>
          </cell>
          <cell r="BC411" t="str">
            <v>NA</v>
          </cell>
          <cell r="BD411" t="str">
            <v>NA</v>
          </cell>
          <cell r="BE411" t="str">
            <v>NA</v>
          </cell>
          <cell r="BF411" t="str">
            <v>NA</v>
          </cell>
          <cell r="BG411" t="str">
            <v>NA</v>
          </cell>
          <cell r="BH411" t="str">
            <v>NA</v>
          </cell>
          <cell r="BI411" t="str">
            <v>NA</v>
          </cell>
          <cell r="BJ411" t="str">
            <v>NA</v>
          </cell>
          <cell r="BK411" t="str">
            <v>NA</v>
          </cell>
          <cell r="BL411" t="str">
            <v>NA</v>
          </cell>
          <cell r="BM411" t="str">
            <v>NA</v>
          </cell>
          <cell r="BN411" t="str">
            <v>NA</v>
          </cell>
          <cell r="BO411" t="str">
            <v>NA</v>
          </cell>
          <cell r="BP411" t="str">
            <v>NA</v>
          </cell>
          <cell r="BQ411" t="str">
            <v>NA</v>
          </cell>
          <cell r="BR411" t="str">
            <v>NA</v>
          </cell>
          <cell r="BS411" t="str">
            <v>NA</v>
          </cell>
        </row>
        <row r="412">
          <cell r="A412" t="str">
            <v>PDa411</v>
          </cell>
          <cell r="D412">
            <v>91</v>
          </cell>
          <cell r="E412" t="str">
            <v>John Simmonds</v>
          </cell>
          <cell r="F412">
            <v>51902777</v>
          </cell>
          <cell r="G412">
            <v>45170</v>
          </cell>
          <cell r="H412" t="str">
            <v>N</v>
          </cell>
          <cell r="I412" t="str">
            <v>Y</v>
          </cell>
          <cell r="J412" t="str">
            <v>Y</v>
          </cell>
          <cell r="K412" t="str">
            <v>Y</v>
          </cell>
          <cell r="L412" t="str">
            <v>M</v>
          </cell>
          <cell r="M412" t="str">
            <v>white</v>
          </cell>
          <cell r="N412">
            <v>22654</v>
          </cell>
          <cell r="O412" t="str">
            <v>JM</v>
          </cell>
          <cell r="P412" t="str">
            <v>PS</v>
          </cell>
          <cell r="Q412" t="str">
            <v>PD</v>
          </cell>
          <cell r="R412">
            <v>2017</v>
          </cell>
          <cell r="S412">
            <v>6</v>
          </cell>
          <cell r="T412" t="str">
            <v>GPi</v>
          </cell>
          <cell r="U412" t="str">
            <v>Bi</v>
          </cell>
          <cell r="V412" t="str">
            <v>N</v>
          </cell>
          <cell r="W412" t="str">
            <v>NA</v>
          </cell>
          <cell r="X412" t="str">
            <v>Medtronic</v>
          </cell>
          <cell r="Y412" t="str">
            <v>Percept PC</v>
          </cell>
          <cell r="Z412" t="str">
            <v>SenSight B33015</v>
          </cell>
          <cell r="AA412">
            <v>45084</v>
          </cell>
          <cell r="AB412">
            <v>61.45</v>
          </cell>
          <cell r="AC412" t="str">
            <v>Awake</v>
          </cell>
          <cell r="AD412">
            <v>45070</v>
          </cell>
          <cell r="AE412" t="str">
            <v>NA</v>
          </cell>
          <cell r="AF412" t="str">
            <v>NA</v>
          </cell>
          <cell r="AG412" t="str">
            <v>NA</v>
          </cell>
          <cell r="AH412" t="str">
            <v>NA</v>
          </cell>
          <cell r="AI412" t="str">
            <v>NA</v>
          </cell>
          <cell r="AJ412" t="str">
            <v>Performed lead and IPG implant on same day.
QSM collected inccorrectly (patient arrived early before instructions couldn't be given). 
fMRI imaging collected coronally.</v>
          </cell>
          <cell r="AK412">
            <v>45069</v>
          </cell>
          <cell r="AL412" t="str">
            <v>NA</v>
          </cell>
          <cell r="AM412">
            <v>10023119072</v>
          </cell>
          <cell r="AN412" t="str">
            <v>NA</v>
          </cell>
          <cell r="AO412">
            <v>10023119072</v>
          </cell>
          <cell r="AP412">
            <v>10023119072</v>
          </cell>
          <cell r="AQ412">
            <v>45071</v>
          </cell>
          <cell r="AR412">
            <v>10023252921</v>
          </cell>
          <cell r="AS412" t="str">
            <v>NA</v>
          </cell>
          <cell r="AT412" t="str">
            <v>Y</v>
          </cell>
          <cell r="AU412" t="str">
            <v>Y</v>
          </cell>
          <cell r="AX412" t="str">
            <v>NA</v>
          </cell>
          <cell r="AY412" t="str">
            <v>NA</v>
          </cell>
          <cell r="BD412" t="str">
            <v>NA</v>
          </cell>
          <cell r="BP412">
            <v>79</v>
          </cell>
          <cell r="BQ412">
            <v>93</v>
          </cell>
          <cell r="BR412">
            <v>44991</v>
          </cell>
          <cell r="BS412">
            <v>53.333333333333336</v>
          </cell>
        </row>
        <row r="413">
          <cell r="A413" t="str">
            <v>PDa412</v>
          </cell>
          <cell r="C413" t="str">
            <v>NA</v>
          </cell>
          <cell r="D413">
            <v>92</v>
          </cell>
          <cell r="E413" t="str">
            <v>Paul Furlong</v>
          </cell>
          <cell r="F413">
            <v>57574828</v>
          </cell>
          <cell r="G413">
            <v>45130</v>
          </cell>
          <cell r="H413" t="str">
            <v>N</v>
          </cell>
          <cell r="I413" t="str">
            <v>Y</v>
          </cell>
          <cell r="J413" t="str">
            <v>N</v>
          </cell>
          <cell r="K413" t="str">
            <v>N</v>
          </cell>
          <cell r="L413" t="str">
            <v>M</v>
          </cell>
          <cell r="M413" t="str">
            <v>white</v>
          </cell>
          <cell r="N413">
            <v>17985</v>
          </cell>
          <cell r="O413" t="str">
            <v>JO</v>
          </cell>
          <cell r="P413" t="str">
            <v>PS</v>
          </cell>
          <cell r="Q413" t="str">
            <v>PD</v>
          </cell>
          <cell r="R413">
            <v>2012</v>
          </cell>
          <cell r="S413">
            <v>11</v>
          </cell>
          <cell r="T413" t="str">
            <v>GPi</v>
          </cell>
          <cell r="U413" t="str">
            <v>Bi</v>
          </cell>
          <cell r="V413" t="str">
            <v>N</v>
          </cell>
          <cell r="W413" t="str">
            <v>NA</v>
          </cell>
          <cell r="X413" t="str">
            <v>Bos Sci</v>
          </cell>
          <cell r="Y413" t="str">
            <v>Vercise Genus</v>
          </cell>
          <cell r="Z413" t="str">
            <v>Cartesia Directional</v>
          </cell>
          <cell r="AA413">
            <v>45091</v>
          </cell>
          <cell r="AB413">
            <v>74.260000000000005</v>
          </cell>
          <cell r="AC413" t="str">
            <v>Asleep</v>
          </cell>
          <cell r="AD413">
            <v>45077</v>
          </cell>
          <cell r="AE413" t="str">
            <v>NA</v>
          </cell>
          <cell r="AF413" t="str">
            <v>NA</v>
          </cell>
          <cell r="AG413" t="str">
            <v>NA</v>
          </cell>
          <cell r="AH413" t="str">
            <v>NA</v>
          </cell>
          <cell r="AI413" t="str">
            <v>NA</v>
          </cell>
          <cell r="AJ413" t="str">
            <v xml:space="preserve">Performed lead and IPG implant on same day.
No postop T1.
Has 'Sella Ax Bone' postop CT. </v>
          </cell>
          <cell r="AK413">
            <v>45076</v>
          </cell>
          <cell r="AL413" t="str">
            <v>NA</v>
          </cell>
          <cell r="AM413">
            <v>10023121365</v>
          </cell>
          <cell r="AN413">
            <v>10023121365</v>
          </cell>
          <cell r="AO413">
            <v>10023121365</v>
          </cell>
          <cell r="AP413">
            <v>10023121365</v>
          </cell>
          <cell r="AQ413">
            <v>45078</v>
          </cell>
          <cell r="AR413" t="str">
            <v>NA</v>
          </cell>
          <cell r="AS413">
            <v>10023273949</v>
          </cell>
          <cell r="AT413" t="str">
            <v>Y</v>
          </cell>
          <cell r="AU413" t="str">
            <v>Y</v>
          </cell>
          <cell r="BC413" t="str">
            <v>NA</v>
          </cell>
          <cell r="BP413">
            <v>163</v>
          </cell>
          <cell r="BQ413">
            <v>177</v>
          </cell>
          <cell r="BR413">
            <v>44914</v>
          </cell>
          <cell r="BS413">
            <v>50</v>
          </cell>
        </row>
        <row r="414">
          <cell r="A414" t="str">
            <v>PDa413</v>
          </cell>
          <cell r="B414" t="str">
            <v>NA</v>
          </cell>
          <cell r="C414" t="str">
            <v>NA</v>
          </cell>
          <cell r="E414" t="str">
            <v>Sohan Singh</v>
          </cell>
          <cell r="F414">
            <v>52400988</v>
          </cell>
          <cell r="G414" t="str">
            <v xml:space="preserve">Cant obtain- punjabi interpreter needed  </v>
          </cell>
          <cell r="H414" t="str">
            <v>N</v>
          </cell>
          <cell r="I414" t="str">
            <v>N</v>
          </cell>
          <cell r="J414" t="str">
            <v>N</v>
          </cell>
          <cell r="K414" t="str">
            <v>N</v>
          </cell>
          <cell r="L414" t="str">
            <v>M</v>
          </cell>
          <cell r="M414" t="str">
            <v>asian</v>
          </cell>
          <cell r="N414">
            <v>19027</v>
          </cell>
          <cell r="O414" t="str">
            <v>IB</v>
          </cell>
          <cell r="P414" t="str">
            <v>DW</v>
          </cell>
          <cell r="Q414" t="str">
            <v>PD</v>
          </cell>
          <cell r="R414">
            <v>2005</v>
          </cell>
          <cell r="S414">
            <v>18</v>
          </cell>
          <cell r="T414" t="str">
            <v>GPi</v>
          </cell>
          <cell r="U414" t="str">
            <v>Bi</v>
          </cell>
          <cell r="V414" t="str">
            <v>N</v>
          </cell>
          <cell r="W414" t="str">
            <v>NA</v>
          </cell>
          <cell r="X414" t="str">
            <v>Bos Sci</v>
          </cell>
          <cell r="Y414" t="str">
            <v>Vercise Genus</v>
          </cell>
          <cell r="Z414" t="str">
            <v>Cartesia Directional</v>
          </cell>
          <cell r="AA414">
            <v>45084</v>
          </cell>
          <cell r="AB414">
            <v>71.39</v>
          </cell>
          <cell r="AC414" t="str">
            <v>iMRI</v>
          </cell>
          <cell r="AD414">
            <v>45071</v>
          </cell>
          <cell r="AE414" t="str">
            <v>NA</v>
          </cell>
          <cell r="AF414" t="str">
            <v>NA</v>
          </cell>
          <cell r="AG414" t="str">
            <v>NA</v>
          </cell>
          <cell r="AH414" t="str">
            <v>NA</v>
          </cell>
          <cell r="AI414" t="str">
            <v>NA</v>
          </cell>
          <cell r="AJ414" t="str">
            <v>Cant obtain consent- punjabi interpreter needed. 
No preop DTI collected- haven't fixed problem yet. 
QSM was removed on accident from sequence collection and therefore not collected. 
Postop CT imaging 5/25/23 (Ax. 10023256626)- will add to imaging database; has '.625mm Bone Alg.' postop CT.</v>
          </cell>
          <cell r="AK414">
            <v>45071</v>
          </cell>
          <cell r="AL414" t="str">
            <v>NA</v>
          </cell>
          <cell r="AM414">
            <v>10023121238</v>
          </cell>
          <cell r="AN414" t="str">
            <v>NA</v>
          </cell>
          <cell r="AO414" t="str">
            <v>NA</v>
          </cell>
          <cell r="AP414">
            <v>10023121238</v>
          </cell>
          <cell r="AQ414">
            <v>45071</v>
          </cell>
          <cell r="AR414">
            <v>10023121248</v>
          </cell>
          <cell r="AS414">
            <v>10023256626</v>
          </cell>
          <cell r="AT414" t="str">
            <v>NA</v>
          </cell>
          <cell r="AU414" t="str">
            <v>NA</v>
          </cell>
          <cell r="AV414" t="str">
            <v>NA</v>
          </cell>
          <cell r="AW414" t="str">
            <v>NA</v>
          </cell>
          <cell r="AX414" t="str">
            <v>NA</v>
          </cell>
          <cell r="AY414" t="str">
            <v>NA</v>
          </cell>
          <cell r="AZ414" t="str">
            <v>NA</v>
          </cell>
          <cell r="BA414" t="str">
            <v>NA</v>
          </cell>
          <cell r="BB414" t="str">
            <v>NA</v>
          </cell>
          <cell r="BC414" t="str">
            <v>NA</v>
          </cell>
          <cell r="BD414" t="str">
            <v>NA</v>
          </cell>
          <cell r="BE414" t="str">
            <v>NA</v>
          </cell>
          <cell r="BF414" t="str">
            <v>NA</v>
          </cell>
          <cell r="BG414" t="str">
            <v>NA</v>
          </cell>
          <cell r="BH414" t="str">
            <v>NA</v>
          </cell>
          <cell r="BI414" t="str">
            <v>NA</v>
          </cell>
          <cell r="BJ414" t="str">
            <v>NA</v>
          </cell>
          <cell r="BK414" t="str">
            <v>NA</v>
          </cell>
          <cell r="BL414" t="str">
            <v>NA</v>
          </cell>
          <cell r="BM414" t="str">
            <v>NA</v>
          </cell>
          <cell r="BN414" t="str">
            <v>NA</v>
          </cell>
          <cell r="BO414" t="str">
            <v>NA</v>
          </cell>
          <cell r="BP414">
            <v>92</v>
          </cell>
          <cell r="BQ414">
            <v>105</v>
          </cell>
          <cell r="BR414">
            <v>44979</v>
          </cell>
          <cell r="BS414">
            <v>47.457627119999998</v>
          </cell>
        </row>
        <row r="415">
          <cell r="A415" t="str">
            <v>PDa414</v>
          </cell>
          <cell r="B415" t="str">
            <v>NA</v>
          </cell>
          <cell r="E415" t="str">
            <v>Eric Delbridge</v>
          </cell>
          <cell r="F415">
            <v>58506621</v>
          </cell>
          <cell r="H415" t="str">
            <v>N</v>
          </cell>
          <cell r="I415" t="str">
            <v>N</v>
          </cell>
          <cell r="J415" t="str">
            <v>Y</v>
          </cell>
          <cell r="K415" t="str">
            <v>Y</v>
          </cell>
          <cell r="L415" t="str">
            <v>M</v>
          </cell>
          <cell r="M415" t="str">
            <v>white</v>
          </cell>
          <cell r="N415">
            <v>26959</v>
          </cell>
          <cell r="O415" t="str">
            <v>JM</v>
          </cell>
          <cell r="P415" t="str">
            <v>DW</v>
          </cell>
          <cell r="Q415" t="str">
            <v>PD</v>
          </cell>
          <cell r="T415" t="str">
            <v>STN</v>
          </cell>
          <cell r="U415" t="str">
            <v>Bi</v>
          </cell>
          <cell r="V415" t="str">
            <v>N</v>
          </cell>
          <cell r="W415" t="str">
            <v>NA</v>
          </cell>
          <cell r="X415" t="str">
            <v>Medtronic</v>
          </cell>
          <cell r="Y415" t="str">
            <v>Percept PC</v>
          </cell>
          <cell r="Z415" t="str">
            <v>SenSight B33005</v>
          </cell>
          <cell r="AA415">
            <v>45107</v>
          </cell>
          <cell r="AB415">
            <v>49.72</v>
          </cell>
          <cell r="AC415" t="str">
            <v>iMRI</v>
          </cell>
          <cell r="AD415">
            <v>45085</v>
          </cell>
          <cell r="AE415" t="str">
            <v>NA</v>
          </cell>
          <cell r="AF415" t="str">
            <v>NA</v>
          </cell>
          <cell r="AG415" t="str">
            <v>NA</v>
          </cell>
          <cell r="AH415" t="str">
            <v>NA</v>
          </cell>
          <cell r="AI415" t="str">
            <v>NA</v>
          </cell>
          <cell r="AJ415" t="str">
            <v xml:space="preserve">**CANT FIND PARKINSONS DIAGNOSIS DATE 
No preop DTI collected- haven't fixed problem yet. 
QSM was removed on accident from sequence collection and therefore not collected. 
Postop CT imaging 5/25/23 (Ax. 10023256626)- will add to imaging database. </v>
          </cell>
          <cell r="AK415">
            <v>45085</v>
          </cell>
          <cell r="AL415" t="str">
            <v>NA</v>
          </cell>
          <cell r="AM415">
            <v>10023166493</v>
          </cell>
          <cell r="AN415">
            <v>10023166493</v>
          </cell>
          <cell r="AO415" t="str">
            <v>NA</v>
          </cell>
          <cell r="AP415">
            <v>10023166493</v>
          </cell>
          <cell r="AQ415">
            <v>45085</v>
          </cell>
          <cell r="AR415">
            <v>10023166493</v>
          </cell>
          <cell r="AS415" t="str">
            <v>NA</v>
          </cell>
          <cell r="BP415">
            <v>654</v>
          </cell>
          <cell r="BQ415">
            <v>676</v>
          </cell>
          <cell r="BR415">
            <v>44431</v>
          </cell>
          <cell r="BS415">
            <v>42.857142860000003</v>
          </cell>
        </row>
        <row r="416">
          <cell r="A416" t="str">
            <v>PDa415</v>
          </cell>
          <cell r="B416" t="str">
            <v>NA</v>
          </cell>
          <cell r="C416" t="str">
            <v>NA</v>
          </cell>
          <cell r="E416" t="str">
            <v>Jim Vogel</v>
          </cell>
          <cell r="F416">
            <v>59276964</v>
          </cell>
          <cell r="H416" t="str">
            <v>N</v>
          </cell>
          <cell r="I416" t="str">
            <v>N</v>
          </cell>
          <cell r="J416" t="str">
            <v>N</v>
          </cell>
          <cell r="K416" t="str">
            <v>N</v>
          </cell>
          <cell r="L416" t="str">
            <v>M</v>
          </cell>
          <cell r="M416" t="str">
            <v>white</v>
          </cell>
          <cell r="N416">
            <v>23392</v>
          </cell>
          <cell r="O416" t="str">
            <v>CD</v>
          </cell>
          <cell r="P416" t="str">
            <v>DW</v>
          </cell>
          <cell r="Q416" t="str">
            <v>PD</v>
          </cell>
          <cell r="R416">
            <v>2015</v>
          </cell>
          <cell r="S416">
            <v>8</v>
          </cell>
          <cell r="T416" t="str">
            <v>GPi</v>
          </cell>
          <cell r="U416" t="str">
            <v>Bi</v>
          </cell>
          <cell r="V416" t="str">
            <v>N</v>
          </cell>
          <cell r="W416" t="str">
            <v>NA</v>
          </cell>
          <cell r="X416" t="str">
            <v>Bos Sci</v>
          </cell>
          <cell r="Y416" t="str">
            <v>Vercise Genus</v>
          </cell>
          <cell r="Z416" t="str">
            <v>Cartesia Directional</v>
          </cell>
          <cell r="AA416">
            <v>45107</v>
          </cell>
          <cell r="AB416">
            <v>59.49</v>
          </cell>
          <cell r="AC416" t="str">
            <v>iMRI</v>
          </cell>
          <cell r="AD416">
            <v>45085</v>
          </cell>
          <cell r="AE416" t="str">
            <v>NA</v>
          </cell>
          <cell r="AF416" t="str">
            <v>NA</v>
          </cell>
          <cell r="AG416" t="str">
            <v>NA</v>
          </cell>
          <cell r="AH416" t="str">
            <v>NA</v>
          </cell>
          <cell r="AI416" t="str">
            <v>NA</v>
          </cell>
          <cell r="AJ416" t="str">
            <v>No preop DTI collected- haven't fixed problem yet.</v>
          </cell>
          <cell r="AK416">
            <v>45085</v>
          </cell>
          <cell r="AL416" t="str">
            <v>NA</v>
          </cell>
          <cell r="AM416">
            <v>10023020289</v>
          </cell>
          <cell r="AN416">
            <v>10023020289</v>
          </cell>
          <cell r="AO416" t="str">
            <v>NA</v>
          </cell>
          <cell r="AP416">
            <v>10023020289</v>
          </cell>
          <cell r="AQ416">
            <v>45085</v>
          </cell>
          <cell r="AR416">
            <v>10023020289</v>
          </cell>
          <cell r="AS416" t="str">
            <v>NA</v>
          </cell>
          <cell r="AT416" t="str">
            <v>Y</v>
          </cell>
          <cell r="AU416" t="str">
            <v>Y</v>
          </cell>
          <cell r="BP416">
            <v>93</v>
          </cell>
          <cell r="BQ416">
            <v>115</v>
          </cell>
          <cell r="BR416">
            <v>44992</v>
          </cell>
          <cell r="BS416">
            <v>69.696969699999997</v>
          </cell>
        </row>
        <row r="417">
          <cell r="A417" t="str">
            <v>PDa416</v>
          </cell>
          <cell r="E417" t="str">
            <v>James Mitton</v>
          </cell>
          <cell r="F417">
            <v>88505450</v>
          </cell>
          <cell r="H417" t="str">
            <v>N</v>
          </cell>
          <cell r="I417" t="str">
            <v>Y</v>
          </cell>
          <cell r="J417" t="str">
            <v>Y</v>
          </cell>
          <cell r="K417" t="str">
            <v>Y</v>
          </cell>
          <cell r="L417" t="str">
            <v>M</v>
          </cell>
          <cell r="M417" t="str">
            <v>white</v>
          </cell>
          <cell r="N417">
            <v>19634</v>
          </cell>
          <cell r="O417" t="str">
            <v>LH</v>
          </cell>
          <cell r="P417" t="str">
            <v>DW</v>
          </cell>
          <cell r="Q417" t="str">
            <v>PD</v>
          </cell>
          <cell r="R417">
            <v>2020</v>
          </cell>
          <cell r="S417">
            <v>3</v>
          </cell>
          <cell r="T417" t="str">
            <v>STN</v>
          </cell>
          <cell r="U417" t="str">
            <v>Bi</v>
          </cell>
          <cell r="V417" t="str">
            <v>N</v>
          </cell>
          <cell r="W417" t="str">
            <v>NA</v>
          </cell>
          <cell r="X417" t="str">
            <v>Medtronic</v>
          </cell>
          <cell r="Y417" t="str">
            <v>Percept PC</v>
          </cell>
          <cell r="Z417" t="str">
            <v>SenSight B33005</v>
          </cell>
          <cell r="AA417">
            <v>45093</v>
          </cell>
          <cell r="AB417">
            <v>69.75</v>
          </cell>
          <cell r="AC417" t="str">
            <v>Awake</v>
          </cell>
          <cell r="AD417">
            <v>45083</v>
          </cell>
          <cell r="AE417" t="str">
            <v>NA</v>
          </cell>
          <cell r="AF417" t="str">
            <v>NA</v>
          </cell>
          <cell r="AG417" t="str">
            <v>NA</v>
          </cell>
          <cell r="AH417" t="str">
            <v>NA</v>
          </cell>
          <cell r="AI417" t="str">
            <v>NA</v>
          </cell>
          <cell r="AJ417" t="str">
            <v xml:space="preserve">Performed lead and IPG implant on same day.
QSM collected Re &amp; Im images (value 29)- new way
Had pacemaker implanted on 6/6/23 along with the bilaterial leads and IPG.
No postop T1. 
Has 'bone recon' postop CT. </v>
          </cell>
          <cell r="AK417">
            <v>45078</v>
          </cell>
          <cell r="AL417" t="str">
            <v>NA</v>
          </cell>
          <cell r="AM417">
            <v>10023193045</v>
          </cell>
          <cell r="AN417">
            <v>10023193045</v>
          </cell>
          <cell r="AO417">
            <v>10023193045</v>
          </cell>
          <cell r="AP417">
            <v>10023193045</v>
          </cell>
          <cell r="AQ417">
            <v>45084</v>
          </cell>
          <cell r="AR417" t="str">
            <v>NA</v>
          </cell>
          <cell r="AS417">
            <v>10023295444</v>
          </cell>
          <cell r="AT417" t="str">
            <v>add post</v>
          </cell>
          <cell r="AU417" t="str">
            <v>add post</v>
          </cell>
          <cell r="BP417">
            <v>75</v>
          </cell>
          <cell r="BQ417">
            <v>85</v>
          </cell>
          <cell r="BR417">
            <v>45008</v>
          </cell>
          <cell r="BS417">
            <v>39.583333333333329</v>
          </cell>
        </row>
        <row r="418">
          <cell r="A418" t="str">
            <v>PDa417</v>
          </cell>
          <cell r="C418" t="str">
            <v>NA</v>
          </cell>
          <cell r="D418">
            <v>93</v>
          </cell>
          <cell r="E418" t="str">
            <v xml:space="preserve">Konstantin Arbitman </v>
          </cell>
          <cell r="F418">
            <v>33618824</v>
          </cell>
          <cell r="G418">
            <v>45175</v>
          </cell>
          <cell r="H418" t="str">
            <v>N</v>
          </cell>
          <cell r="I418" t="str">
            <v>Y</v>
          </cell>
          <cell r="J418" t="str">
            <v>N</v>
          </cell>
          <cell r="K418" t="str">
            <v>N</v>
          </cell>
          <cell r="L418" t="str">
            <v>M</v>
          </cell>
          <cell r="M418" t="str">
            <v>white</v>
          </cell>
          <cell r="N418">
            <v>22527</v>
          </cell>
          <cell r="O418" t="str">
            <v>NG</v>
          </cell>
          <cell r="P418" t="str">
            <v>PS</v>
          </cell>
          <cell r="Q418" t="str">
            <v>PD</v>
          </cell>
          <cell r="T418" t="str">
            <v>STN</v>
          </cell>
          <cell r="U418" t="str">
            <v>Bi</v>
          </cell>
          <cell r="V418" t="str">
            <v>Y</v>
          </cell>
          <cell r="W418" t="str">
            <v>NA</v>
          </cell>
          <cell r="X418" t="str">
            <v>Bos Sci</v>
          </cell>
          <cell r="Y418" t="str">
            <v>Vercise Genus</v>
          </cell>
          <cell r="Z418" t="str">
            <v>Cartesia Directional</v>
          </cell>
          <cell r="AA418">
            <v>45140</v>
          </cell>
          <cell r="AB418">
            <v>61.95</v>
          </cell>
          <cell r="AC418" t="str">
            <v>Asleep Reg OR</v>
          </cell>
          <cell r="AD418">
            <v>45126</v>
          </cell>
          <cell r="AE418">
            <v>45399</v>
          </cell>
          <cell r="AF418" t="str">
            <v>NA</v>
          </cell>
          <cell r="AG418" t="str">
            <v>NA</v>
          </cell>
          <cell r="AH418" t="str">
            <v>NA</v>
          </cell>
          <cell r="AI418" t="str">
            <v>NA</v>
          </cell>
          <cell r="AJ418" t="str">
            <v xml:space="preserve">**CANT FIND PARKINSONS DIAGNOSIS DATE 
Performed lead and IPG implant on same day.
QSM collected wrong way- didn’t wake up in time to call the scanner.
Has 'Standard 25cm FOV' postop CT; no postop T1. </v>
          </cell>
          <cell r="AK418">
            <v>45103</v>
          </cell>
          <cell r="AL418" t="str">
            <v>NA</v>
          </cell>
          <cell r="AM418">
            <v>10023268657</v>
          </cell>
          <cell r="AN418" t="str">
            <v>NA</v>
          </cell>
          <cell r="AO418">
            <v>10023268657</v>
          </cell>
          <cell r="AP418">
            <v>10023268657</v>
          </cell>
          <cell r="AQ418">
            <v>45126</v>
          </cell>
          <cell r="AR418" t="str">
            <v>NA</v>
          </cell>
          <cell r="AS418">
            <v>10023437557</v>
          </cell>
          <cell r="AT418" t="str">
            <v>add post</v>
          </cell>
          <cell r="AU418" t="str">
            <v>add post</v>
          </cell>
          <cell r="AX418" t="str">
            <v>NA</v>
          </cell>
          <cell r="AY418" t="str">
            <v>NA</v>
          </cell>
          <cell r="BC418" t="str">
            <v>NA</v>
          </cell>
          <cell r="BP418">
            <v>322</v>
          </cell>
          <cell r="BQ418">
            <v>336</v>
          </cell>
          <cell r="BR418">
            <v>44804</v>
          </cell>
          <cell r="BS418">
            <v>72.413793100000007</v>
          </cell>
        </row>
        <row r="419">
          <cell r="A419" t="str">
            <v>PDa418</v>
          </cell>
          <cell r="B419" t="str">
            <v>NA</v>
          </cell>
          <cell r="E419" t="str">
            <v>Zona Baker </v>
          </cell>
          <cell r="F419">
            <v>90163493</v>
          </cell>
          <cell r="H419" t="str">
            <v>N</v>
          </cell>
          <cell r="I419" t="str">
            <v>N</v>
          </cell>
          <cell r="J419" t="str">
            <v>Y</v>
          </cell>
          <cell r="K419" t="str">
            <v>Y</v>
          </cell>
          <cell r="L419" t="str">
            <v>F</v>
          </cell>
          <cell r="M419" t="str">
            <v>white</v>
          </cell>
          <cell r="N419">
            <v>18303</v>
          </cell>
          <cell r="O419" t="str">
            <v>LH</v>
          </cell>
          <cell r="P419" t="str">
            <v>DW</v>
          </cell>
          <cell r="Q419" t="str">
            <v>PD</v>
          </cell>
          <cell r="R419">
            <v>2014</v>
          </cell>
          <cell r="S419">
            <v>9</v>
          </cell>
          <cell r="T419" t="str">
            <v>GPi</v>
          </cell>
          <cell r="U419" t="str">
            <v>R</v>
          </cell>
          <cell r="V419" t="str">
            <v>Y</v>
          </cell>
          <cell r="W419" t="str">
            <v>NA</v>
          </cell>
          <cell r="X419" t="str">
            <v>Medtronic</v>
          </cell>
          <cell r="Y419" t="str">
            <v xml:space="preserve">Percept PC </v>
          </cell>
          <cell r="Z419" t="str">
            <v>SenSight B33015</v>
          </cell>
          <cell r="AA419">
            <v>45135</v>
          </cell>
          <cell r="AB419">
            <v>73.510000000000005</v>
          </cell>
          <cell r="AC419" t="str">
            <v>iMRI</v>
          </cell>
          <cell r="AD419">
            <v>45120</v>
          </cell>
          <cell r="AE419" t="str">
            <v>NA</v>
          </cell>
          <cell r="AF419" t="str">
            <v>NA</v>
          </cell>
          <cell r="AG419" t="str">
            <v>NA</v>
          </cell>
          <cell r="AH419" t="str">
            <v>NA</v>
          </cell>
          <cell r="AI419" t="str">
            <v>NA</v>
          </cell>
          <cell r="AJ419" t="str">
            <v xml:space="preserve">No preop DTI collected- haven't fixed problem yet. </v>
          </cell>
          <cell r="AK419">
            <v>45120</v>
          </cell>
          <cell r="AL419" t="str">
            <v>NA</v>
          </cell>
          <cell r="AM419">
            <v>10023260351</v>
          </cell>
          <cell r="AN419">
            <v>10023260351</v>
          </cell>
          <cell r="AO419" t="str">
            <v>NA</v>
          </cell>
          <cell r="AP419">
            <v>10023260351</v>
          </cell>
          <cell r="AQ419">
            <v>45120</v>
          </cell>
          <cell r="AR419">
            <v>10023260351</v>
          </cell>
          <cell r="AS419" t="str">
            <v>NA</v>
          </cell>
          <cell r="BP419">
            <v>59</v>
          </cell>
          <cell r="BQ419">
            <v>74</v>
          </cell>
          <cell r="BR419">
            <v>45061</v>
          </cell>
          <cell r="BS419">
            <v>45.714285709999999</v>
          </cell>
        </row>
        <row r="420">
          <cell r="A420" t="str">
            <v>PDa419</v>
          </cell>
          <cell r="B420" t="str">
            <v>NA</v>
          </cell>
          <cell r="E420" t="str">
            <v>Allen Grover</v>
          </cell>
          <cell r="F420">
            <v>56554920</v>
          </cell>
          <cell r="H420" t="str">
            <v>N</v>
          </cell>
          <cell r="I420" t="str">
            <v>N</v>
          </cell>
          <cell r="J420" t="str">
            <v>Y</v>
          </cell>
          <cell r="K420" t="str">
            <v>Y</v>
          </cell>
          <cell r="L420" t="str">
            <v>M</v>
          </cell>
          <cell r="M420" t="str">
            <v>white</v>
          </cell>
          <cell r="N420">
            <v>18964</v>
          </cell>
          <cell r="O420" t="str">
            <v>NG</v>
          </cell>
          <cell r="P420" t="str">
            <v>DW</v>
          </cell>
          <cell r="Q420" t="str">
            <v>PD</v>
          </cell>
          <cell r="R420">
            <v>2013</v>
          </cell>
          <cell r="S420">
            <v>10</v>
          </cell>
          <cell r="T420" t="str">
            <v>STN</v>
          </cell>
          <cell r="U420" t="str">
            <v>L</v>
          </cell>
          <cell r="V420" t="str">
            <v>Y</v>
          </cell>
          <cell r="W420" t="str">
            <v>NA</v>
          </cell>
          <cell r="X420" t="str">
            <v>Medtronic</v>
          </cell>
          <cell r="Y420" t="str">
            <v xml:space="preserve">Percept PC </v>
          </cell>
          <cell r="Z420" t="str">
            <v>SenSight B33005</v>
          </cell>
          <cell r="AA420">
            <v>45135</v>
          </cell>
          <cell r="AB420">
            <v>71.7</v>
          </cell>
          <cell r="AC420" t="str">
            <v>iMRI</v>
          </cell>
          <cell r="AD420">
            <v>45120</v>
          </cell>
          <cell r="AE420" t="str">
            <v>NA</v>
          </cell>
          <cell r="AF420" t="str">
            <v>NA</v>
          </cell>
          <cell r="AG420" t="str">
            <v>NA</v>
          </cell>
          <cell r="AH420" t="str">
            <v>NA</v>
          </cell>
          <cell r="AI420" t="str">
            <v>NA</v>
          </cell>
          <cell r="AJ420" t="str">
            <v xml:space="preserve">No preop DTI collected- haven't fixed problem yet. </v>
          </cell>
          <cell r="AK420">
            <v>45120</v>
          </cell>
          <cell r="AL420" t="str">
            <v>NA</v>
          </cell>
          <cell r="AM420">
            <v>10023260412</v>
          </cell>
          <cell r="AN420">
            <v>10023260412</v>
          </cell>
          <cell r="AO420" t="str">
            <v>NA</v>
          </cell>
          <cell r="AP420">
            <v>10023260412</v>
          </cell>
          <cell r="AQ420">
            <v>45120</v>
          </cell>
          <cell r="AR420">
            <v>10023260412</v>
          </cell>
          <cell r="AS420" t="str">
            <v>NA</v>
          </cell>
          <cell r="BP420">
            <v>106</v>
          </cell>
          <cell r="BQ420">
            <v>121</v>
          </cell>
          <cell r="BR420">
            <v>45014</v>
          </cell>
          <cell r="BS420">
            <v>66.666666669999998</v>
          </cell>
        </row>
        <row r="421">
          <cell r="A421" t="str">
            <v>PDa420</v>
          </cell>
          <cell r="C421" t="str">
            <v>NA</v>
          </cell>
          <cell r="E421" t="str">
            <v xml:space="preserve">Cynthia Garland </v>
          </cell>
          <cell r="F421">
            <v>84014826</v>
          </cell>
          <cell r="G421" t="str">
            <v>DECLINED 9/20/23</v>
          </cell>
          <cell r="H421" t="str">
            <v>N</v>
          </cell>
          <cell r="I421" t="str">
            <v>Y</v>
          </cell>
          <cell r="J421" t="str">
            <v>N</v>
          </cell>
          <cell r="K421" t="str">
            <v>N</v>
          </cell>
          <cell r="L421" t="str">
            <v>F</v>
          </cell>
          <cell r="M421" t="str">
            <v>white</v>
          </cell>
          <cell r="N421">
            <v>16839</v>
          </cell>
          <cell r="O421" t="str">
            <v>IB</v>
          </cell>
          <cell r="P421" t="str">
            <v>DW</v>
          </cell>
          <cell r="Q421" t="str">
            <v>PD</v>
          </cell>
          <cell r="R421">
            <v>2018</v>
          </cell>
          <cell r="S421">
            <v>5</v>
          </cell>
          <cell r="T421" t="str">
            <v>GPi</v>
          </cell>
          <cell r="U421" t="str">
            <v>L</v>
          </cell>
          <cell r="V421" t="str">
            <v>Y</v>
          </cell>
          <cell r="W421" t="str">
            <v>NA</v>
          </cell>
          <cell r="X421" t="str">
            <v>Bos Sci</v>
          </cell>
          <cell r="Y421" t="str">
            <v>Vercise Genus</v>
          </cell>
          <cell r="Z421" t="str">
            <v>Cartesia Directional</v>
          </cell>
          <cell r="AB421" t="str">
            <v>NA</v>
          </cell>
          <cell r="AC421" t="str">
            <v>Asleep Reg OR</v>
          </cell>
          <cell r="AD421">
            <v>45125</v>
          </cell>
          <cell r="AE421" t="str">
            <v>NA</v>
          </cell>
          <cell r="AF421" t="str">
            <v>NA</v>
          </cell>
          <cell r="AG421" t="str">
            <v>NA</v>
          </cell>
          <cell r="AH421" t="str">
            <v>NA</v>
          </cell>
          <cell r="AI421" t="str">
            <v>NA</v>
          </cell>
          <cell r="AJ421" t="str">
            <v xml:space="preserve">Declined consent 9/20/23. 
**GETTING INITIAL PROGRAMMING WITH LOCAL NEUROLOGIST OUTSIDE UCSF??
Performed lead and IPG implant on same day.
QSM collected Re &amp; Im images (value 29)- new way (5 echos); 2 acquistions and added 'Brain Ax 3D SWI rhr' to database. 
Has 'bone recon' postop CT; no postop T1. </v>
          </cell>
          <cell r="AK421">
            <v>45124</v>
          </cell>
          <cell r="AL421" t="str">
            <v>NA</v>
          </cell>
          <cell r="AM421">
            <v>10023264217</v>
          </cell>
          <cell r="AN421">
            <v>10023264217</v>
          </cell>
          <cell r="AO421">
            <v>10023264217</v>
          </cell>
          <cell r="AP421">
            <v>10023264217</v>
          </cell>
          <cell r="AQ421">
            <v>45125</v>
          </cell>
          <cell r="AR421" t="str">
            <v>NA</v>
          </cell>
          <cell r="AS421">
            <v>10023432046</v>
          </cell>
          <cell r="AT421" t="str">
            <v>add post</v>
          </cell>
          <cell r="AU421" t="str">
            <v>add post</v>
          </cell>
          <cell r="AV421" t="str">
            <v>NA</v>
          </cell>
          <cell r="AW421" t="str">
            <v>NA</v>
          </cell>
          <cell r="AX421" t="str">
            <v>NA</v>
          </cell>
          <cell r="AY421" t="str">
            <v>NA</v>
          </cell>
          <cell r="AZ421" t="str">
            <v>NA</v>
          </cell>
          <cell r="BA421" t="str">
            <v>NA</v>
          </cell>
          <cell r="BB421" t="str">
            <v>NA</v>
          </cell>
          <cell r="BC421" t="str">
            <v>NA</v>
          </cell>
          <cell r="BD421" t="str">
            <v>NA</v>
          </cell>
          <cell r="BE421" t="str">
            <v>NA</v>
          </cell>
          <cell r="BF421" t="str">
            <v>NA</v>
          </cell>
          <cell r="BG421" t="str">
            <v>NA</v>
          </cell>
          <cell r="BH421" t="str">
            <v>NA</v>
          </cell>
          <cell r="BI421" t="str">
            <v>NA</v>
          </cell>
          <cell r="BJ421" t="str">
            <v>NA</v>
          </cell>
          <cell r="BK421" t="str">
            <v>NA</v>
          </cell>
          <cell r="BL421" t="str">
            <v>NA</v>
          </cell>
          <cell r="BM421" t="str">
            <v>NA</v>
          </cell>
          <cell r="BN421" t="str">
            <v>NA</v>
          </cell>
          <cell r="BO421" t="str">
            <v>NA</v>
          </cell>
          <cell r="BP421">
            <v>277</v>
          </cell>
          <cell r="BR421">
            <v>44848</v>
          </cell>
          <cell r="BS421">
            <v>48.888888889999997</v>
          </cell>
        </row>
        <row r="422">
          <cell r="A422" t="str">
            <v>PDa421</v>
          </cell>
          <cell r="B422" t="str">
            <v>NA</v>
          </cell>
          <cell r="C422" t="str">
            <v>NA</v>
          </cell>
          <cell r="E422" t="str">
            <v>Ramsey Fadiman</v>
          </cell>
          <cell r="F422">
            <v>56057579</v>
          </cell>
          <cell r="H422" t="str">
            <v>N</v>
          </cell>
          <cell r="I422" t="str">
            <v>N</v>
          </cell>
          <cell r="J422" t="str">
            <v>N</v>
          </cell>
          <cell r="K422" t="str">
            <v>N</v>
          </cell>
          <cell r="L422" t="str">
            <v>M</v>
          </cell>
          <cell r="M422" t="str">
            <v>other</v>
          </cell>
          <cell r="N422">
            <v>21333</v>
          </cell>
          <cell r="O422" t="str">
            <v>LH</v>
          </cell>
          <cell r="P422" t="str">
            <v>PS</v>
          </cell>
          <cell r="Q422" t="str">
            <v>PD</v>
          </cell>
          <cell r="R422">
            <v>2007</v>
          </cell>
          <cell r="S422">
            <v>16</v>
          </cell>
          <cell r="T422" t="str">
            <v>GPi</v>
          </cell>
          <cell r="U422" t="str">
            <v>Bi</v>
          </cell>
          <cell r="V422" t="str">
            <v>N</v>
          </cell>
          <cell r="W422" t="str">
            <v>NA</v>
          </cell>
          <cell r="X422" t="str">
            <v>Bos Sci</v>
          </cell>
          <cell r="Y422" t="str">
            <v>Vercise Genus</v>
          </cell>
          <cell r="Z422" t="str">
            <v>Cartesia Directional</v>
          </cell>
          <cell r="AA422">
            <v>45141</v>
          </cell>
          <cell r="AB422">
            <v>65.23</v>
          </cell>
          <cell r="AC422" t="str">
            <v>iMRI</v>
          </cell>
          <cell r="AD422">
            <v>45127</v>
          </cell>
          <cell r="AE422" t="str">
            <v>NA</v>
          </cell>
          <cell r="AF422" t="str">
            <v>NA</v>
          </cell>
          <cell r="AG422" t="str">
            <v>NA</v>
          </cell>
          <cell r="AH422" t="str">
            <v>NA</v>
          </cell>
          <cell r="AI422" t="str">
            <v>NA</v>
          </cell>
          <cell r="AJ422" t="str">
            <v xml:space="preserve">Performed lead and IPG implant on same day.
No preop DTI collected- haven't fixed problem yet. </v>
          </cell>
          <cell r="AK422">
            <v>45127</v>
          </cell>
          <cell r="AL422" t="str">
            <v>NA</v>
          </cell>
          <cell r="AM422">
            <v>10023324613</v>
          </cell>
          <cell r="AN422">
            <v>10023324613</v>
          </cell>
          <cell r="AO422" t="str">
            <v>NA</v>
          </cell>
          <cell r="AP422">
            <v>10023324613</v>
          </cell>
          <cell r="AQ422">
            <v>45127</v>
          </cell>
          <cell r="AR422">
            <v>10023324613</v>
          </cell>
          <cell r="AS422" t="str">
            <v>NA</v>
          </cell>
          <cell r="BP422">
            <v>80</v>
          </cell>
          <cell r="BQ422">
            <v>94</v>
          </cell>
          <cell r="BR422">
            <v>45047</v>
          </cell>
          <cell r="BS422">
            <v>18.518518520000001</v>
          </cell>
        </row>
        <row r="423">
          <cell r="A423" t="str">
            <v>PDa422</v>
          </cell>
          <cell r="D423">
            <v>94</v>
          </cell>
          <cell r="E423" t="str">
            <v xml:space="preserve">Arthur Lewis </v>
          </cell>
          <cell r="F423">
            <v>58199826</v>
          </cell>
          <cell r="G423">
            <v>45189</v>
          </cell>
          <cell r="H423" t="str">
            <v>N</v>
          </cell>
          <cell r="I423" t="str">
            <v>Y</v>
          </cell>
          <cell r="J423" t="str">
            <v>Y</v>
          </cell>
          <cell r="K423" t="str">
            <v>Y</v>
          </cell>
          <cell r="L423" t="str">
            <v>M</v>
          </cell>
          <cell r="M423" t="str">
            <v>white</v>
          </cell>
          <cell r="N423">
            <v>19705</v>
          </cell>
          <cell r="O423" t="str">
            <v>MSL</v>
          </cell>
          <cell r="P423" t="str">
            <v>DW</v>
          </cell>
          <cell r="Q423" t="str">
            <v>PD</v>
          </cell>
          <cell r="R423">
            <v>2015</v>
          </cell>
          <cell r="S423">
            <v>8</v>
          </cell>
          <cell r="T423" t="str">
            <v>GPi</v>
          </cell>
          <cell r="U423" t="str">
            <v>Bi</v>
          </cell>
          <cell r="V423" t="str">
            <v>N</v>
          </cell>
          <cell r="W423" t="str">
            <v>NA</v>
          </cell>
          <cell r="X423" t="str">
            <v>Medtronic</v>
          </cell>
          <cell r="Y423" t="str">
            <v>Percept PC</v>
          </cell>
          <cell r="Z423" t="str">
            <v>SenSight B33015</v>
          </cell>
          <cell r="AA423">
            <v>45189</v>
          </cell>
          <cell r="AB423">
            <v>69.819999999999993</v>
          </cell>
          <cell r="AC423" t="str">
            <v>Awake</v>
          </cell>
          <cell r="AD423">
            <v>45175</v>
          </cell>
          <cell r="AE423" t="str">
            <v>NA</v>
          </cell>
          <cell r="AF423" t="str">
            <v>NA</v>
          </cell>
          <cell r="AG423" t="str">
            <v>NA</v>
          </cell>
          <cell r="AH423" t="str">
            <v>NA</v>
          </cell>
          <cell r="AI423" t="str">
            <v>NA</v>
          </cell>
          <cell r="AJ423" t="str">
            <v xml:space="preserve">Performed lead and IPG implant on same day.
QSM collected Re &amp; Im images (value 29)- new way (5 echos). </v>
          </cell>
          <cell r="AK423">
            <v>45133</v>
          </cell>
          <cell r="AL423" t="str">
            <v>NA</v>
          </cell>
          <cell r="AM423">
            <v>10023383317</v>
          </cell>
          <cell r="AN423">
            <v>10023383317</v>
          </cell>
          <cell r="AO423">
            <v>10023383317</v>
          </cell>
          <cell r="AP423">
            <v>10023383317</v>
          </cell>
          <cell r="AQ423">
            <v>45176</v>
          </cell>
          <cell r="AR423">
            <v>10023608501</v>
          </cell>
          <cell r="AS423" t="str">
            <v>NA</v>
          </cell>
          <cell r="AT423" t="str">
            <v>add post</v>
          </cell>
          <cell r="AU423" t="str">
            <v>add post</v>
          </cell>
          <cell r="BD423" t="str">
            <v>NA</v>
          </cell>
          <cell r="BP423">
            <v>114</v>
          </cell>
          <cell r="BQ423">
            <v>128</v>
          </cell>
          <cell r="BR423">
            <v>45061</v>
          </cell>
          <cell r="BS423">
            <v>29.41176471</v>
          </cell>
        </row>
        <row r="424">
          <cell r="A424" t="str">
            <v>PDa423</v>
          </cell>
          <cell r="B424" t="str">
            <v>NA</v>
          </cell>
          <cell r="D424">
            <v>95</v>
          </cell>
          <cell r="E424" t="str">
            <v>Michael Burch</v>
          </cell>
          <cell r="F424">
            <v>88722957</v>
          </cell>
          <cell r="G424">
            <v>45194</v>
          </cell>
          <cell r="H424" t="str">
            <v>N</v>
          </cell>
          <cell r="I424" t="str">
            <v>N</v>
          </cell>
          <cell r="J424" t="str">
            <v>Y</v>
          </cell>
          <cell r="K424" t="str">
            <v>Y</v>
          </cell>
          <cell r="L424" t="str">
            <v>M</v>
          </cell>
          <cell r="M424" t="str">
            <v>white</v>
          </cell>
          <cell r="N424">
            <v>20903</v>
          </cell>
          <cell r="O424" t="str">
            <v>LH</v>
          </cell>
          <cell r="P424" t="str">
            <v>DW</v>
          </cell>
          <cell r="Q424" t="str">
            <v xml:space="preserve">PD </v>
          </cell>
          <cell r="R424">
            <v>2014</v>
          </cell>
          <cell r="S424">
            <v>9</v>
          </cell>
          <cell r="T424" t="str">
            <v>GPi</v>
          </cell>
          <cell r="U424" t="str">
            <v>Bi</v>
          </cell>
          <cell r="V424" t="str">
            <v>N</v>
          </cell>
          <cell r="W424" t="str">
            <v>NA</v>
          </cell>
          <cell r="X424" t="str">
            <v>Medtronic</v>
          </cell>
          <cell r="Y424" t="str">
            <v>Percept PC</v>
          </cell>
          <cell r="Z424" t="str">
            <v>SenSight B33015</v>
          </cell>
          <cell r="AA424">
            <v>45163</v>
          </cell>
          <cell r="AB424">
            <v>66.47</v>
          </cell>
          <cell r="AC424" t="str">
            <v>iMRI</v>
          </cell>
          <cell r="AD424">
            <v>45148</v>
          </cell>
          <cell r="AE424" t="str">
            <v>NA</v>
          </cell>
          <cell r="AF424" t="str">
            <v>NA</v>
          </cell>
          <cell r="AG424" t="str">
            <v>NA</v>
          </cell>
          <cell r="AH424" t="str">
            <v>NA</v>
          </cell>
          <cell r="AI424" t="str">
            <v>NA</v>
          </cell>
          <cell r="AJ424" t="str">
            <v xml:space="preserve">No preop DTI collected- haven't fixed problem yet. </v>
          </cell>
          <cell r="AK424">
            <v>45148</v>
          </cell>
          <cell r="AL424" t="str">
            <v>NA</v>
          </cell>
          <cell r="AM424">
            <v>10023392917</v>
          </cell>
          <cell r="AN424">
            <v>10023392917</v>
          </cell>
          <cell r="AO424" t="str">
            <v>NA</v>
          </cell>
          <cell r="AP424">
            <v>10023392917</v>
          </cell>
          <cell r="AQ424">
            <v>45148</v>
          </cell>
          <cell r="AR424">
            <v>10023392919</v>
          </cell>
          <cell r="AS424" t="str">
            <v>NA</v>
          </cell>
          <cell r="AT424" t="str">
            <v>add post</v>
          </cell>
          <cell r="AU424" t="str">
            <v>add post</v>
          </cell>
          <cell r="AZ424" t="str">
            <v>NA</v>
          </cell>
          <cell r="BA424" t="str">
            <v>NA</v>
          </cell>
          <cell r="BD424" t="str">
            <v>NA</v>
          </cell>
          <cell r="BP424">
            <v>120</v>
          </cell>
          <cell r="BQ424">
            <v>135</v>
          </cell>
          <cell r="BR424">
            <v>45028</v>
          </cell>
          <cell r="BS424">
            <v>75</v>
          </cell>
        </row>
        <row r="425">
          <cell r="A425" t="str">
            <v>PDa424</v>
          </cell>
          <cell r="B425" t="str">
            <v>NA</v>
          </cell>
          <cell r="C425" t="str">
            <v>NA</v>
          </cell>
          <cell r="E425" t="str">
            <v xml:space="preserve">Leroy Shipley </v>
          </cell>
          <cell r="F425">
            <v>20704136</v>
          </cell>
          <cell r="H425" t="str">
            <v>N</v>
          </cell>
          <cell r="I425" t="str">
            <v>N</v>
          </cell>
          <cell r="J425" t="str">
            <v>N</v>
          </cell>
          <cell r="K425" t="str">
            <v>N</v>
          </cell>
          <cell r="L425" t="str">
            <v>M</v>
          </cell>
          <cell r="M425" t="str">
            <v>white</v>
          </cell>
          <cell r="N425">
            <v>20945</v>
          </cell>
          <cell r="O425" t="str">
            <v>LH</v>
          </cell>
          <cell r="P425" t="str">
            <v>DW</v>
          </cell>
          <cell r="Q425" t="str">
            <v>PD</v>
          </cell>
          <cell r="R425">
            <v>2016</v>
          </cell>
          <cell r="S425">
            <v>7</v>
          </cell>
          <cell r="T425" t="str">
            <v>GPi</v>
          </cell>
          <cell r="U425" t="str">
            <v>Bi</v>
          </cell>
          <cell r="V425" t="str">
            <v>N</v>
          </cell>
          <cell r="W425" t="str">
            <v>NA</v>
          </cell>
          <cell r="X425" t="str">
            <v>Bos Sci</v>
          </cell>
          <cell r="Y425" t="str">
            <v>Vercise Genus</v>
          </cell>
          <cell r="Z425" t="str">
            <v>Cartesia Directional</v>
          </cell>
          <cell r="AA425">
            <v>45163</v>
          </cell>
          <cell r="AB425">
            <v>66.349999999999994</v>
          </cell>
          <cell r="AC425" t="str">
            <v>iMRI</v>
          </cell>
          <cell r="AD425">
            <v>45148</v>
          </cell>
          <cell r="AE425" t="str">
            <v>NA</v>
          </cell>
          <cell r="AF425" t="str">
            <v>NA</v>
          </cell>
          <cell r="AG425" t="str">
            <v>NA</v>
          </cell>
          <cell r="AH425" t="str">
            <v>NA</v>
          </cell>
          <cell r="AI425" t="str">
            <v>NA</v>
          </cell>
          <cell r="AJ425" t="str">
            <v>**GOT INFECTION AND SURGERY 9/20/23- CHECK BACK IN CHARTS 
No preop DTI collected- haven't fixed problem yet. 
Postop CT imaging 8/10/23 (Ax. 10023516035)- not adding into imaging database to save space since there is no 'bone recon'.</v>
          </cell>
          <cell r="AK425">
            <v>45148</v>
          </cell>
          <cell r="AL425" t="str">
            <v>NA</v>
          </cell>
          <cell r="AM425">
            <v>10023435673</v>
          </cell>
          <cell r="AN425">
            <v>10023435673</v>
          </cell>
          <cell r="AO425" t="str">
            <v>NA</v>
          </cell>
          <cell r="AP425">
            <v>10023435673</v>
          </cell>
          <cell r="AQ425">
            <v>45148</v>
          </cell>
          <cell r="AR425">
            <v>10023435686</v>
          </cell>
          <cell r="AS425">
            <v>10023516035</v>
          </cell>
          <cell r="BP425">
            <v>203</v>
          </cell>
          <cell r="BQ425">
            <v>218</v>
          </cell>
          <cell r="BR425">
            <v>44945</v>
          </cell>
          <cell r="BS425">
            <v>37.931034480000001</v>
          </cell>
        </row>
        <row r="426">
          <cell r="A426" t="str">
            <v>PDa425</v>
          </cell>
          <cell r="D426">
            <v>96</v>
          </cell>
          <cell r="E426" t="str">
            <v>Tom Reid</v>
          </cell>
          <cell r="F426">
            <v>90420461</v>
          </cell>
          <cell r="G426">
            <v>45191</v>
          </cell>
          <cell r="H426" t="str">
            <v>N</v>
          </cell>
          <cell r="I426" t="str">
            <v>Y</v>
          </cell>
          <cell r="J426" t="str">
            <v>Y</v>
          </cell>
          <cell r="K426" t="str">
            <v>Y</v>
          </cell>
          <cell r="L426" t="str">
            <v>M</v>
          </cell>
          <cell r="M426" t="str">
            <v>white</v>
          </cell>
          <cell r="N426">
            <v>22382</v>
          </cell>
          <cell r="O426" t="str">
            <v>NL</v>
          </cell>
          <cell r="P426" t="str">
            <v>PS</v>
          </cell>
          <cell r="Q426" t="str">
            <v>PD</v>
          </cell>
          <cell r="R426">
            <v>2022</v>
          </cell>
          <cell r="S426">
            <v>1</v>
          </cell>
          <cell r="T426" t="str">
            <v>STN</v>
          </cell>
          <cell r="U426" t="str">
            <v>L</v>
          </cell>
          <cell r="V426" t="str">
            <v>Y</v>
          </cell>
          <cell r="W426" t="str">
            <v>NA</v>
          </cell>
          <cell r="X426" t="str">
            <v>Medtronic</v>
          </cell>
          <cell r="Y426" t="str">
            <v>Percept PC</v>
          </cell>
          <cell r="Z426" t="str">
            <v>SenSight B33005</v>
          </cell>
          <cell r="AC426" t="str">
            <v>Awake</v>
          </cell>
          <cell r="AD426">
            <v>45154</v>
          </cell>
          <cell r="AE426" t="str">
            <v>NA</v>
          </cell>
          <cell r="AF426" t="str">
            <v>NA</v>
          </cell>
          <cell r="AG426" t="str">
            <v>NA</v>
          </cell>
          <cell r="AH426" t="str">
            <v>NA</v>
          </cell>
          <cell r="AI426" t="str">
            <v>NA</v>
          </cell>
          <cell r="AJ426" t="str">
            <v xml:space="preserve">**GETTING INITIAL PROGRAMMING WITH LOCAL NEUROLOGIST OUTSIDE UCSF??
Performed lead and IPG implant on same day.
QSM collected Re &amp; Im images (value 29)- new way (3 echos). </v>
          </cell>
          <cell r="AK426">
            <v>45153</v>
          </cell>
          <cell r="AL426" t="str">
            <v>NA</v>
          </cell>
          <cell r="AM426">
            <v>10023407119</v>
          </cell>
          <cell r="AN426">
            <v>10023407119</v>
          </cell>
          <cell r="AO426">
            <v>10023407119</v>
          </cell>
          <cell r="AP426">
            <v>10023407119</v>
          </cell>
          <cell r="AQ426">
            <v>45155</v>
          </cell>
          <cell r="AR426">
            <v>10023535646</v>
          </cell>
          <cell r="AS426" t="str">
            <v>NA</v>
          </cell>
          <cell r="AT426" t="str">
            <v xml:space="preserve">add post </v>
          </cell>
          <cell r="AU426" t="str">
            <v xml:space="preserve">add post </v>
          </cell>
          <cell r="BD426" t="str">
            <v>NA</v>
          </cell>
          <cell r="BP426">
            <v>184</v>
          </cell>
          <cell r="BR426">
            <v>44970</v>
          </cell>
          <cell r="BS426" t="str">
            <v>NA</v>
          </cell>
        </row>
        <row r="427">
          <cell r="A427" t="str">
            <v>PDa426</v>
          </cell>
          <cell r="C427" t="str">
            <v>NA</v>
          </cell>
          <cell r="D427">
            <v>97</v>
          </cell>
          <cell r="E427" t="str">
            <v xml:space="preserve">Eric Salin </v>
          </cell>
          <cell r="F427">
            <v>85540700</v>
          </cell>
          <cell r="G427">
            <v>45194</v>
          </cell>
          <cell r="H427" t="str">
            <v>N</v>
          </cell>
          <cell r="I427" t="str">
            <v>Y</v>
          </cell>
          <cell r="J427" t="str">
            <v>N</v>
          </cell>
          <cell r="K427" t="str">
            <v>N</v>
          </cell>
          <cell r="L427" t="str">
            <v>M</v>
          </cell>
          <cell r="M427" t="str">
            <v>white</v>
          </cell>
          <cell r="N427">
            <v>17077</v>
          </cell>
          <cell r="O427" t="str">
            <v>MSL</v>
          </cell>
          <cell r="P427" t="str">
            <v>PS</v>
          </cell>
          <cell r="Q427" t="str">
            <v>PD</v>
          </cell>
          <cell r="R427">
            <v>2012</v>
          </cell>
          <cell r="S427">
            <v>11</v>
          </cell>
          <cell r="T427" t="str">
            <v>STN</v>
          </cell>
          <cell r="U427" t="str">
            <v>L</v>
          </cell>
          <cell r="V427" t="str">
            <v>Y</v>
          </cell>
          <cell r="W427" t="str">
            <v>NA</v>
          </cell>
          <cell r="X427" t="str">
            <v>Bos Sci</v>
          </cell>
          <cell r="Y427" t="str">
            <v>Vercise Genus</v>
          </cell>
          <cell r="Z427" t="str">
            <v>Cartesia Directional</v>
          </cell>
          <cell r="AA427">
            <v>45175</v>
          </cell>
          <cell r="AB427">
            <v>76.98</v>
          </cell>
          <cell r="AC427" t="str">
            <v>Awake</v>
          </cell>
          <cell r="AD427">
            <v>45161</v>
          </cell>
          <cell r="AE427" t="str">
            <v>NA</v>
          </cell>
          <cell r="AF427" t="str">
            <v>NA</v>
          </cell>
          <cell r="AG427" t="str">
            <v>NA</v>
          </cell>
          <cell r="AH427" t="str">
            <v>NA</v>
          </cell>
          <cell r="AI427" t="str">
            <v>NA</v>
          </cell>
          <cell r="AJ427" t="str">
            <v>Performed lead and IPG implant on same day.
QSM collected Re &amp; Im images (value 29)- new way (3 echos). 
Has 'Bone Recon 2.5mm' postop CT; no postop T1.</v>
          </cell>
          <cell r="AK427">
            <v>45160</v>
          </cell>
          <cell r="AL427" t="str">
            <v>NA</v>
          </cell>
          <cell r="AM427">
            <v>10023407210</v>
          </cell>
          <cell r="AN427">
            <v>10023407210</v>
          </cell>
          <cell r="AO427">
            <v>10023407210</v>
          </cell>
          <cell r="AP427">
            <v>10023407210</v>
          </cell>
          <cell r="AQ427">
            <v>45161</v>
          </cell>
          <cell r="AR427" t="str">
            <v>NA</v>
          </cell>
          <cell r="AS427">
            <v>10023558570</v>
          </cell>
          <cell r="AT427" t="str">
            <v xml:space="preserve">add post </v>
          </cell>
          <cell r="AU427" t="str">
            <v xml:space="preserve">add post </v>
          </cell>
          <cell r="BC427" t="str">
            <v>NA</v>
          </cell>
          <cell r="BP427">
            <v>252</v>
          </cell>
          <cell r="BQ427">
            <v>266</v>
          </cell>
          <cell r="BR427">
            <v>44909</v>
          </cell>
          <cell r="BS427">
            <v>44.736842109999998</v>
          </cell>
        </row>
        <row r="428">
          <cell r="A428" t="str">
            <v>PDa427</v>
          </cell>
          <cell r="E428" t="str">
            <v xml:space="preserve"> Larry Krasner</v>
          </cell>
          <cell r="F428">
            <v>55907471</v>
          </cell>
          <cell r="H428" t="str">
            <v>N</v>
          </cell>
          <cell r="I428" t="str">
            <v>Y</v>
          </cell>
          <cell r="J428" t="str">
            <v>Y</v>
          </cell>
          <cell r="K428" t="str">
            <v>Y</v>
          </cell>
          <cell r="L428" t="str">
            <v>M</v>
          </cell>
          <cell r="M428" t="str">
            <v>white</v>
          </cell>
          <cell r="N428">
            <v>19447</v>
          </cell>
          <cell r="O428" t="str">
            <v>LH</v>
          </cell>
          <cell r="P428" t="str">
            <v>PS</v>
          </cell>
          <cell r="Q428" t="str">
            <v>PD</v>
          </cell>
          <cell r="R428">
            <v>2011</v>
          </cell>
          <cell r="S428">
            <v>12</v>
          </cell>
          <cell r="T428" t="str">
            <v>STN</v>
          </cell>
          <cell r="U428" t="str">
            <v>Bi</v>
          </cell>
          <cell r="V428" t="str">
            <v>N</v>
          </cell>
          <cell r="X428" t="str">
            <v>Medtronic</v>
          </cell>
          <cell r="Y428" t="str">
            <v>Percept PC x2</v>
          </cell>
          <cell r="Z428" t="str">
            <v>SenSight B33005</v>
          </cell>
          <cell r="AA428">
            <v>45182</v>
          </cell>
          <cell r="AB428">
            <v>70.510000000000005</v>
          </cell>
          <cell r="AC428" t="str">
            <v>Awake</v>
          </cell>
          <cell r="AD428">
            <v>45168</v>
          </cell>
          <cell r="AE428" t="str">
            <v>NA</v>
          </cell>
          <cell r="AF428" t="str">
            <v>NA</v>
          </cell>
          <cell r="AG428" t="str">
            <v>NA</v>
          </cell>
          <cell r="AH428" t="str">
            <v>NA</v>
          </cell>
          <cell r="AI428" t="str">
            <v>NA</v>
          </cell>
          <cell r="AJ428" t="str">
            <v xml:space="preserve">**APART OF subgaleal study (2 generators vs. 1)?? EXTRA IMPLANTS??
Performed lead and IPG implant on same day.
Has independent bilateral IPG systems. 
QSM collected Re &amp; Im images (value 29)- new way (3 echos). </v>
          </cell>
          <cell r="AK428">
            <v>45167</v>
          </cell>
          <cell r="AL428" t="str">
            <v>NA</v>
          </cell>
          <cell r="AM428">
            <v>10023407411</v>
          </cell>
          <cell r="AN428">
            <v>10023407411</v>
          </cell>
          <cell r="AO428">
            <v>10023407411</v>
          </cell>
          <cell r="AP428">
            <v>10023407411</v>
          </cell>
          <cell r="AQ428">
            <v>45169</v>
          </cell>
          <cell r="AR428">
            <v>10023585815</v>
          </cell>
          <cell r="AS428" t="str">
            <v>NA</v>
          </cell>
          <cell r="AT428" t="str">
            <v xml:space="preserve">add post </v>
          </cell>
          <cell r="AU428" t="str">
            <v xml:space="preserve">add post </v>
          </cell>
          <cell r="BP428">
            <v>62</v>
          </cell>
          <cell r="BQ428">
            <v>76</v>
          </cell>
          <cell r="BR428">
            <v>45106</v>
          </cell>
          <cell r="BS428">
            <v>58.620689659999996</v>
          </cell>
        </row>
        <row r="429">
          <cell r="A429" t="str">
            <v>PDa428</v>
          </cell>
          <cell r="E429" t="str">
            <v>James Harroun</v>
          </cell>
          <cell r="F429">
            <v>67411161</v>
          </cell>
          <cell r="H429" t="str">
            <v>N</v>
          </cell>
          <cell r="I429" t="str">
            <v>Y</v>
          </cell>
          <cell r="J429" t="str">
            <v>Y</v>
          </cell>
          <cell r="K429" t="str">
            <v>Y</v>
          </cell>
          <cell r="L429" t="str">
            <v>M</v>
          </cell>
          <cell r="M429" t="str">
            <v>white</v>
          </cell>
          <cell r="N429">
            <v>21051</v>
          </cell>
          <cell r="O429" t="str">
            <v>LH</v>
          </cell>
          <cell r="P429" t="str">
            <v>DW</v>
          </cell>
          <cell r="Q429" t="str">
            <v>PD</v>
          </cell>
          <cell r="R429">
            <v>2010</v>
          </cell>
          <cell r="S429">
            <v>13</v>
          </cell>
          <cell r="T429" t="str">
            <v>STN</v>
          </cell>
          <cell r="U429" t="str">
            <v>Bi</v>
          </cell>
          <cell r="V429" t="str">
            <v>N</v>
          </cell>
          <cell r="W429" t="str">
            <v>NA</v>
          </cell>
          <cell r="X429" t="str">
            <v>Medtronic</v>
          </cell>
          <cell r="Y429" t="str">
            <v>Percept PC</v>
          </cell>
          <cell r="Z429" t="str">
            <v>SenSight B33005</v>
          </cell>
          <cell r="AA429">
            <v>45198</v>
          </cell>
          <cell r="AB429">
            <v>66.16</v>
          </cell>
          <cell r="AC429" t="str">
            <v>Awake</v>
          </cell>
          <cell r="AD429">
            <v>45188</v>
          </cell>
          <cell r="AE429" t="str">
            <v>NA</v>
          </cell>
          <cell r="AF429" t="str">
            <v>NA</v>
          </cell>
          <cell r="AG429" t="str">
            <v>NA</v>
          </cell>
          <cell r="AH429" t="str">
            <v>NA</v>
          </cell>
          <cell r="AI429" t="str">
            <v>NA</v>
          </cell>
          <cell r="AJ429" t="str">
            <v>**WAITING FOR INITIAL PROGRAMMING 9/29/23
Performed lead and IPG implant on same day.
QSM collected Re &amp; Im images (value 29)- new way (3 echos). 
Has 'Bone Recon 2.5mm' postop CT; no postop T1.</v>
          </cell>
          <cell r="AK429">
            <v>45184</v>
          </cell>
          <cell r="AL429" t="str">
            <v>NA</v>
          </cell>
          <cell r="AM429">
            <v>10023457025</v>
          </cell>
          <cell r="AN429">
            <v>10023457025</v>
          </cell>
          <cell r="AO429">
            <v>10023457025</v>
          </cell>
          <cell r="AP429">
            <v>10023457025</v>
          </cell>
          <cell r="AQ429">
            <v>45189</v>
          </cell>
          <cell r="AR429" t="str">
            <v>NA</v>
          </cell>
          <cell r="AS429">
            <v>10023656034</v>
          </cell>
          <cell r="AT429" t="str">
            <v xml:space="preserve">add post </v>
          </cell>
          <cell r="AU429" t="str">
            <v xml:space="preserve">add post </v>
          </cell>
          <cell r="BP429">
            <v>162</v>
          </cell>
          <cell r="BQ429">
            <v>172</v>
          </cell>
          <cell r="BR429">
            <v>45026</v>
          </cell>
          <cell r="BS429">
            <v>40</v>
          </cell>
        </row>
        <row r="430">
          <cell r="A430" t="str">
            <v>PDa429</v>
          </cell>
          <cell r="B430" t="str">
            <v>NA</v>
          </cell>
          <cell r="C430" t="str">
            <v>NA</v>
          </cell>
          <cell r="E430" t="str">
            <v>Antony Gansen</v>
          </cell>
          <cell r="F430">
            <v>88816455</v>
          </cell>
          <cell r="H430" t="str">
            <v>N</v>
          </cell>
          <cell r="I430" t="str">
            <v>N</v>
          </cell>
          <cell r="J430" t="str">
            <v>N</v>
          </cell>
          <cell r="K430" t="str">
            <v>N</v>
          </cell>
          <cell r="L430" t="str">
            <v>M</v>
          </cell>
          <cell r="M430" t="str">
            <v>white</v>
          </cell>
          <cell r="N430">
            <v>22701</v>
          </cell>
          <cell r="O430" t="str">
            <v>NL</v>
          </cell>
          <cell r="P430" t="str">
            <v>PS</v>
          </cell>
          <cell r="Q430" t="str">
            <v>PD</v>
          </cell>
          <cell r="R430">
            <v>2017</v>
          </cell>
          <cell r="S430">
            <v>6</v>
          </cell>
          <cell r="T430" t="str">
            <v>STN</v>
          </cell>
          <cell r="U430" t="str">
            <v>L</v>
          </cell>
          <cell r="V430" t="str">
            <v>Y</v>
          </cell>
          <cell r="W430" t="str">
            <v>NA</v>
          </cell>
          <cell r="X430" t="str">
            <v>Bos Sci</v>
          </cell>
          <cell r="Y430" t="str">
            <v>Vercise Genus</v>
          </cell>
          <cell r="Z430" t="str">
            <v>Cartesia Directional</v>
          </cell>
          <cell r="AC430" t="str">
            <v>iMRI</v>
          </cell>
          <cell r="AD430">
            <v>45190</v>
          </cell>
          <cell r="AE430" t="str">
            <v>NA</v>
          </cell>
          <cell r="AF430" t="str">
            <v>NA</v>
          </cell>
          <cell r="AG430" t="str">
            <v>NA</v>
          </cell>
          <cell r="AH430" t="str">
            <v>NA</v>
          </cell>
          <cell r="AI430" t="str">
            <v>NA</v>
          </cell>
          <cell r="AJ430" t="str">
            <v>**WAITING FOR INITIAL PROGRAMMING
No preop DTI collected- havent fixed problem yet.
 Postop CT imaging 9/21/23 (Ax. 10023661609 ) - not adding into imaging database to save space since there is no 'bone recon'.</v>
          </cell>
          <cell r="AK430">
            <v>45190</v>
          </cell>
          <cell r="AL430" t="str">
            <v>NA</v>
          </cell>
          <cell r="AM430">
            <v>10023456658</v>
          </cell>
          <cell r="AN430">
            <v>10023456658</v>
          </cell>
          <cell r="AO430" t="str">
            <v>NA</v>
          </cell>
          <cell r="AP430">
            <v>10023456658</v>
          </cell>
          <cell r="AQ430">
            <v>45190</v>
          </cell>
          <cell r="AR430">
            <v>10023456658</v>
          </cell>
          <cell r="AS430">
            <v>10023661609</v>
          </cell>
          <cell r="BP430">
            <v>178</v>
          </cell>
          <cell r="BR430">
            <v>45012</v>
          </cell>
          <cell r="BS430">
            <v>80</v>
          </cell>
        </row>
        <row r="431">
          <cell r="A431" t="str">
            <v>PDa430</v>
          </cell>
          <cell r="E431" t="str">
            <v>David Kinnicutt</v>
          </cell>
          <cell r="F431">
            <v>91228742</v>
          </cell>
          <cell r="H431" t="str">
            <v>N</v>
          </cell>
          <cell r="I431" t="str">
            <v>Y</v>
          </cell>
          <cell r="J431" t="str">
            <v>Y</v>
          </cell>
          <cell r="K431" t="str">
            <v>Y</v>
          </cell>
          <cell r="L431" t="str">
            <v>M</v>
          </cell>
          <cell r="M431" t="str">
            <v>white</v>
          </cell>
          <cell r="N431">
            <v>19548</v>
          </cell>
          <cell r="O431" t="str">
            <v>NG</v>
          </cell>
          <cell r="P431" t="str">
            <v>PS</v>
          </cell>
          <cell r="Q431" t="str">
            <v>PD</v>
          </cell>
          <cell r="R431">
            <v>2018</v>
          </cell>
          <cell r="S431">
            <v>5</v>
          </cell>
          <cell r="T431" t="str">
            <v>GPi</v>
          </cell>
          <cell r="U431" t="str">
            <v>R</v>
          </cell>
          <cell r="V431" t="str">
            <v>Y</v>
          </cell>
          <cell r="W431" t="str">
            <v>NA</v>
          </cell>
          <cell r="X431" t="str">
            <v>Medtronic</v>
          </cell>
          <cell r="Y431" t="str">
            <v>Percept PC</v>
          </cell>
          <cell r="Z431" t="str">
            <v>SenSight B33015</v>
          </cell>
          <cell r="AC431" t="str">
            <v>Awake</v>
          </cell>
          <cell r="AD431">
            <v>45217</v>
          </cell>
          <cell r="AE431" t="str">
            <v>NA</v>
          </cell>
          <cell r="AF431" t="str">
            <v>NA</v>
          </cell>
          <cell r="AG431" t="str">
            <v>NA</v>
          </cell>
          <cell r="AH431" t="str">
            <v>NA</v>
          </cell>
          <cell r="AI431" t="str">
            <v>NA</v>
          </cell>
          <cell r="AJ431" t="str">
            <v xml:space="preserve">Performed lead and IPG implant on same day. 
Preop imaging taken long before DBS surgery was schedueld and therefore we did not call into the scanner.
No proper SWAN sequence. </v>
          </cell>
          <cell r="AK431">
            <v>45103</v>
          </cell>
          <cell r="AL431" t="str">
            <v>NA</v>
          </cell>
          <cell r="AM431">
            <v>10023296086</v>
          </cell>
          <cell r="AN431" t="str">
            <v>NA</v>
          </cell>
          <cell r="AO431">
            <v>10023296086</v>
          </cell>
          <cell r="AP431">
            <v>10023296086</v>
          </cell>
          <cell r="AQ431">
            <v>45217</v>
          </cell>
          <cell r="AR431">
            <v>10023746939</v>
          </cell>
          <cell r="AS431" t="str">
            <v>NA</v>
          </cell>
          <cell r="BP431">
            <v>119</v>
          </cell>
          <cell r="BR431">
            <v>45098</v>
          </cell>
          <cell r="BS431">
            <v>45</v>
          </cell>
        </row>
        <row r="432">
          <cell r="A432" t="str">
            <v>PDa431</v>
          </cell>
          <cell r="B432" t="str">
            <v>NA</v>
          </cell>
          <cell r="D432">
            <v>98</v>
          </cell>
          <cell r="E432" t="str">
            <v>David Sterry</v>
          </cell>
          <cell r="F432">
            <v>56815201</v>
          </cell>
          <cell r="G432">
            <v>45215</v>
          </cell>
          <cell r="H432" t="str">
            <v>N</v>
          </cell>
          <cell r="I432" t="str">
            <v>N</v>
          </cell>
          <cell r="J432" t="str">
            <v>Y</v>
          </cell>
          <cell r="K432" t="str">
            <v>Y</v>
          </cell>
          <cell r="L432" t="str">
            <v>M</v>
          </cell>
          <cell r="M432" t="str">
            <v>white</v>
          </cell>
          <cell r="N432">
            <v>21166</v>
          </cell>
          <cell r="O432" t="str">
            <v xml:space="preserve">RZ </v>
          </cell>
          <cell r="P432" t="str">
            <v>PS</v>
          </cell>
          <cell r="Q432" t="str">
            <v>PD</v>
          </cell>
          <cell r="R432">
            <v>2014</v>
          </cell>
          <cell r="S432">
            <v>9</v>
          </cell>
          <cell r="T432" t="str">
            <v>STN</v>
          </cell>
          <cell r="U432" t="str">
            <v>Bi</v>
          </cell>
          <cell r="V432" t="str">
            <v>N</v>
          </cell>
          <cell r="W432" t="str">
            <v>NA</v>
          </cell>
          <cell r="X432" t="str">
            <v>Medtronic</v>
          </cell>
          <cell r="Y432" t="str">
            <v>Percept PC</v>
          </cell>
          <cell r="Z432" t="str">
            <v>SenSight B33005</v>
          </cell>
          <cell r="AA432">
            <v>45231</v>
          </cell>
          <cell r="AB432">
            <v>65.930000000000007</v>
          </cell>
          <cell r="AC432" t="str">
            <v>iMRI</v>
          </cell>
          <cell r="AD432">
            <v>45218</v>
          </cell>
          <cell r="AE432" t="str">
            <v>NA</v>
          </cell>
          <cell r="AF432" t="str">
            <v>NA</v>
          </cell>
          <cell r="AG432" t="str">
            <v>NA</v>
          </cell>
          <cell r="AH432" t="str">
            <v>NA</v>
          </cell>
          <cell r="AI432" t="str">
            <v>NA</v>
          </cell>
          <cell r="AJ432" t="str">
            <v>No preop DTI collected- havent fixed problem yet.</v>
          </cell>
          <cell r="AK432">
            <v>45218</v>
          </cell>
          <cell r="AL432" t="str">
            <v>NA</v>
          </cell>
          <cell r="AM432">
            <v>10023731575</v>
          </cell>
          <cell r="AN432">
            <v>10023731575</v>
          </cell>
          <cell r="AO432" t="str">
            <v>NA</v>
          </cell>
          <cell r="AP432">
            <v>10023731575</v>
          </cell>
          <cell r="AQ432">
            <v>45218</v>
          </cell>
          <cell r="AR432">
            <v>10023737056</v>
          </cell>
          <cell r="AS432" t="str">
            <v>NA</v>
          </cell>
          <cell r="AT432" t="str">
            <v xml:space="preserve">add post </v>
          </cell>
          <cell r="AU432" t="str">
            <v xml:space="preserve">add post </v>
          </cell>
          <cell r="AZ432" t="str">
            <v>NA</v>
          </cell>
          <cell r="BA432" t="str">
            <v>NA</v>
          </cell>
          <cell r="BD432" t="str">
            <v>NA</v>
          </cell>
          <cell r="BP432">
            <v>532</v>
          </cell>
          <cell r="BQ432">
            <v>545</v>
          </cell>
          <cell r="BR432">
            <v>44686</v>
          </cell>
          <cell r="BS432">
            <v>34.146341460000002</v>
          </cell>
        </row>
        <row r="433">
          <cell r="A433" t="str">
            <v>PDa432</v>
          </cell>
          <cell r="B433" t="str">
            <v>NA</v>
          </cell>
          <cell r="D433" t="str">
            <v>NA</v>
          </cell>
          <cell r="E433" t="str">
            <v>David Shields</v>
          </cell>
          <cell r="F433" t="str">
            <v>52975506</v>
          </cell>
          <cell r="H433" t="str">
            <v>N</v>
          </cell>
          <cell r="I433" t="str">
            <v>N</v>
          </cell>
          <cell r="L433" t="str">
            <v>M</v>
          </cell>
          <cell r="M433" t="str">
            <v>white</v>
          </cell>
          <cell r="N433">
            <v>18340</v>
          </cell>
          <cell r="O433" t="str">
            <v>MSL</v>
          </cell>
          <cell r="P433" t="str">
            <v>PS</v>
          </cell>
          <cell r="Q433" t="str">
            <v>PD</v>
          </cell>
          <cell r="R433">
            <v>1997</v>
          </cell>
          <cell r="S433">
            <v>16</v>
          </cell>
          <cell r="T433" t="str">
            <v>STN</v>
          </cell>
          <cell r="U433" t="str">
            <v>Bi</v>
          </cell>
          <cell r="V433" t="str">
            <v>Y</v>
          </cell>
          <cell r="AD433">
            <v>41625</v>
          </cell>
          <cell r="AE433">
            <v>45182</v>
          </cell>
          <cell r="AF433" t="str">
            <v>NA</v>
          </cell>
          <cell r="AG433" t="str">
            <v>NA</v>
          </cell>
          <cell r="AJ433" t="str">
            <v xml:space="preserve">First surgery/preop images taken long before Melanie or Skyler worked at UCSF- 2013. 
Has 'Br Ax 0.625 Bone' postop CT; no postop T1. </v>
          </cell>
          <cell r="AK433">
            <v>41624</v>
          </cell>
          <cell r="AL433" t="str">
            <v>NA</v>
          </cell>
          <cell r="AM433" t="str">
            <v>NA</v>
          </cell>
          <cell r="AN433" t="str">
            <v>NA</v>
          </cell>
          <cell r="AO433" t="str">
            <v>NA</v>
          </cell>
          <cell r="AP433">
            <v>9108099</v>
          </cell>
          <cell r="AQ433">
            <v>45184</v>
          </cell>
          <cell r="AR433" t="str">
            <v>NA</v>
          </cell>
          <cell r="AS433">
            <v>10023636455</v>
          </cell>
          <cell r="AV433" t="str">
            <v>NA</v>
          </cell>
          <cell r="AW433" t="str">
            <v>NA</v>
          </cell>
        </row>
        <row r="434">
          <cell r="A434" t="str">
            <v>PDa433</v>
          </cell>
          <cell r="E434" t="str">
            <v>Kelly Gravelle </v>
          </cell>
          <cell r="F434">
            <v>92263550</v>
          </cell>
          <cell r="H434" t="str">
            <v>N</v>
          </cell>
          <cell r="I434" t="str">
            <v>Y</v>
          </cell>
          <cell r="L434" t="str">
            <v>M</v>
          </cell>
          <cell r="M434" t="str">
            <v>white</v>
          </cell>
          <cell r="N434">
            <v>22329</v>
          </cell>
          <cell r="P434" t="str">
            <v>PS</v>
          </cell>
          <cell r="Q434" t="str">
            <v>PD</v>
          </cell>
          <cell r="R434">
            <v>2016</v>
          </cell>
          <cell r="S434">
            <v>7</v>
          </cell>
          <cell r="T434" t="str">
            <v>STN &amp; Subgaleal</v>
          </cell>
          <cell r="U434" t="str">
            <v>Bi</v>
          </cell>
          <cell r="V434" t="str">
            <v>N</v>
          </cell>
          <cell r="X434" t="str">
            <v xml:space="preserve">Medtronic </v>
          </cell>
          <cell r="Y434" t="str">
            <v>Percept PC x2</v>
          </cell>
          <cell r="AD434">
            <v>45224</v>
          </cell>
          <cell r="AE434" t="str">
            <v>NA</v>
          </cell>
          <cell r="AF434" t="str">
            <v>NA</v>
          </cell>
          <cell r="AG434" t="str">
            <v>NA</v>
          </cell>
          <cell r="AH434" t="str">
            <v>NA</v>
          </cell>
          <cell r="AI434" t="str">
            <v>NA</v>
          </cell>
          <cell r="AJ434" t="str">
            <v>**APART OF subgaleal study (2 generators vs. 1)?? EXTRA IMPLANTS??
**No DBS Neurologist listed in charts; outside care??
QSM collected Re &amp; Im images (value 29)- new way (5 echos). 
Has 'Bone Recon 2.5mm' postop CT; no postop T1.</v>
          </cell>
          <cell r="AK434">
            <v>45222</v>
          </cell>
          <cell r="AL434" t="str">
            <v>NA</v>
          </cell>
          <cell r="AM434">
            <v>10023710389</v>
          </cell>
          <cell r="AN434">
            <v>10023710389</v>
          </cell>
          <cell r="AO434">
            <v>10023710389</v>
          </cell>
          <cell r="AP434">
            <v>10023710389</v>
          </cell>
          <cell r="AQ434">
            <v>45224</v>
          </cell>
          <cell r="AR434" t="str">
            <v>NA</v>
          </cell>
          <cell r="AS434">
            <v>10023767449</v>
          </cell>
          <cell r="AT434" t="str">
            <v xml:space="preserve">add post </v>
          </cell>
          <cell r="AU434" t="str">
            <v xml:space="preserve">add post </v>
          </cell>
          <cell r="BP434" t="str">
            <v>?</v>
          </cell>
          <cell r="BR434" t="str">
            <v>?</v>
          </cell>
          <cell r="BS434" t="str">
            <v>NA</v>
          </cell>
        </row>
        <row r="435">
          <cell r="A435" t="str">
            <v>PDa434</v>
          </cell>
          <cell r="C435" t="str">
            <v>NA</v>
          </cell>
          <cell r="E435" t="str">
            <v>Donald Bodach (Reno)</v>
          </cell>
          <cell r="F435">
            <v>91289229</v>
          </cell>
          <cell r="H435" t="str">
            <v>N</v>
          </cell>
          <cell r="I435" t="str">
            <v>Y</v>
          </cell>
          <cell r="J435" t="str">
            <v>N</v>
          </cell>
          <cell r="K435" t="str">
            <v>N</v>
          </cell>
          <cell r="L435" t="str">
            <v>M</v>
          </cell>
          <cell r="M435" t="str">
            <v>white</v>
          </cell>
          <cell r="N435">
            <v>19858</v>
          </cell>
          <cell r="O435" t="str">
            <v>NGL</v>
          </cell>
          <cell r="P435" t="str">
            <v>DW</v>
          </cell>
          <cell r="Q435" t="str">
            <v>PD</v>
          </cell>
          <cell r="R435">
            <v>2018</v>
          </cell>
          <cell r="S435">
            <v>5</v>
          </cell>
          <cell r="T435" t="str">
            <v>STN</v>
          </cell>
          <cell r="U435" t="str">
            <v>Bi</v>
          </cell>
          <cell r="V435" t="str">
            <v>N</v>
          </cell>
          <cell r="W435" t="str">
            <v>NA</v>
          </cell>
          <cell r="X435" t="str">
            <v>Bos Sci</v>
          </cell>
          <cell r="Y435" t="str">
            <v>Vercise Genus</v>
          </cell>
          <cell r="Z435" t="str">
            <v>Cartesia Directional</v>
          </cell>
          <cell r="AA435">
            <v>45252</v>
          </cell>
          <cell r="AB435">
            <v>69.569999999999993</v>
          </cell>
          <cell r="AC435" t="str">
            <v>Awake</v>
          </cell>
          <cell r="AD435">
            <v>45237</v>
          </cell>
          <cell r="AE435" t="str">
            <v>NA</v>
          </cell>
          <cell r="AF435" t="str">
            <v>NA</v>
          </cell>
          <cell r="AG435" t="str">
            <v>NA</v>
          </cell>
          <cell r="AH435" t="str">
            <v>NA</v>
          </cell>
          <cell r="AI435" t="str">
            <v>NA</v>
          </cell>
          <cell r="AJ435" t="str">
            <v>QSM (SWAN) acquired 3 different ways by Lee Reid; will add optimal QSM to database in proper format (Brain Ax 3D SWI).
Performed lead and IPG implant on same day.
Has 'Br_Face Ax 0.625 Bone' postop CT; no postop T1.</v>
          </cell>
          <cell r="AK435">
            <v>45236</v>
          </cell>
          <cell r="AL435" t="str">
            <v>NA</v>
          </cell>
          <cell r="AM435">
            <v>10023720727</v>
          </cell>
          <cell r="AN435">
            <v>10023720727</v>
          </cell>
          <cell r="AO435">
            <v>10023720727</v>
          </cell>
          <cell r="AP435">
            <v>10023720727</v>
          </cell>
          <cell r="AQ435">
            <v>45238</v>
          </cell>
          <cell r="AR435" t="str">
            <v>NA</v>
          </cell>
          <cell r="AS435">
            <v>10023804846</v>
          </cell>
          <cell r="AT435" t="str">
            <v xml:space="preserve">add post </v>
          </cell>
          <cell r="AU435" t="str">
            <v xml:space="preserve">add post </v>
          </cell>
          <cell r="BP435">
            <v>134</v>
          </cell>
          <cell r="BQ435">
            <v>149</v>
          </cell>
          <cell r="BR435">
            <v>45103</v>
          </cell>
          <cell r="BS435">
            <v>53.061224490000001</v>
          </cell>
        </row>
        <row r="436">
          <cell r="A436" t="str">
            <v>PDa435</v>
          </cell>
          <cell r="B436" t="str">
            <v>NA</v>
          </cell>
          <cell r="D436" t="str">
            <v>NA</v>
          </cell>
          <cell r="E436" t="str">
            <v>Kathleen Vanden Huevel</v>
          </cell>
          <cell r="F436">
            <v>51375688</v>
          </cell>
          <cell r="G436">
            <v>45376</v>
          </cell>
          <cell r="H436" t="str">
            <v>N</v>
          </cell>
          <cell r="Q436" t="str">
            <v>PD</v>
          </cell>
          <cell r="R436">
            <v>2010</v>
          </cell>
          <cell r="T436" t="str">
            <v>GPi</v>
          </cell>
          <cell r="U436" t="str">
            <v>L</v>
          </cell>
          <cell r="V436" t="str">
            <v>Y</v>
          </cell>
          <cell r="X436" t="str">
            <v>Bos Sci</v>
          </cell>
          <cell r="Y436" t="str">
            <v>Vercise Genus</v>
          </cell>
          <cell r="AC436" t="str">
            <v>Asleep Reg OR</v>
          </cell>
          <cell r="AD436">
            <v>45238</v>
          </cell>
          <cell r="AJ436" t="str">
            <v>QSM (SWAN) acquired 1 way by Lee Reid; QSM collected Re &amp; Im images (value 29)- new way (7 echos). 
MRI system crashed and re-started and fMRI was not acquired. 
DTI is missing volumes due to system crash and cannot be used for tractography, only FA/MD purposes; DTI dicoms saved under patient folder in database. 
Has 'Br_Face Ax 0.625 Bone' postop CT; no postop T1.</v>
          </cell>
          <cell r="AK436">
            <v>45237</v>
          </cell>
          <cell r="AL436" t="str">
            <v>NA</v>
          </cell>
          <cell r="AM436" t="str">
            <v>NA</v>
          </cell>
          <cell r="AN436">
            <v>10023763485</v>
          </cell>
          <cell r="AO436">
            <v>10023763485</v>
          </cell>
          <cell r="AP436">
            <v>10023763485</v>
          </cell>
          <cell r="AQ436">
            <v>45238</v>
          </cell>
          <cell r="AR436" t="str">
            <v>NA</v>
          </cell>
          <cell r="AS436">
            <v>10023808621</v>
          </cell>
          <cell r="AT436" t="str">
            <v xml:space="preserve">add post </v>
          </cell>
          <cell r="AU436" t="str">
            <v xml:space="preserve">add post </v>
          </cell>
          <cell r="AV436" t="str">
            <v>NA</v>
          </cell>
          <cell r="AW436" t="str">
            <v>NA</v>
          </cell>
        </row>
        <row r="437">
          <cell r="A437" t="str">
            <v>PDa436</v>
          </cell>
          <cell r="B437" t="str">
            <v>NA</v>
          </cell>
          <cell r="C437" t="str">
            <v>NA</v>
          </cell>
          <cell r="E437" t="str">
            <v>Cheryl Rennick</v>
          </cell>
          <cell r="F437">
            <v>50194922</v>
          </cell>
          <cell r="H437" t="str">
            <v>N</v>
          </cell>
          <cell r="I437" t="str">
            <v>N</v>
          </cell>
          <cell r="J437" t="str">
            <v>N</v>
          </cell>
          <cell r="K437" t="str">
            <v>N</v>
          </cell>
          <cell r="L437" t="str">
            <v>F</v>
          </cell>
          <cell r="M437" t="str">
            <v>white</v>
          </cell>
          <cell r="N437">
            <v>20145</v>
          </cell>
          <cell r="O437" t="str">
            <v>LH</v>
          </cell>
          <cell r="P437" t="str">
            <v>DW</v>
          </cell>
          <cell r="Q437" t="str">
            <v>PD</v>
          </cell>
          <cell r="R437">
            <v>2008</v>
          </cell>
          <cell r="S437">
            <v>15</v>
          </cell>
          <cell r="T437" t="str">
            <v>GPi</v>
          </cell>
          <cell r="U437" t="str">
            <v>Bi</v>
          </cell>
          <cell r="V437" t="str">
            <v>N</v>
          </cell>
          <cell r="W437" t="str">
            <v>NA</v>
          </cell>
          <cell r="X437" t="str">
            <v>Bos Sci</v>
          </cell>
          <cell r="Y437" t="str">
            <v>Vercise Genus</v>
          </cell>
          <cell r="Z437" t="str">
            <v>Cartesia Directional</v>
          </cell>
          <cell r="AA437">
            <v>45252</v>
          </cell>
          <cell r="AB437">
            <v>68.790000000000006</v>
          </cell>
          <cell r="AC437" t="str">
            <v>iMRI</v>
          </cell>
          <cell r="AD437">
            <v>45239</v>
          </cell>
          <cell r="AE437" t="str">
            <v>NA</v>
          </cell>
          <cell r="AF437" t="str">
            <v>NA</v>
          </cell>
          <cell r="AG437" t="str">
            <v>NA</v>
          </cell>
          <cell r="AH437" t="str">
            <v>NA</v>
          </cell>
          <cell r="AI437" t="str">
            <v>NA</v>
          </cell>
          <cell r="AJ437" t="str">
            <v>No preop DTI collected- havent fixed problem yet.</v>
          </cell>
          <cell r="AK437">
            <v>45239</v>
          </cell>
          <cell r="AL437" t="str">
            <v>NA</v>
          </cell>
          <cell r="AM437">
            <v>10023789603</v>
          </cell>
          <cell r="AN437">
            <v>10023789603</v>
          </cell>
          <cell r="AO437" t="str">
            <v>NA</v>
          </cell>
          <cell r="AP437">
            <v>10023789603</v>
          </cell>
          <cell r="AQ437">
            <v>45239</v>
          </cell>
          <cell r="AR437">
            <v>10023789603</v>
          </cell>
          <cell r="AS437" t="str">
            <v>NA</v>
          </cell>
          <cell r="AT437" t="str">
            <v>Y</v>
          </cell>
          <cell r="AU437" t="str">
            <v>Y</v>
          </cell>
          <cell r="BP437">
            <v>258</v>
          </cell>
          <cell r="BQ437">
            <v>271</v>
          </cell>
          <cell r="BR437">
            <v>44981</v>
          </cell>
          <cell r="BS437">
            <v>58.620689659999996</v>
          </cell>
        </row>
        <row r="438">
          <cell r="A438" t="str">
            <v>PDa437</v>
          </cell>
          <cell r="B438" t="str">
            <v>NA</v>
          </cell>
          <cell r="D438" t="str">
            <v>NA</v>
          </cell>
          <cell r="E438" t="str">
            <v>Kathy Hayden</v>
          </cell>
          <cell r="F438">
            <v>69773508</v>
          </cell>
          <cell r="G438">
            <v>45413</v>
          </cell>
          <cell r="H438" t="str">
            <v>N</v>
          </cell>
          <cell r="Q438" t="str">
            <v>PD</v>
          </cell>
          <cell r="R438">
            <v>2015</v>
          </cell>
          <cell r="T438" t="str">
            <v>STN</v>
          </cell>
          <cell r="U438" t="str">
            <v>L</v>
          </cell>
          <cell r="V438" t="str">
            <v>Y</v>
          </cell>
          <cell r="X438" t="str">
            <v>Medtronic</v>
          </cell>
          <cell r="Y438" t="str">
            <v>Percept PC</v>
          </cell>
          <cell r="AD438">
            <v>45245</v>
          </cell>
          <cell r="AJ438" t="str">
            <v xml:space="preserve">Lee attended while away at SFN; note on collection stored in database. 
No fMRI collected/pushed to pacs. </v>
          </cell>
          <cell r="AK438">
            <v>45244</v>
          </cell>
          <cell r="AL438" t="str">
            <v>NA</v>
          </cell>
          <cell r="AM438" t="str">
            <v>NA</v>
          </cell>
          <cell r="AN438">
            <v>10023723134</v>
          </cell>
          <cell r="AO438">
            <v>10023723134</v>
          </cell>
          <cell r="AP438">
            <v>10023723134</v>
          </cell>
          <cell r="AQ438">
            <v>45246</v>
          </cell>
          <cell r="AR438">
            <v>10023828075</v>
          </cell>
          <cell r="AS438" t="str">
            <v>NA</v>
          </cell>
          <cell r="AT438" t="str">
            <v xml:space="preserve">add post </v>
          </cell>
          <cell r="AU438" t="str">
            <v xml:space="preserve">add post </v>
          </cell>
          <cell r="AV438" t="str">
            <v>NA</v>
          </cell>
          <cell r="AW438" t="str">
            <v>NA</v>
          </cell>
        </row>
        <row r="439">
          <cell r="A439" t="str">
            <v>PDa438</v>
          </cell>
          <cell r="E439" t="str">
            <v>John Manelis</v>
          </cell>
          <cell r="F439">
            <v>55968365</v>
          </cell>
          <cell r="G439">
            <v>45420</v>
          </cell>
          <cell r="H439" t="str">
            <v>N</v>
          </cell>
          <cell r="I439" t="str">
            <v>Y</v>
          </cell>
          <cell r="J439" t="str">
            <v>Y</v>
          </cell>
          <cell r="K439" t="str">
            <v>Y</v>
          </cell>
          <cell r="L439" t="str">
            <v>M</v>
          </cell>
          <cell r="M439" t="str">
            <v>white</v>
          </cell>
          <cell r="N439">
            <v>20394</v>
          </cell>
          <cell r="O439" t="str">
            <v>IB</v>
          </cell>
          <cell r="P439" t="str">
            <v>PS</v>
          </cell>
          <cell r="Q439" t="str">
            <v>PD</v>
          </cell>
          <cell r="R439">
            <v>2005</v>
          </cell>
          <cell r="S439">
            <v>18</v>
          </cell>
          <cell r="T439" t="str">
            <v>GPi</v>
          </cell>
          <cell r="U439" t="str">
            <v>L</v>
          </cell>
          <cell r="V439" t="str">
            <v>Y</v>
          </cell>
          <cell r="W439" t="str">
            <v>NA</v>
          </cell>
          <cell r="X439" t="str">
            <v>Medtronic</v>
          </cell>
          <cell r="Y439" t="str">
            <v>Percept PC</v>
          </cell>
          <cell r="Z439" t="str">
            <v>SenSight B33015</v>
          </cell>
          <cell r="AC439" t="str">
            <v>Awake</v>
          </cell>
          <cell r="AD439">
            <v>45252</v>
          </cell>
          <cell r="AE439" t="str">
            <v>NA</v>
          </cell>
          <cell r="AF439" t="str">
            <v>NA</v>
          </cell>
          <cell r="AG439" t="str">
            <v>NA</v>
          </cell>
          <cell r="AH439" t="str">
            <v>NA</v>
          </cell>
          <cell r="AI439" t="str">
            <v>NA</v>
          </cell>
          <cell r="AJ439" t="str">
            <v xml:space="preserve">**WAITING FOR INITIAL PROGRAMMING 12/6/23
Performed lead and IPG implant on same day. 
Nobody attended due to no protocol  in place; scanner changed to MRN2 last minute. 
QSM labeled as SWI in pacs- collected Re &amp; Im images (5 echos). </v>
          </cell>
          <cell r="AK439">
            <v>45251</v>
          </cell>
          <cell r="AL439" t="str">
            <v>NA</v>
          </cell>
          <cell r="AM439">
            <v>10023800578</v>
          </cell>
          <cell r="AN439">
            <v>10023800578</v>
          </cell>
          <cell r="AO439">
            <v>10023800578</v>
          </cell>
          <cell r="AP439">
            <v>10023800578</v>
          </cell>
          <cell r="AQ439">
            <v>45253</v>
          </cell>
          <cell r="AR439">
            <v>10023847488</v>
          </cell>
          <cell r="AS439" t="str">
            <v>NA</v>
          </cell>
          <cell r="AT439" t="str">
            <v xml:space="preserve">add post </v>
          </cell>
          <cell r="AU439" t="str">
            <v xml:space="preserve">add post </v>
          </cell>
          <cell r="BP439">
            <v>70</v>
          </cell>
          <cell r="BR439">
            <v>45182</v>
          </cell>
          <cell r="BS439">
            <v>37.931034480000001</v>
          </cell>
        </row>
        <row r="440">
          <cell r="A440" t="str">
            <v>PDa439</v>
          </cell>
          <cell r="E440" t="str">
            <v>Devin McClernan</v>
          </cell>
          <cell r="F440">
            <v>41034858</v>
          </cell>
          <cell r="H440" t="str">
            <v>N</v>
          </cell>
          <cell r="AJ440" t="str">
            <v>**Initial surgery before started lab; MAY NOT HAVE PD??</v>
          </cell>
          <cell r="AK440">
            <v>39511</v>
          </cell>
          <cell r="AL440" t="str">
            <v>NA</v>
          </cell>
          <cell r="AM440" t="str">
            <v>NA</v>
          </cell>
          <cell r="AN440" t="str">
            <v>NA</v>
          </cell>
          <cell r="AO440" t="str">
            <v>NA</v>
          </cell>
          <cell r="AP440">
            <v>6038095</v>
          </cell>
          <cell r="AQ440">
            <v>39512</v>
          </cell>
          <cell r="AR440">
            <v>6038099</v>
          </cell>
          <cell r="AS440" t="str">
            <v>NA</v>
          </cell>
        </row>
        <row r="441">
          <cell r="A441" t="str">
            <v>PDa440</v>
          </cell>
          <cell r="E441" t="str">
            <v xml:space="preserve"> Richard Ortega </v>
          </cell>
          <cell r="F441">
            <v>59513729</v>
          </cell>
          <cell r="H441" t="str">
            <v>N</v>
          </cell>
          <cell r="P441" t="str">
            <v>DW</v>
          </cell>
          <cell r="Q441" t="str">
            <v>PD</v>
          </cell>
          <cell r="R441">
            <v>2006</v>
          </cell>
          <cell r="T441" t="str">
            <v>STN</v>
          </cell>
          <cell r="U441" t="str">
            <v>Bi</v>
          </cell>
          <cell r="V441" t="str">
            <v>N</v>
          </cell>
          <cell r="X441" t="str">
            <v xml:space="preserve">Medtronic </v>
          </cell>
          <cell r="Y441" t="str">
            <v>Percept PC</v>
          </cell>
          <cell r="AC441" t="str">
            <v>Awake</v>
          </cell>
          <cell r="AD441">
            <v>45265</v>
          </cell>
          <cell r="AJ441" t="str">
            <v xml:space="preserve">QSM (SWI in pacs) acquired 1 way by Lee Reid; QSM collected Re &amp; Im images (4 echos). </v>
          </cell>
          <cell r="AK441">
            <v>45264</v>
          </cell>
          <cell r="AL441" t="str">
            <v>NA</v>
          </cell>
          <cell r="AM441">
            <v>10023845742</v>
          </cell>
          <cell r="AN441">
            <v>10023845742</v>
          </cell>
          <cell r="AO441">
            <v>10023845742</v>
          </cell>
          <cell r="AP441">
            <v>10023845742</v>
          </cell>
          <cell r="AQ441">
            <v>45267</v>
          </cell>
          <cell r="AR441">
            <v>10023882391</v>
          </cell>
          <cell r="AS441" t="str">
            <v>NA</v>
          </cell>
          <cell r="AT441" t="str">
            <v xml:space="preserve">add post </v>
          </cell>
          <cell r="AU441" t="str">
            <v xml:space="preserve">add post </v>
          </cell>
        </row>
        <row r="442">
          <cell r="A442" t="str">
            <v>PDa441</v>
          </cell>
          <cell r="B442" t="str">
            <v>NA</v>
          </cell>
          <cell r="D442" t="str">
            <v>NA</v>
          </cell>
          <cell r="E442" t="str">
            <v> Jeffrey Plotnick</v>
          </cell>
          <cell r="F442">
            <v>55054622</v>
          </cell>
          <cell r="H442" t="str">
            <v>N</v>
          </cell>
          <cell r="P442" t="str">
            <v>DW</v>
          </cell>
          <cell r="Q442" t="str">
            <v>PD</v>
          </cell>
          <cell r="R442">
            <v>2001</v>
          </cell>
          <cell r="T442" t="str">
            <v>GPi</v>
          </cell>
          <cell r="U442" t="str">
            <v>Bi</v>
          </cell>
          <cell r="V442" t="str">
            <v>N</v>
          </cell>
          <cell r="X442" t="str">
            <v>Bos Sci</v>
          </cell>
          <cell r="Y442" t="str">
            <v>Vercise Genus</v>
          </cell>
          <cell r="AC442" t="str">
            <v>Asleep Reg OR</v>
          </cell>
          <cell r="AD442">
            <v>45266</v>
          </cell>
          <cell r="AJ442" t="str">
            <v>Patient unable to reamin in scanner due to pain in his shoulder; couldn’t collect research sequences or most of the clinical sequences. Only collected T1, T2 and PD images to completion. 
DTI is missing volumes; DTI dicoms saved under patient folder in database. 
Has 'Sella Ax Bone' postop CT; no postop T1.</v>
          </cell>
          <cell r="AK442">
            <v>45265</v>
          </cell>
          <cell r="AL442" t="str">
            <v>NA</v>
          </cell>
          <cell r="AM442" t="str">
            <v>NA</v>
          </cell>
          <cell r="AN442" t="str">
            <v>NA</v>
          </cell>
          <cell r="AO442">
            <v>10023435419</v>
          </cell>
          <cell r="AP442">
            <v>10023435419</v>
          </cell>
          <cell r="AQ442">
            <v>45267</v>
          </cell>
          <cell r="AR442" t="str">
            <v>NA</v>
          </cell>
          <cell r="AS442">
            <v>10023883653</v>
          </cell>
          <cell r="AT442" t="str">
            <v xml:space="preserve">add post </v>
          </cell>
          <cell r="AU442" t="str">
            <v xml:space="preserve">add post </v>
          </cell>
          <cell r="AV442" t="str">
            <v>NA</v>
          </cell>
          <cell r="AW442" t="str">
            <v>NA</v>
          </cell>
        </row>
        <row r="443">
          <cell r="A443" t="str">
            <v>PDa442</v>
          </cell>
          <cell r="E443" t="str">
            <v xml:space="preserve">Nancy Christie </v>
          </cell>
          <cell r="F443">
            <v>62589299</v>
          </cell>
          <cell r="H443" t="str">
            <v>N</v>
          </cell>
          <cell r="P443" t="str">
            <v>DW</v>
          </cell>
          <cell r="Q443" t="str">
            <v>PD</v>
          </cell>
          <cell r="R443">
            <v>2017</v>
          </cell>
          <cell r="T443" t="str">
            <v>STN</v>
          </cell>
          <cell r="U443" t="str">
            <v>L</v>
          </cell>
          <cell r="V443" t="str">
            <v>Y</v>
          </cell>
          <cell r="X443" t="str">
            <v xml:space="preserve">Medtronic </v>
          </cell>
          <cell r="Y443" t="str">
            <v>Percept PC</v>
          </cell>
          <cell r="AC443" t="str">
            <v>Awake</v>
          </cell>
          <cell r="AD443">
            <v>45279</v>
          </cell>
          <cell r="AJ443" t="str">
            <v>All preop images show head titled (tech did not set up proper direction; reference note in database). No missing dicoms, just acquired images improperly for fMRI &amp; QSM. 
fMRI has 6k images, when we usually collect 13k+ for MRC2…reason possibly being it is cropped due to missing files, and wrapped due to poor FOV alignment. 
SWAN/QSM only showing one singular Re &amp; Im  echo.
Has 'Bone Recon 2.5mm' postop CT; no postop T1.</v>
          </cell>
          <cell r="AK443">
            <v>45272</v>
          </cell>
          <cell r="AL443" t="str">
            <v>NA</v>
          </cell>
          <cell r="AM443">
            <v>10023801676</v>
          </cell>
          <cell r="AN443">
            <v>10023801676</v>
          </cell>
          <cell r="AO443">
            <v>10023801676</v>
          </cell>
          <cell r="AP443">
            <v>10023801676</v>
          </cell>
          <cell r="AQ443">
            <v>45280</v>
          </cell>
          <cell r="AR443" t="str">
            <v>NA</v>
          </cell>
          <cell r="AS443">
            <v>10023922753</v>
          </cell>
          <cell r="AT443" t="str">
            <v xml:space="preserve">add post </v>
          </cell>
          <cell r="AU443" t="str">
            <v xml:space="preserve">add post </v>
          </cell>
        </row>
        <row r="444">
          <cell r="A444" t="str">
            <v>PDa443</v>
          </cell>
          <cell r="B444" t="str">
            <v>NA</v>
          </cell>
          <cell r="D444" t="str">
            <v>NA</v>
          </cell>
          <cell r="E444" t="str">
            <v xml:space="preserve">Andrew Molloy </v>
          </cell>
          <cell r="F444">
            <v>62789808</v>
          </cell>
          <cell r="H444" t="str">
            <v>N</v>
          </cell>
          <cell r="P444" t="str">
            <v>DW</v>
          </cell>
          <cell r="Q444" t="str">
            <v>PD</v>
          </cell>
          <cell r="R444">
            <v>2017</v>
          </cell>
          <cell r="T444" t="str">
            <v>GPi</v>
          </cell>
          <cell r="U444" t="str">
            <v>Bi</v>
          </cell>
          <cell r="V444" t="str">
            <v>N</v>
          </cell>
          <cell r="X444" t="str">
            <v>Bos Sci</v>
          </cell>
          <cell r="Y444" t="str">
            <v>Vercise Genus</v>
          </cell>
          <cell r="AC444" t="str">
            <v>iMRI</v>
          </cell>
          <cell r="AD444">
            <v>45274</v>
          </cell>
          <cell r="AJ444" t="str">
            <v>No DTI or fMRI collected due to time limitation during surgery. 
QSM labeled as SWI in PACS; showing one singular phase echo. 
Postop CT imaging 12/14/23 (Ax. 10023907732)- not adding into imaging database to save space since there is no 'bone recon'.</v>
          </cell>
          <cell r="AK444">
            <v>45274</v>
          </cell>
          <cell r="AL444" t="str">
            <v>NA</v>
          </cell>
          <cell r="AM444" t="str">
            <v>NA</v>
          </cell>
          <cell r="AN444">
            <v>10023840234</v>
          </cell>
          <cell r="AO444" t="str">
            <v>NA</v>
          </cell>
          <cell r="AP444">
            <v>10023840234</v>
          </cell>
          <cell r="AQ444">
            <v>45274</v>
          </cell>
          <cell r="AR444">
            <v>10023859866</v>
          </cell>
          <cell r="AS444">
            <v>10023907732</v>
          </cell>
          <cell r="AT444" t="str">
            <v xml:space="preserve">add post </v>
          </cell>
          <cell r="AU444" t="str">
            <v xml:space="preserve">add post </v>
          </cell>
          <cell r="AV444" t="str">
            <v>NA</v>
          </cell>
          <cell r="AW444" t="str">
            <v>NA</v>
          </cell>
        </row>
        <row r="445">
          <cell r="A445" t="str">
            <v>PDa444</v>
          </cell>
          <cell r="B445" t="str">
            <v>NA</v>
          </cell>
          <cell r="D445" t="str">
            <v>NA</v>
          </cell>
          <cell r="E445" t="str">
            <v>Daniel Schermer (Hawaii)</v>
          </cell>
          <cell r="F445">
            <v>90548980</v>
          </cell>
          <cell r="H445" t="str">
            <v>N</v>
          </cell>
          <cell r="P445" t="str">
            <v>DW</v>
          </cell>
          <cell r="Q445" t="str">
            <v>PD</v>
          </cell>
          <cell r="R445">
            <v>2014</v>
          </cell>
          <cell r="T445" t="str">
            <v>GPi</v>
          </cell>
          <cell r="U445" t="str">
            <v>Bi</v>
          </cell>
          <cell r="V445" t="str">
            <v>N</v>
          </cell>
          <cell r="X445" t="str">
            <v xml:space="preserve">Medtronic </v>
          </cell>
          <cell r="Y445" t="str">
            <v>Percept PC</v>
          </cell>
          <cell r="AC445" t="str">
            <v>iMRI</v>
          </cell>
          <cell r="AD445">
            <v>45274</v>
          </cell>
          <cell r="AJ445" t="str">
            <v xml:space="preserve">No DTI or fMRI collected due to time limitation during surgery. 
QSM collected 2x bandwidth; labeled as SWI 2XBW  in PACS; ; showing one singular phase echo. </v>
          </cell>
          <cell r="AK445">
            <v>45274</v>
          </cell>
          <cell r="AL445" t="str">
            <v>NA</v>
          </cell>
          <cell r="AM445" t="str">
            <v>NA</v>
          </cell>
          <cell r="AN445">
            <v>10023859887</v>
          </cell>
          <cell r="AO445" t="str">
            <v>NA</v>
          </cell>
          <cell r="AP445">
            <v>10023859887</v>
          </cell>
          <cell r="AT445" t="str">
            <v xml:space="preserve">add post </v>
          </cell>
          <cell r="AU445" t="str">
            <v xml:space="preserve">add post </v>
          </cell>
          <cell r="AV445" t="str">
            <v>NA</v>
          </cell>
          <cell r="AW445" t="str">
            <v>NA</v>
          </cell>
        </row>
        <row r="446">
          <cell r="A446" t="str">
            <v>PDa445</v>
          </cell>
          <cell r="E446" t="str">
            <v xml:space="preserve">Mel Honowitz </v>
          </cell>
          <cell r="F446">
            <v>63303178</v>
          </cell>
          <cell r="H446" t="str">
            <v>N</v>
          </cell>
          <cell r="P446" t="str">
            <v>PS</v>
          </cell>
          <cell r="Q446" t="str">
            <v>PD</v>
          </cell>
          <cell r="R446">
            <v>2017</v>
          </cell>
          <cell r="T446" t="str">
            <v>GPi</v>
          </cell>
          <cell r="U446" t="str">
            <v>Bi</v>
          </cell>
          <cell r="V446" t="str">
            <v>N</v>
          </cell>
          <cell r="X446" t="str">
            <v xml:space="preserve">Medtronic </v>
          </cell>
          <cell r="Y446" t="str">
            <v>Percept PC</v>
          </cell>
          <cell r="AC446" t="str">
            <v>Awake</v>
          </cell>
          <cell r="AD446">
            <v>45280</v>
          </cell>
          <cell r="AJ446" t="str">
            <v>T1 acquired pre-gad and was optimized by Lee; different than clinical T1. 
DTI acquired as AP and PA (each are half of an acqusition and will get combined later); both stored in database.
fMRI will have a low amount of images (around 3k) from MR4 until Philips helps fix the issue.
QSM showing one singular phase  echo.</v>
          </cell>
          <cell r="AK446">
            <v>45279</v>
          </cell>
          <cell r="AL446" t="str">
            <v>NA</v>
          </cell>
          <cell r="AM446">
            <v>10023819710</v>
          </cell>
          <cell r="AN446">
            <v>10023819710</v>
          </cell>
          <cell r="AO446">
            <v>10023819710</v>
          </cell>
          <cell r="AP446">
            <v>10023819710</v>
          </cell>
          <cell r="AT446" t="str">
            <v xml:space="preserve">add post </v>
          </cell>
          <cell r="AU446" t="str">
            <v xml:space="preserve">add post </v>
          </cell>
        </row>
        <row r="447">
          <cell r="A447" t="str">
            <v>PDa446</v>
          </cell>
          <cell r="E447" t="str">
            <v>Eva Sarry</v>
          </cell>
          <cell r="F447">
            <v>67035569</v>
          </cell>
          <cell r="H447" t="str">
            <v>N</v>
          </cell>
          <cell r="P447" t="str">
            <v>PS</v>
          </cell>
          <cell r="T447" t="str">
            <v>STN</v>
          </cell>
          <cell r="U447" t="str">
            <v>Bi</v>
          </cell>
          <cell r="V447" t="str">
            <v>N</v>
          </cell>
          <cell r="X447" t="str">
            <v>Bos Sci</v>
          </cell>
          <cell r="AC447" t="str">
            <v>Asleep Reg OR</v>
          </cell>
          <cell r="AD447">
            <v>45301</v>
          </cell>
          <cell r="AJ447" t="str">
            <v>QSM (SWAN; labeled as SWI in PACS) collected Re &amp; Im images- old way before Lee optimized (5 echos). 
DTI and fMRI also collected old way before Lee optimized and made changes; tech used wrong protocol</v>
          </cell>
          <cell r="AK447">
            <v>45296</v>
          </cell>
          <cell r="AL447" t="str">
            <v>NA</v>
          </cell>
          <cell r="AM447">
            <v>10023910355</v>
          </cell>
          <cell r="AN447">
            <v>10023910355</v>
          </cell>
          <cell r="AO447">
            <v>10023910355</v>
          </cell>
          <cell r="AP447">
            <v>10023910355</v>
          </cell>
          <cell r="AT447" t="str">
            <v xml:space="preserve">add post </v>
          </cell>
          <cell r="AU447" t="str">
            <v xml:space="preserve">add post </v>
          </cell>
        </row>
        <row r="448">
          <cell r="A448" t="str">
            <v>PDa447</v>
          </cell>
          <cell r="E448" t="str">
            <v>Toyoko Swingle</v>
          </cell>
          <cell r="F448">
            <v>10559375</v>
          </cell>
          <cell r="H448" t="str">
            <v>N</v>
          </cell>
          <cell r="P448" t="str">
            <v>PS</v>
          </cell>
          <cell r="T448" t="str">
            <v>STN</v>
          </cell>
          <cell r="U448" t="str">
            <v>Bi</v>
          </cell>
          <cell r="V448" t="str">
            <v>N</v>
          </cell>
          <cell r="X448" t="str">
            <v>Bos Sci</v>
          </cell>
          <cell r="AC448" t="str">
            <v>Awake</v>
          </cell>
          <cell r="AD448">
            <v>45308</v>
          </cell>
          <cell r="AJ448" t="str">
            <v xml:space="preserve">QSM collected twice; first acquisition had too much motion so added second aquisition to database. 
QSM collected Re &amp; Im images; 4 echos; new optimized way. </v>
          </cell>
          <cell r="AK448">
            <v>45307</v>
          </cell>
          <cell r="AL448" t="str">
            <v>NA</v>
          </cell>
          <cell r="AM448">
            <v>10023918584</v>
          </cell>
          <cell r="AN448">
            <v>10023918584</v>
          </cell>
          <cell r="AO448">
            <v>10023918584</v>
          </cell>
          <cell r="AP448">
            <v>10023918584</v>
          </cell>
          <cell r="AT448" t="str">
            <v xml:space="preserve">add post </v>
          </cell>
          <cell r="AU448" t="str">
            <v xml:space="preserve">add post </v>
          </cell>
        </row>
        <row r="449">
          <cell r="A449" t="str">
            <v>PDa448</v>
          </cell>
          <cell r="B449" t="str">
            <v>NA</v>
          </cell>
          <cell r="D449" t="str">
            <v>NA</v>
          </cell>
          <cell r="E449" t="str">
            <v xml:space="preserve">William Holmes </v>
          </cell>
          <cell r="F449">
            <v>41347201</v>
          </cell>
          <cell r="H449" t="str">
            <v>N</v>
          </cell>
          <cell r="P449" t="str">
            <v>DW</v>
          </cell>
          <cell r="T449" t="str">
            <v>GPi</v>
          </cell>
          <cell r="U449" t="str">
            <v>Bi</v>
          </cell>
          <cell r="V449" t="str">
            <v>N</v>
          </cell>
          <cell r="X449" t="str">
            <v>Bos Sci</v>
          </cell>
          <cell r="AC449" t="str">
            <v>iMRI</v>
          </cell>
          <cell r="AD449">
            <v>45309</v>
          </cell>
          <cell r="AJ449" t="str">
            <v>No DTI or fMRI collected due to time limitation during surgery. 
QSM labeled as SWI in PACS; showing one singular phase echo.</v>
          </cell>
          <cell r="AK449">
            <v>45309</v>
          </cell>
          <cell r="AL449" t="str">
            <v>NA</v>
          </cell>
          <cell r="AM449" t="str">
            <v>NA</v>
          </cell>
          <cell r="AN449">
            <v>10023939634</v>
          </cell>
          <cell r="AO449" t="str">
            <v>NA</v>
          </cell>
          <cell r="AP449">
            <v>10023939634</v>
          </cell>
          <cell r="AT449" t="str">
            <v xml:space="preserve">add post </v>
          </cell>
          <cell r="AU449" t="str">
            <v xml:space="preserve">add post </v>
          </cell>
          <cell r="AV449" t="str">
            <v>NA</v>
          </cell>
          <cell r="AW449" t="str">
            <v>NA</v>
          </cell>
        </row>
        <row r="450">
          <cell r="A450" t="str">
            <v>PDa449</v>
          </cell>
          <cell r="E450" t="str">
            <v>Ivan Escobar Cruz</v>
          </cell>
          <cell r="F450">
            <v>78891130</v>
          </cell>
          <cell r="H450" t="str">
            <v>N</v>
          </cell>
          <cell r="P450" t="str">
            <v>PS</v>
          </cell>
          <cell r="T450" t="str">
            <v>STN</v>
          </cell>
          <cell r="U450" t="str">
            <v>R</v>
          </cell>
          <cell r="V450" t="str">
            <v>Y</v>
          </cell>
          <cell r="X450" t="str">
            <v>Bos Sci</v>
          </cell>
          <cell r="AC450" t="str">
            <v>Awake</v>
          </cell>
          <cell r="AD450">
            <v>45315</v>
          </cell>
          <cell r="AJ450" t="str">
            <v xml:space="preserve">QSM collected whole brain (qsm_whole)  as Re &amp; Im images; 4 echos. 
QSM collected basal ganglia (qsm_bg)  as Re &amp; Im images; 3 echos. </v>
          </cell>
          <cell r="AK450">
            <v>45314</v>
          </cell>
          <cell r="AL450" t="str">
            <v>NA</v>
          </cell>
          <cell r="AM450">
            <v>10023952455</v>
          </cell>
          <cell r="AN450">
            <v>10023952455</v>
          </cell>
          <cell r="AO450">
            <v>10023952455</v>
          </cell>
          <cell r="AP450">
            <v>10023952455</v>
          </cell>
          <cell r="AT450" t="str">
            <v xml:space="preserve">add post </v>
          </cell>
          <cell r="AU450" t="str">
            <v xml:space="preserve">add post </v>
          </cell>
        </row>
        <row r="451">
          <cell r="A451" t="str">
            <v>PDa450</v>
          </cell>
          <cell r="B451" t="str">
            <v>NA</v>
          </cell>
          <cell r="D451" t="str">
            <v>NA</v>
          </cell>
          <cell r="E451" t="str">
            <v xml:space="preserve">Maggie So </v>
          </cell>
          <cell r="F451">
            <v>63688355</v>
          </cell>
          <cell r="H451" t="str">
            <v>N</v>
          </cell>
          <cell r="P451" t="str">
            <v>DW</v>
          </cell>
          <cell r="T451" t="str">
            <v>STN</v>
          </cell>
          <cell r="U451" t="str">
            <v>Bi</v>
          </cell>
          <cell r="V451" t="str">
            <v>N</v>
          </cell>
          <cell r="X451" t="str">
            <v>Medtronic</v>
          </cell>
          <cell r="AC451" t="str">
            <v>iMRI</v>
          </cell>
          <cell r="AD451">
            <v>45316</v>
          </cell>
          <cell r="AJ451" t="str">
            <v xml:space="preserve">CANT GET T1 ACQUISITION NUMBER SINCE PACS IS SHOWING NO IMAGES ERROR EVEN AFTER RE-PUSHING. Downloaded both T1 "MPRAGE" acquistion dicoms and stored them in our database. 
Only collected T1 imaging due to not attending surgeries anymore since we cant collect all of our research sequences. </v>
          </cell>
          <cell r="AK451">
            <v>45316</v>
          </cell>
          <cell r="AL451" t="str">
            <v>NA</v>
          </cell>
          <cell r="AM451" t="str">
            <v>NA</v>
          </cell>
          <cell r="AN451" t="str">
            <v>NA</v>
          </cell>
          <cell r="AO451" t="str">
            <v>NA</v>
          </cell>
          <cell r="AP451" t="str">
            <v>Stored in database; no acqu. #</v>
          </cell>
          <cell r="AT451" t="str">
            <v xml:space="preserve">add post </v>
          </cell>
          <cell r="AU451" t="str">
            <v xml:space="preserve">add post </v>
          </cell>
          <cell r="AV451" t="str">
            <v>NA</v>
          </cell>
          <cell r="AW451" t="str">
            <v>NA</v>
          </cell>
        </row>
        <row r="452">
          <cell r="A452" t="str">
            <v>PDa451</v>
          </cell>
          <cell r="E452" t="str">
            <v>Alex Santos</v>
          </cell>
          <cell r="F452">
            <v>64308904</v>
          </cell>
          <cell r="H452" t="str">
            <v>N</v>
          </cell>
          <cell r="P452" t="str">
            <v>DW</v>
          </cell>
          <cell r="U452" t="str">
            <v>Bi</v>
          </cell>
          <cell r="V452" t="str">
            <v>N</v>
          </cell>
          <cell r="X452" t="str">
            <v>Medtronic</v>
          </cell>
          <cell r="AC452" t="str">
            <v>Awake</v>
          </cell>
          <cell r="AD452">
            <v>45342</v>
          </cell>
          <cell r="AJ452" t="str">
            <v>QSM collected three times  (series 3, 4 ,12); adding all dicoms to database but only reformating the first two into nifti/json. 
QSM collected all ways (whole, bg, bg_v2) as Re &amp; Im images; 3 echos. 
DTI acquired as normal and PA (to check diffusion reverse encoding works); both stored in database.</v>
          </cell>
          <cell r="AK452">
            <v>45321</v>
          </cell>
          <cell r="AL452" t="str">
            <v>NA</v>
          </cell>
          <cell r="AM452">
            <v>10023888576</v>
          </cell>
          <cell r="AN452">
            <v>10023888576</v>
          </cell>
          <cell r="AO452">
            <v>10023888576</v>
          </cell>
          <cell r="AP452">
            <v>10023888576</v>
          </cell>
          <cell r="AT452" t="str">
            <v xml:space="preserve">add post </v>
          </cell>
          <cell r="AU452" t="str">
            <v xml:space="preserve">add post </v>
          </cell>
          <cell r="AW452" t="str">
            <v>Good (distortion)</v>
          </cell>
        </row>
        <row r="453">
          <cell r="A453" t="str">
            <v>PDa452</v>
          </cell>
          <cell r="D453">
            <v>99</v>
          </cell>
          <cell r="E453" t="str">
            <v xml:space="preserve"> Leah Howley</v>
          </cell>
          <cell r="F453">
            <v>63418935</v>
          </cell>
          <cell r="G453">
            <v>45328</v>
          </cell>
          <cell r="H453" t="str">
            <v>N</v>
          </cell>
          <cell r="L453" t="str">
            <v>F</v>
          </cell>
          <cell r="M453" t="str">
            <v xml:space="preserve">white </v>
          </cell>
          <cell r="N453">
            <v>23053</v>
          </cell>
          <cell r="P453" t="str">
            <v>DW</v>
          </cell>
          <cell r="T453" t="str">
            <v>STN</v>
          </cell>
          <cell r="U453" t="str">
            <v>Bi</v>
          </cell>
          <cell r="V453" t="str">
            <v>N</v>
          </cell>
          <cell r="X453" t="str">
            <v>Medtronic</v>
          </cell>
          <cell r="AC453" t="str">
            <v>Awake</v>
          </cell>
          <cell r="AD453">
            <v>45328</v>
          </cell>
          <cell r="AJ453" t="str">
            <v>QSM collected two times (series 3 &amp; 4); adding all dicoms to database and reformating both into nifti/json. 
QSM collected both ways (whole &amp; bg) as Re &amp; Im images; 3 echos. 
Forgot to collect DTI AP (reverse phase); only collected as normal acquistion.</v>
          </cell>
          <cell r="AK453">
            <v>45327</v>
          </cell>
          <cell r="AL453" t="str">
            <v>NA</v>
          </cell>
          <cell r="AM453">
            <v>10023833112</v>
          </cell>
          <cell r="AN453">
            <v>10023833112</v>
          </cell>
          <cell r="AO453">
            <v>10023833112</v>
          </cell>
          <cell r="AP453">
            <v>10023833112</v>
          </cell>
          <cell r="AT453" t="str">
            <v xml:space="preserve">add post </v>
          </cell>
          <cell r="AU453" t="str">
            <v xml:space="preserve">add post </v>
          </cell>
          <cell r="AW453" t="str">
            <v>Good (distortion)</v>
          </cell>
        </row>
        <row r="454">
          <cell r="A454" t="str">
            <v>PDa453</v>
          </cell>
          <cell r="B454" t="str">
            <v>NA</v>
          </cell>
          <cell r="D454" t="str">
            <v>NA</v>
          </cell>
          <cell r="E454" t="str">
            <v xml:space="preserve">Vinnie Laskar </v>
          </cell>
          <cell r="F454">
            <v>63283789</v>
          </cell>
          <cell r="H454" t="str">
            <v>N</v>
          </cell>
          <cell r="P454" t="str">
            <v>DW</v>
          </cell>
          <cell r="T454" t="str">
            <v>STN</v>
          </cell>
          <cell r="U454" t="str">
            <v>Bi</v>
          </cell>
          <cell r="V454" t="str">
            <v>N</v>
          </cell>
          <cell r="X454" t="str">
            <v>Medtronic</v>
          </cell>
          <cell r="AC454" t="str">
            <v>iMRI</v>
          </cell>
          <cell r="AD454">
            <v>45330</v>
          </cell>
          <cell r="AJ454" t="str">
            <v xml:space="preserve">Only collected T1 imaging due to not attending surgeries anymore since we cant collect all of our research sequences. </v>
          </cell>
          <cell r="AK454">
            <v>45330</v>
          </cell>
          <cell r="AL454" t="str">
            <v>NA</v>
          </cell>
          <cell r="AM454" t="str">
            <v>NA</v>
          </cell>
          <cell r="AN454" t="str">
            <v>NA</v>
          </cell>
          <cell r="AO454" t="str">
            <v>NA</v>
          </cell>
          <cell r="AP454">
            <v>10023840248</v>
          </cell>
          <cell r="AT454" t="str">
            <v xml:space="preserve">add post </v>
          </cell>
          <cell r="AU454" t="str">
            <v xml:space="preserve">add post </v>
          </cell>
          <cell r="AV454" t="str">
            <v>NA</v>
          </cell>
          <cell r="AW454" t="str">
            <v>NA</v>
          </cell>
        </row>
        <row r="455">
          <cell r="A455" t="str">
            <v>PDa454</v>
          </cell>
          <cell r="B455" t="str">
            <v>NA</v>
          </cell>
          <cell r="D455" t="str">
            <v>NA</v>
          </cell>
          <cell r="E455" t="str">
            <v>Craig Waldo</v>
          </cell>
          <cell r="F455">
            <v>59165356</v>
          </cell>
          <cell r="G455">
            <v>45329</v>
          </cell>
          <cell r="H455" t="str">
            <v>N</v>
          </cell>
          <cell r="P455" t="str">
            <v>DW</v>
          </cell>
          <cell r="T455" t="str">
            <v>STN</v>
          </cell>
          <cell r="U455" t="str">
            <v>Bi</v>
          </cell>
          <cell r="V455" t="str">
            <v>N</v>
          </cell>
          <cell r="X455" t="str">
            <v>Medtronic</v>
          </cell>
          <cell r="AC455" t="str">
            <v>iMRI</v>
          </cell>
          <cell r="AD455">
            <v>45330</v>
          </cell>
          <cell r="AJ455" t="str">
            <v xml:space="preserve">Only collected T1 imaging due to not attending surgeries anymore since we cant collect all of our research sequences. </v>
          </cell>
          <cell r="AK455">
            <v>45330</v>
          </cell>
          <cell r="AL455" t="str">
            <v>NA</v>
          </cell>
          <cell r="AM455" t="str">
            <v>NA</v>
          </cell>
          <cell r="AN455" t="str">
            <v>NA</v>
          </cell>
          <cell r="AO455" t="str">
            <v>NA</v>
          </cell>
          <cell r="AP455">
            <v>10023894131</v>
          </cell>
          <cell r="AT455" t="str">
            <v xml:space="preserve">add post </v>
          </cell>
          <cell r="AU455" t="str">
            <v xml:space="preserve">add post </v>
          </cell>
          <cell r="AV455" t="str">
            <v>NA</v>
          </cell>
          <cell r="AW455" t="str">
            <v>NA</v>
          </cell>
          <cell r="AX455" t="str">
            <v>NA</v>
          </cell>
          <cell r="AY455" t="str">
            <v>NA</v>
          </cell>
          <cell r="AZ455" t="str">
            <v>NA</v>
          </cell>
          <cell r="BA455" t="str">
            <v>NA</v>
          </cell>
        </row>
        <row r="456">
          <cell r="A456" t="str">
            <v>PDa455</v>
          </cell>
          <cell r="E456" t="str">
            <v>Charley Thompson</v>
          </cell>
          <cell r="F456">
            <v>56016244</v>
          </cell>
          <cell r="H456" t="str">
            <v>N</v>
          </cell>
          <cell r="AD456">
            <v>41877</v>
          </cell>
          <cell r="AE456">
            <v>45322</v>
          </cell>
          <cell r="AJ456" t="str">
            <v>Initial surgery before started lab</v>
          </cell>
          <cell r="AL456" t="str">
            <v>NA</v>
          </cell>
        </row>
        <row r="457">
          <cell r="A457" t="str">
            <v>PDa456</v>
          </cell>
          <cell r="B457" t="str">
            <v>NA</v>
          </cell>
          <cell r="D457" t="str">
            <v>NA</v>
          </cell>
          <cell r="E457" t="str">
            <v>James Hatfield</v>
          </cell>
          <cell r="F457">
            <v>83493801</v>
          </cell>
          <cell r="G457">
            <v>45330</v>
          </cell>
          <cell r="H457" t="str">
            <v>N</v>
          </cell>
          <cell r="P457" t="str">
            <v>PS</v>
          </cell>
          <cell r="T457" t="str">
            <v>STN</v>
          </cell>
          <cell r="U457" t="str">
            <v>Bi</v>
          </cell>
          <cell r="V457" t="str">
            <v>N</v>
          </cell>
          <cell r="X457" t="str">
            <v>Bos Sci</v>
          </cell>
          <cell r="AC457" t="str">
            <v>Awake</v>
          </cell>
          <cell r="AD457">
            <v>45336</v>
          </cell>
          <cell r="AJ457" t="str">
            <v xml:space="preserve">Scan changed to MRN1 last minute and nobody attended; only collected T1 and QSM.
QSM collected as Re &amp; Im images- 4 echos;  tech changed acquistion matrix from Lee's programmed one; images also look cropped. </v>
          </cell>
          <cell r="AK457">
            <v>45335</v>
          </cell>
          <cell r="AL457" t="str">
            <v>NA</v>
          </cell>
          <cell r="AM457" t="str">
            <v>NA</v>
          </cell>
          <cell r="AN457">
            <v>10023905072</v>
          </cell>
          <cell r="AO457" t="str">
            <v>NA</v>
          </cell>
          <cell r="AP457">
            <v>10023905072</v>
          </cell>
          <cell r="AT457" t="str">
            <v xml:space="preserve">add post </v>
          </cell>
          <cell r="AU457" t="str">
            <v xml:space="preserve">add post </v>
          </cell>
          <cell r="AV457" t="str">
            <v>NA</v>
          </cell>
          <cell r="AW457" t="str">
            <v>NA</v>
          </cell>
          <cell r="AZ457" t="str">
            <v>NA</v>
          </cell>
          <cell r="BA457" t="str">
            <v>NA</v>
          </cell>
        </row>
        <row r="458">
          <cell r="A458" t="str">
            <v>PDa457</v>
          </cell>
          <cell r="B458" t="str">
            <v>NA</v>
          </cell>
          <cell r="D458" t="str">
            <v>NA</v>
          </cell>
          <cell r="E458" t="str">
            <v>Mary Adams</v>
          </cell>
          <cell r="F458">
            <v>46318188</v>
          </cell>
          <cell r="H458" t="str">
            <v>N</v>
          </cell>
          <cell r="P458" t="str">
            <v>PS</v>
          </cell>
          <cell r="T458" t="str">
            <v>GPi</v>
          </cell>
          <cell r="U458" t="str">
            <v>Bi</v>
          </cell>
          <cell r="V458" t="str">
            <v>N</v>
          </cell>
          <cell r="X458" t="str">
            <v>Bos Sci</v>
          </cell>
          <cell r="AC458" t="str">
            <v>iMRI</v>
          </cell>
          <cell r="AD458">
            <v>45337</v>
          </cell>
          <cell r="AJ458" t="str">
            <v xml:space="preserve">Only collected T1 imaging due to not attending surgeries anymore since we cant collect all of our research sequences. </v>
          </cell>
          <cell r="AK458">
            <v>45337</v>
          </cell>
          <cell r="AL458" t="str">
            <v>NA</v>
          </cell>
          <cell r="AM458" t="str">
            <v>NA</v>
          </cell>
          <cell r="AN458" t="str">
            <v>NA</v>
          </cell>
          <cell r="AO458" t="str">
            <v>NA</v>
          </cell>
          <cell r="AP458">
            <v>10023979583</v>
          </cell>
          <cell r="AT458" t="str">
            <v xml:space="preserve">add post </v>
          </cell>
          <cell r="AU458" t="str">
            <v xml:space="preserve">add post </v>
          </cell>
          <cell r="AV458" t="str">
            <v>NA</v>
          </cell>
          <cell r="AW458" t="str">
            <v>NA</v>
          </cell>
        </row>
        <row r="459">
          <cell r="A459" t="str">
            <v>PDa458</v>
          </cell>
          <cell r="B459" t="str">
            <v>NA</v>
          </cell>
          <cell r="D459" t="str">
            <v>NA</v>
          </cell>
          <cell r="E459" t="str">
            <v>Deborah Phillips</v>
          </cell>
          <cell r="F459">
            <v>86566591</v>
          </cell>
          <cell r="H459" t="str">
            <v>N</v>
          </cell>
          <cell r="P459" t="str">
            <v>PS</v>
          </cell>
          <cell r="T459" t="str">
            <v>STN</v>
          </cell>
          <cell r="U459" t="str">
            <v>Bi</v>
          </cell>
          <cell r="V459" t="str">
            <v>N</v>
          </cell>
          <cell r="X459" t="str">
            <v>Medtronic</v>
          </cell>
          <cell r="AC459" t="str">
            <v>iMRI</v>
          </cell>
          <cell r="AD459">
            <v>45337</v>
          </cell>
          <cell r="AJ459" t="str">
            <v xml:space="preserve">Only collected T1 imaging due to not attending surgeries anymore since we cant collect all of our research sequences. </v>
          </cell>
          <cell r="AK459">
            <v>45337</v>
          </cell>
          <cell r="AL459" t="str">
            <v>NA</v>
          </cell>
          <cell r="AM459" t="str">
            <v>NA</v>
          </cell>
          <cell r="AN459" t="str">
            <v>NA</v>
          </cell>
          <cell r="AO459" t="str">
            <v>NA</v>
          </cell>
          <cell r="AP459">
            <v>10023992088</v>
          </cell>
          <cell r="AT459" t="str">
            <v xml:space="preserve">add post </v>
          </cell>
          <cell r="AU459" t="str">
            <v xml:space="preserve">add post </v>
          </cell>
          <cell r="AV459" t="str">
            <v>NA</v>
          </cell>
          <cell r="AW459" t="str">
            <v>NA</v>
          </cell>
        </row>
        <row r="460">
          <cell r="A460" t="str">
            <v>PDa459</v>
          </cell>
          <cell r="E460" t="str">
            <v>Matt Ackerman</v>
          </cell>
          <cell r="F460">
            <v>52831776</v>
          </cell>
          <cell r="G460">
            <v>45334</v>
          </cell>
          <cell r="H460" t="str">
            <v>N</v>
          </cell>
          <cell r="P460" t="str">
            <v>PS</v>
          </cell>
          <cell r="T460" t="str">
            <v>GPi</v>
          </cell>
          <cell r="U460" t="str">
            <v>Bi</v>
          </cell>
          <cell r="V460" t="str">
            <v>N</v>
          </cell>
          <cell r="X460" t="str">
            <v>Medtronic</v>
          </cell>
          <cell r="AC460" t="str">
            <v>iMRI</v>
          </cell>
          <cell r="AD460">
            <v>45400</v>
          </cell>
          <cell r="AJ460" t="str">
            <v xml:space="preserve">Research scan was performed.
 DTI collected as AP and PA (dicoms now zipped in database as .7z); has different image amounts than scans done on MRC2; DTI AP has more images than DTI PA.
 QSM collected both ways (whole &amp; bg) as Re &amp; Im images; 3 echos.
Collected fMRI 3 ways (run1, run2, task) with ~10k images/ea;  processed in preop_fmri conn script as 3 seperate patients. 
MPRAGE T1's collected (several) but not added to database. </v>
          </cell>
          <cell r="AK460">
            <v>45397</v>
          </cell>
          <cell r="AL460" t="str">
            <v>NA</v>
          </cell>
          <cell r="AM460">
            <v>10024090809</v>
          </cell>
          <cell r="AN460">
            <v>10024090809</v>
          </cell>
          <cell r="AO460">
            <v>10024090809</v>
          </cell>
          <cell r="AP460">
            <v>10024090809</v>
          </cell>
          <cell r="AT460" t="str">
            <v xml:space="preserve">add post </v>
          </cell>
          <cell r="AU460" t="str">
            <v xml:space="preserve">add post </v>
          </cell>
          <cell r="AX460" t="str">
            <v>Y</v>
          </cell>
        </row>
        <row r="461">
          <cell r="A461" t="str">
            <v>PDa460</v>
          </cell>
          <cell r="B461" t="str">
            <v>NA</v>
          </cell>
          <cell r="D461" t="str">
            <v>NA</v>
          </cell>
          <cell r="E461" t="str">
            <v>Stephen Butler</v>
          </cell>
          <cell r="F461">
            <v>66220591</v>
          </cell>
          <cell r="H461" t="str">
            <v>N</v>
          </cell>
          <cell r="P461" t="str">
            <v>DW</v>
          </cell>
          <cell r="T461" t="str">
            <v>GPi</v>
          </cell>
          <cell r="U461" t="str">
            <v>R</v>
          </cell>
          <cell r="V461" t="str">
            <v>Y</v>
          </cell>
          <cell r="X461" t="str">
            <v>Medtronic</v>
          </cell>
          <cell r="AC461" t="str">
            <v>iMRI</v>
          </cell>
          <cell r="AD461">
            <v>45344</v>
          </cell>
          <cell r="AJ461" t="str">
            <v xml:space="preserve">Only collected T1 imaging due to not attending surgeries anymore since we cant collect all of our research sequences. </v>
          </cell>
          <cell r="AK461">
            <v>45344</v>
          </cell>
          <cell r="AL461" t="str">
            <v>NA</v>
          </cell>
          <cell r="AM461" t="str">
            <v>NA</v>
          </cell>
          <cell r="AN461" t="str">
            <v>NA</v>
          </cell>
          <cell r="AO461" t="str">
            <v>NA</v>
          </cell>
          <cell r="AP461">
            <v>10024062154</v>
          </cell>
          <cell r="AT461" t="str">
            <v xml:space="preserve">add post </v>
          </cell>
          <cell r="AU461" t="str">
            <v xml:space="preserve">add post </v>
          </cell>
          <cell r="AV461" t="str">
            <v>NA</v>
          </cell>
          <cell r="AW461" t="str">
            <v>NA</v>
          </cell>
        </row>
        <row r="462">
          <cell r="A462" t="str">
            <v>PDa461</v>
          </cell>
          <cell r="E462" t="str">
            <v>David Smadbeck</v>
          </cell>
          <cell r="F462">
            <v>68802555</v>
          </cell>
          <cell r="H462" t="str">
            <v>N</v>
          </cell>
          <cell r="P462" t="str">
            <v>DW</v>
          </cell>
          <cell r="T462" t="str">
            <v>GPi</v>
          </cell>
          <cell r="U462" t="str">
            <v>Bi</v>
          </cell>
          <cell r="V462" t="str">
            <v>N</v>
          </cell>
          <cell r="X462" t="str">
            <v>Bos Sci</v>
          </cell>
          <cell r="Z462" t="str">
            <v>Cartesia Directional</v>
          </cell>
          <cell r="AC462" t="str">
            <v>Asleep Reg OR</v>
          </cell>
          <cell r="AD462">
            <v>45356</v>
          </cell>
          <cell r="AJ462" t="str">
            <v>DTI collected as normal and PA (dicoms now zipped in database as .7z)
QSM collected both ways (whole &amp; bg) as Re &amp; Im images; 3 echos. 
Collected fMRI with ~8k images- back to norm.</v>
          </cell>
          <cell r="AK462">
            <v>45355</v>
          </cell>
          <cell r="AL462" t="str">
            <v>NA</v>
          </cell>
          <cell r="AM462">
            <v>10024075758</v>
          </cell>
          <cell r="AN462">
            <v>10024075758</v>
          </cell>
          <cell r="AO462">
            <v>10024075758</v>
          </cell>
          <cell r="AP462">
            <v>10024075758</v>
          </cell>
          <cell r="AT462" t="str">
            <v xml:space="preserve">add post </v>
          </cell>
          <cell r="AU462" t="str">
            <v xml:space="preserve">add post </v>
          </cell>
          <cell r="AW462" t="str">
            <v>Perfect 
(per Lee's confirmation of raw frame  + explanation on box)</v>
          </cell>
        </row>
        <row r="463">
          <cell r="A463" t="str">
            <v>PDa462</v>
          </cell>
          <cell r="E463" t="str">
            <v>Dean Smith</v>
          </cell>
          <cell r="F463">
            <v>62960132</v>
          </cell>
          <cell r="H463" t="str">
            <v>N</v>
          </cell>
          <cell r="P463" t="str">
            <v>PS</v>
          </cell>
          <cell r="T463" t="str">
            <v>STN</v>
          </cell>
          <cell r="U463" t="str">
            <v>Bi</v>
          </cell>
          <cell r="V463" t="str">
            <v>N</v>
          </cell>
          <cell r="X463" t="str">
            <v>Bos Sci</v>
          </cell>
          <cell r="AC463" t="str">
            <v>Awake</v>
          </cell>
          <cell r="AD463">
            <v>45364</v>
          </cell>
          <cell r="AJ463" t="str">
            <v>DTI collected as AP and PA (dicoms now zipped in database as .7z).
QSM collected both ways (whole &amp; bg) as Re &amp; Im images; 3 echos.
Collected fMRI with ~9k images- back to norm.</v>
          </cell>
          <cell r="AK463">
            <v>45362</v>
          </cell>
          <cell r="AL463" t="str">
            <v>NA</v>
          </cell>
          <cell r="AM463">
            <v>10023927088</v>
          </cell>
          <cell r="AN463">
            <v>10023927088</v>
          </cell>
          <cell r="AO463">
            <v>10023927088</v>
          </cell>
          <cell r="AP463">
            <v>10023927088</v>
          </cell>
          <cell r="AT463" t="str">
            <v xml:space="preserve">add post </v>
          </cell>
          <cell r="AU463" t="str">
            <v xml:space="preserve">add post </v>
          </cell>
          <cell r="AW463" t="str">
            <v>Good</v>
          </cell>
          <cell r="AX463" t="str">
            <v>Y</v>
          </cell>
          <cell r="AY463" t="str">
            <v>Good</v>
          </cell>
          <cell r="BA463" t="str">
            <v>Good</v>
          </cell>
          <cell r="BB463" t="str">
            <v xml:space="preserve">Slight motion artifact, 
but good </v>
          </cell>
        </row>
        <row r="464">
          <cell r="A464" t="str">
            <v>PDa463</v>
          </cell>
          <cell r="E464" t="str">
            <v xml:space="preserve">Jerry Skomer </v>
          </cell>
          <cell r="F464">
            <v>57874120</v>
          </cell>
          <cell r="H464" t="str">
            <v>N</v>
          </cell>
          <cell r="P464" t="str">
            <v>PS</v>
          </cell>
          <cell r="T464" t="str">
            <v>STN</v>
          </cell>
          <cell r="U464" t="str">
            <v>L</v>
          </cell>
          <cell r="V464" t="str">
            <v>Y</v>
          </cell>
          <cell r="X464" t="str">
            <v>Medtronic</v>
          </cell>
          <cell r="AC464" t="str">
            <v>Awake</v>
          </cell>
          <cell r="AD464">
            <v>45371</v>
          </cell>
          <cell r="AJ464" t="str">
            <v xml:space="preserve">Dr. Starr canceled scan on 3/19/24 due to patient already having imaging last year in November; didn’t collect QSM. </v>
          </cell>
          <cell r="AK464">
            <v>45251</v>
          </cell>
          <cell r="AL464" t="str">
            <v>NA</v>
          </cell>
          <cell r="AM464">
            <v>10023662678</v>
          </cell>
          <cell r="AN464" t="str">
            <v>NA</v>
          </cell>
          <cell r="AO464">
            <v>10023662678</v>
          </cell>
          <cell r="AP464">
            <v>10023662678</v>
          </cell>
        </row>
        <row r="465">
          <cell r="A465" t="str">
            <v>PDa464</v>
          </cell>
          <cell r="E465" t="str">
            <v>Ted Bohannon</v>
          </cell>
          <cell r="F465">
            <v>91832186</v>
          </cell>
          <cell r="G465">
            <v>45369</v>
          </cell>
          <cell r="H465" t="str">
            <v>N</v>
          </cell>
          <cell r="P465" t="str">
            <v>DW</v>
          </cell>
          <cell r="T465" t="str">
            <v>STN</v>
          </cell>
          <cell r="U465" t="str">
            <v>Bi</v>
          </cell>
          <cell r="V465" t="str">
            <v>N</v>
          </cell>
          <cell r="X465" t="str">
            <v>Medtronic</v>
          </cell>
          <cell r="AC465" t="str">
            <v>Awake</v>
          </cell>
          <cell r="AD465">
            <v>45370</v>
          </cell>
          <cell r="AJ465" t="str">
            <v>DTI collected as AP and PA (dicoms now zipped in database as .7z).
QSM collected both ways (whole &amp; bg) as Re &amp; Im images; 3 echos.
Collected fMRI with ~9k images- back to norm.</v>
          </cell>
          <cell r="AK465">
            <v>45364</v>
          </cell>
          <cell r="AL465" t="str">
            <v>NA</v>
          </cell>
          <cell r="AM465">
            <v>10024031021</v>
          </cell>
          <cell r="AN465">
            <v>10024031021</v>
          </cell>
          <cell r="AO465">
            <v>10024031021</v>
          </cell>
          <cell r="AP465">
            <v>10024031021</v>
          </cell>
          <cell r="AT465" t="str">
            <v xml:space="preserve">add post </v>
          </cell>
          <cell r="AU465" t="str">
            <v xml:space="preserve">add post </v>
          </cell>
          <cell r="AX465" t="str">
            <v>Y</v>
          </cell>
        </row>
        <row r="466">
          <cell r="A466" t="str">
            <v>PDa465</v>
          </cell>
          <cell r="E466" t="str">
            <v> Sam Willard</v>
          </cell>
          <cell r="F466">
            <v>57275871</v>
          </cell>
          <cell r="G466" t="str">
            <v xml:space="preserve">Declined </v>
          </cell>
          <cell r="H466" t="str">
            <v>N</v>
          </cell>
          <cell r="AJ466" t="str">
            <v>Declined consent.</v>
          </cell>
          <cell r="AL466" t="str">
            <v>NA</v>
          </cell>
        </row>
        <row r="467">
          <cell r="A467" t="str">
            <v>PDa466</v>
          </cell>
          <cell r="E467" t="str">
            <v>Arthur Roof</v>
          </cell>
          <cell r="F467">
            <v>91850311</v>
          </cell>
          <cell r="G467">
            <v>45370</v>
          </cell>
          <cell r="H467" t="str">
            <v>N</v>
          </cell>
          <cell r="P467" t="str">
            <v>PS</v>
          </cell>
          <cell r="T467" t="str">
            <v>GPi</v>
          </cell>
          <cell r="U467" t="str">
            <v>L</v>
          </cell>
          <cell r="V467" t="str">
            <v>Y</v>
          </cell>
          <cell r="X467" t="str">
            <v>Bos Sci</v>
          </cell>
          <cell r="AC467" t="str">
            <v>Awake</v>
          </cell>
          <cell r="AD467">
            <v>45371</v>
          </cell>
          <cell r="AJ467" t="str">
            <v>DTI collected as AP and PA (dicoms now zipped in database as .7z).
QSM collected both ways (whole &amp; bg) as Re &amp; Im images; 3 echos; Lee attended scan to change QSM orientation which could result in a few extra slices to see if it fixed strange pattern when processing in "other" pipelines.
Collected fMRI with ~9k images- back to norm.</v>
          </cell>
          <cell r="AK467">
            <v>45370</v>
          </cell>
          <cell r="AL467" t="str">
            <v>NA</v>
          </cell>
          <cell r="AM467">
            <v>10024015447</v>
          </cell>
          <cell r="AN467">
            <v>10024015447</v>
          </cell>
          <cell r="AO467">
            <v>10024015447</v>
          </cell>
          <cell r="AP467">
            <v>10024015447</v>
          </cell>
          <cell r="AT467" t="str">
            <v xml:space="preserve">add post </v>
          </cell>
          <cell r="AU467" t="str">
            <v xml:space="preserve">add post </v>
          </cell>
          <cell r="AX467" t="str">
            <v>Y</v>
          </cell>
        </row>
        <row r="468">
          <cell r="A468" t="str">
            <v>PDa467</v>
          </cell>
          <cell r="E468" t="str">
            <v>Leonard Mauro</v>
          </cell>
          <cell r="F468">
            <v>86499479</v>
          </cell>
          <cell r="G468">
            <v>45373</v>
          </cell>
          <cell r="H468" t="str">
            <v>N</v>
          </cell>
          <cell r="P468" t="str">
            <v>DW</v>
          </cell>
          <cell r="T468" t="str">
            <v>GPi</v>
          </cell>
          <cell r="U468" t="str">
            <v>L</v>
          </cell>
          <cell r="V468" t="str">
            <v>Y</v>
          </cell>
          <cell r="AC468" t="str">
            <v>iMRI</v>
          </cell>
          <cell r="AD468">
            <v>45428</v>
          </cell>
          <cell r="AK468">
            <v>45428</v>
          </cell>
          <cell r="AL468" t="str">
            <v>NA</v>
          </cell>
        </row>
        <row r="469">
          <cell r="A469" t="str">
            <v>PDa468</v>
          </cell>
          <cell r="E469" t="str">
            <v xml:space="preserve">Mike Siegel </v>
          </cell>
          <cell r="F469">
            <v>57220465</v>
          </cell>
          <cell r="H469" t="str">
            <v>N</v>
          </cell>
          <cell r="P469" t="str">
            <v>PS</v>
          </cell>
          <cell r="T469" t="str">
            <v>STN</v>
          </cell>
          <cell r="U469" t="str">
            <v>Bi</v>
          </cell>
          <cell r="V469" t="str">
            <v>N</v>
          </cell>
          <cell r="X469" t="str">
            <v>Medtronic</v>
          </cell>
          <cell r="AC469" t="str">
            <v>Awake</v>
          </cell>
          <cell r="AD469">
            <v>45420</v>
          </cell>
          <cell r="AJ469" t="str">
            <v>DTI collected as AP and PA (dicoms now zipped in database as .7z).
QSM collected both ways (whole &amp; bg) as Re &amp; Im images; 3 echos.
Collected fMRI with ~9k images- back to norm.</v>
          </cell>
          <cell r="AK469">
            <v>45377</v>
          </cell>
          <cell r="AL469" t="str">
            <v>NA</v>
          </cell>
          <cell r="AM469">
            <v>10024075359</v>
          </cell>
          <cell r="AN469">
            <v>10024075359</v>
          </cell>
          <cell r="AO469">
            <v>10024075359</v>
          </cell>
          <cell r="AP469">
            <v>10024075359</v>
          </cell>
          <cell r="AT469" t="str">
            <v xml:space="preserve">add post </v>
          </cell>
          <cell r="AU469" t="str">
            <v xml:space="preserve">add post </v>
          </cell>
          <cell r="AX469" t="str">
            <v>Y</v>
          </cell>
        </row>
        <row r="470">
          <cell r="A470" t="str">
            <v>PDa469</v>
          </cell>
          <cell r="E470" t="str">
            <v>Steven Caroll</v>
          </cell>
          <cell r="F470">
            <v>82811770</v>
          </cell>
          <cell r="H470" t="str">
            <v>N</v>
          </cell>
          <cell r="P470" t="str">
            <v>DW</v>
          </cell>
          <cell r="T470" t="str">
            <v>GPi</v>
          </cell>
          <cell r="U470" t="str">
            <v>Bi</v>
          </cell>
          <cell r="V470" t="str">
            <v>N</v>
          </cell>
          <cell r="AC470" t="str">
            <v>iMRI</v>
          </cell>
          <cell r="AD470">
            <v>45379</v>
          </cell>
          <cell r="AJ470" t="str">
            <v xml:space="preserve">Research scan was performed.
DTI collected as AP and PA (dicoms now zipped in database as .7z); has different image amounts than scans done on MRC2; DTI AP has more images than DTI PA.
QSM collected both ways (whole &amp; bg) as Re &amp; Im images; 3 echos.
Collected fMRI 3 ways (run1, run2, task) with ~10k images/ea; processed in preop_fmri conn script as 3 seperate patients. </v>
          </cell>
          <cell r="AK470">
            <v>45378</v>
          </cell>
          <cell r="AL470" t="str">
            <v>NA</v>
          </cell>
          <cell r="AM470">
            <v>10024201965</v>
          </cell>
          <cell r="AN470">
            <v>10024201965</v>
          </cell>
          <cell r="AO470">
            <v>10024201965</v>
          </cell>
          <cell r="AP470">
            <v>10024201965</v>
          </cell>
          <cell r="AT470" t="str">
            <v xml:space="preserve">add post </v>
          </cell>
          <cell r="AU470" t="str">
            <v xml:space="preserve">add post </v>
          </cell>
          <cell r="AX470" t="str">
            <v>Y</v>
          </cell>
        </row>
        <row r="471">
          <cell r="A471" t="str">
            <v>PDa470</v>
          </cell>
          <cell r="E471" t="str">
            <v>Chad Miner</v>
          </cell>
          <cell r="F471">
            <v>92409309</v>
          </cell>
          <cell r="H471" t="str">
            <v>N</v>
          </cell>
          <cell r="P471" t="str">
            <v>PS</v>
          </cell>
          <cell r="T471" t="str">
            <v>STN</v>
          </cell>
          <cell r="U471" t="str">
            <v>Bi</v>
          </cell>
          <cell r="V471" t="str">
            <v>N</v>
          </cell>
          <cell r="X471" t="str">
            <v>Medtronic</v>
          </cell>
          <cell r="AC471" t="str">
            <v>Awake</v>
          </cell>
          <cell r="AD471">
            <v>45392</v>
          </cell>
          <cell r="AJ471" t="str">
            <v>DTI collected as AP and PA (dicoms now zipped in database as .7z); DTI AP is called 'DTI PA shorter scan' in PACS and not DTI AP.
QSM collected both ways (whole &amp; bg) as Re &amp; Im images; 3 echos.
fMRI is not rs-fMRI, its just fMRI because Melanie told the tech to just continue due to time limitation (PACS says its resting state); fMRI was also colleced as basal ganglia and not whole brain and appears wrapped; fMRI only with ~4k images.</v>
          </cell>
          <cell r="AK471">
            <v>45391</v>
          </cell>
          <cell r="AL471" t="str">
            <v>NA</v>
          </cell>
          <cell r="AM471">
            <v>10024057921</v>
          </cell>
          <cell r="AN471">
            <v>10024057921</v>
          </cell>
          <cell r="AO471">
            <v>10024057921</v>
          </cell>
          <cell r="AP471">
            <v>10024057921</v>
          </cell>
          <cell r="AT471" t="str">
            <v xml:space="preserve">add post </v>
          </cell>
          <cell r="AU471" t="str">
            <v xml:space="preserve">add post </v>
          </cell>
          <cell r="AW471" t="str">
            <v>Not whole brain and wrapped</v>
          </cell>
          <cell r="AX471" t="str">
            <v>Y</v>
          </cell>
        </row>
        <row r="472">
          <cell r="A472" t="str">
            <v>PDa471</v>
          </cell>
          <cell r="E472" t="str">
            <v xml:space="preserve"> Richard Glaser </v>
          </cell>
          <cell r="F472" t="str">
            <v>08872651</v>
          </cell>
          <cell r="H472" t="str">
            <v>N</v>
          </cell>
          <cell r="P472" t="str">
            <v>PS</v>
          </cell>
          <cell r="T472" t="str">
            <v>STN</v>
          </cell>
          <cell r="U472" t="str">
            <v>R</v>
          </cell>
          <cell r="V472" t="str">
            <v>Y</v>
          </cell>
          <cell r="X472" t="str">
            <v>Medtronic</v>
          </cell>
          <cell r="AC472" t="str">
            <v>Awake</v>
          </cell>
          <cell r="AD472">
            <v>45399</v>
          </cell>
          <cell r="AJ472" t="str">
            <v>DTI collected as 55 directions for both sequences, but I put the one labeled as 55 directions as PA and the one labeled as 6 directions as AP (dicoms now zipped in database as .7z); 
written as 'Ax DTI PA B=2000 DIR=55 WholeBrain' &amp; 'Ax DTI PA B=2000 DIR=6 WholeBrain' in PACS w/ the same # of images each (similar to past PA DTI amount).
QSM collected both ways (whole &amp; bg) as Re &amp; Im images; 3 echos.
Collected fMRI with ~10k images</v>
          </cell>
          <cell r="AK472">
            <v>45393</v>
          </cell>
          <cell r="AL472" t="str">
            <v>NA</v>
          </cell>
          <cell r="AM472">
            <v>10024016095</v>
          </cell>
          <cell r="AN472">
            <v>10024016095</v>
          </cell>
          <cell r="AO472">
            <v>10024016095</v>
          </cell>
          <cell r="AP472">
            <v>10024016095</v>
          </cell>
          <cell r="AT472" t="str">
            <v xml:space="preserve">add post </v>
          </cell>
          <cell r="AU472" t="str">
            <v xml:space="preserve">add post </v>
          </cell>
          <cell r="AX472" t="str">
            <v>Y</v>
          </cell>
        </row>
        <row r="473">
          <cell r="A473" t="str">
            <v>PDa472</v>
          </cell>
          <cell r="E473" t="str">
            <v>Jim Nevin Sr.</v>
          </cell>
          <cell r="F473">
            <v>45038084</v>
          </cell>
          <cell r="G473">
            <v>45397</v>
          </cell>
          <cell r="H473" t="str">
            <v>N</v>
          </cell>
          <cell r="P473" t="str">
            <v>DW</v>
          </cell>
          <cell r="AC473" t="str">
            <v>iMRI</v>
          </cell>
          <cell r="AD473">
            <v>45407</v>
          </cell>
          <cell r="AJ473" t="str">
            <v>Research scan was performed.
DTI collected as AP and PA (dicoms now zipped in database as .7z); has different image amounts than scans done on MRC2; DTI AP has more images than DTI PA.
QSM collected both ways (whole &amp; bg) as Re &amp; Im images; 3 echos.
Collected fMRI 3 ways (run1, run2, task) with ~10k images/ea;  processed in preop_fmri conn script as 3 seperate patients.</v>
          </cell>
          <cell r="AK473">
            <v>45405</v>
          </cell>
          <cell r="AL473" t="str">
            <v>NA</v>
          </cell>
          <cell r="AM473">
            <v>10024266855</v>
          </cell>
          <cell r="AN473">
            <v>10024266855</v>
          </cell>
          <cell r="AO473">
            <v>10024266855</v>
          </cell>
          <cell r="AP473">
            <v>10024266855</v>
          </cell>
          <cell r="AT473" t="str">
            <v xml:space="preserve">add post </v>
          </cell>
          <cell r="AU473" t="str">
            <v xml:space="preserve">add post </v>
          </cell>
          <cell r="AX473" t="str">
            <v>Y</v>
          </cell>
        </row>
        <row r="474">
          <cell r="A474" t="str">
            <v>PDa473</v>
          </cell>
          <cell r="E474" t="str">
            <v>Kacia Morris (Illinois)</v>
          </cell>
          <cell r="F474">
            <v>90324110</v>
          </cell>
          <cell r="H474" t="str">
            <v>N</v>
          </cell>
          <cell r="P474" t="str">
            <v>PS</v>
          </cell>
          <cell r="T474" t="str">
            <v>STN</v>
          </cell>
          <cell r="U474" t="str">
            <v>Bi</v>
          </cell>
          <cell r="V474" t="str">
            <v>N</v>
          </cell>
          <cell r="AC474" t="str">
            <v>Awake</v>
          </cell>
          <cell r="AD474">
            <v>45406</v>
          </cell>
          <cell r="AJ474" t="str">
            <v>DTI collected as AP and PA (dicoms now zipped in database as .7z).
QSM collected both ways (whole &amp; bg) as Re &amp; Im images; 3 echos.
Collected fMRI with ~9k images.</v>
          </cell>
          <cell r="AK474">
            <v>45405</v>
          </cell>
          <cell r="AL474" t="str">
            <v>NA</v>
          </cell>
          <cell r="AM474">
            <v>10023918741</v>
          </cell>
          <cell r="AN474">
            <v>10023918741</v>
          </cell>
          <cell r="AO474">
            <v>10023918741</v>
          </cell>
          <cell r="AP474">
            <v>10023918741</v>
          </cell>
          <cell r="AT474" t="str">
            <v xml:space="preserve">add post </v>
          </cell>
          <cell r="AU474" t="str">
            <v xml:space="preserve">add post </v>
          </cell>
          <cell r="AX474" t="str">
            <v>Y</v>
          </cell>
          <cell r="AY474" t="str">
            <v>Slight motion seen</v>
          </cell>
          <cell r="BB474" t="str">
            <v>Slight motion seen</v>
          </cell>
        </row>
        <row r="475">
          <cell r="A475" t="str">
            <v>PDa474</v>
          </cell>
          <cell r="E475" t="str">
            <v xml:space="preserve">Timothy Lumsden </v>
          </cell>
          <cell r="F475">
            <v>91961261</v>
          </cell>
          <cell r="H475" t="str">
            <v>N</v>
          </cell>
          <cell r="P475" t="str">
            <v>DW</v>
          </cell>
          <cell r="T475" t="str">
            <v>STN</v>
          </cell>
          <cell r="U475" t="str">
            <v>Bi</v>
          </cell>
          <cell r="V475" t="str">
            <v>N</v>
          </cell>
          <cell r="X475" t="str">
            <v>Medtronic</v>
          </cell>
          <cell r="AC475" t="str">
            <v>Awake</v>
          </cell>
          <cell r="AD475">
            <v>45412</v>
          </cell>
          <cell r="AJ475" t="str">
            <v>DTI collected as AP and PA (dicoms now zipped in database as .7z); DTI AP scan not useable.
QSM collected both ways (whole &amp; bg)  as phase; 3 echos- this is not correct and were unsure of what went wrong, it should be Re &amp; Im images. 
Collected fMRI with ~9k images.</v>
          </cell>
          <cell r="AK475">
            <v>45407</v>
          </cell>
          <cell r="AL475" t="str">
            <v>NA</v>
          </cell>
          <cell r="AM475">
            <v>10024008512</v>
          </cell>
          <cell r="AN475">
            <v>10024008512</v>
          </cell>
          <cell r="AO475">
            <v>10024008512</v>
          </cell>
          <cell r="AP475">
            <v>10024008512</v>
          </cell>
          <cell r="AT475" t="str">
            <v xml:space="preserve">add post </v>
          </cell>
          <cell r="AU475" t="str">
            <v xml:space="preserve">add post </v>
          </cell>
          <cell r="AX475" t="str">
            <v>Y</v>
          </cell>
          <cell r="BA475" t="str">
            <v xml:space="preserve">DTI AP not useable;  
completely noisy </v>
          </cell>
        </row>
        <row r="476">
          <cell r="A476" t="str">
            <v>PDa475</v>
          </cell>
          <cell r="E476" t="str">
            <v>Susan Davies</v>
          </cell>
          <cell r="F476">
            <v>82005978</v>
          </cell>
          <cell r="G476">
            <v>45385</v>
          </cell>
          <cell r="H476" t="str">
            <v>N</v>
          </cell>
          <cell r="P476" t="str">
            <v>DW</v>
          </cell>
          <cell r="T476" t="str">
            <v>STN</v>
          </cell>
          <cell r="U476" t="str">
            <v>Bi</v>
          </cell>
          <cell r="V476" t="str">
            <v>N</v>
          </cell>
          <cell r="X476" t="str">
            <v>Medtronic</v>
          </cell>
          <cell r="AC476" t="str">
            <v>Awake</v>
          </cell>
          <cell r="AD476">
            <v>45413</v>
          </cell>
          <cell r="AJ476" t="str">
            <v>DTI collected as AP and PA (dicoms now zipped in database as .7z).
QSM collected both ways (whole &amp; bg) as Re &amp; Im images; 3 echos.
Collected fMRI with ~9k images.</v>
          </cell>
          <cell r="AK476">
            <v>45412</v>
          </cell>
          <cell r="AL476" t="str">
            <v>NA</v>
          </cell>
          <cell r="AM476">
            <v>10024191362</v>
          </cell>
          <cell r="AN476">
            <v>10024191362</v>
          </cell>
          <cell r="AO476">
            <v>10024191362</v>
          </cell>
          <cell r="AP476">
            <v>10024191362</v>
          </cell>
          <cell r="AT476" t="str">
            <v xml:space="preserve">add post </v>
          </cell>
          <cell r="AU476" t="str">
            <v xml:space="preserve">add post </v>
          </cell>
          <cell r="AX476" t="str">
            <v>Y</v>
          </cell>
        </row>
        <row r="477">
          <cell r="A477" t="str">
            <v>PDa476</v>
          </cell>
          <cell r="E477" t="str">
            <v>Shannon Samuels</v>
          </cell>
          <cell r="F477">
            <v>95409814</v>
          </cell>
          <cell r="H477" t="str">
            <v>N</v>
          </cell>
          <cell r="P477" t="str">
            <v>DW</v>
          </cell>
          <cell r="AC477" t="str">
            <v>Awake</v>
          </cell>
          <cell r="AJ477" t="str">
            <v>Used 8ch head coil; 48 was broken. 
DTI collected as AP and PA (dicoms now zipped in database as .7z).
QSM collected both ways (whole &amp; bg) as Re &amp; Im images; 3 echos.
Collected fMRI with ~9k images.</v>
          </cell>
          <cell r="AK477">
            <v>45414</v>
          </cell>
          <cell r="AL477" t="str">
            <v>NA</v>
          </cell>
          <cell r="AM477">
            <v>10024244098</v>
          </cell>
          <cell r="AN477">
            <v>10024244098</v>
          </cell>
          <cell r="AO477">
            <v>10024244098</v>
          </cell>
          <cell r="AP477">
            <v>10024244098</v>
          </cell>
          <cell r="AT477" t="str">
            <v xml:space="preserve">add post </v>
          </cell>
          <cell r="AU477" t="str">
            <v xml:space="preserve">add post </v>
          </cell>
          <cell r="AX477" t="str">
            <v>Y</v>
          </cell>
        </row>
        <row r="478">
          <cell r="A478" t="str">
            <v>PDa477</v>
          </cell>
          <cell r="E478" t="str">
            <v>Barbara Legac</v>
          </cell>
          <cell r="F478" t="str">
            <v>02652820</v>
          </cell>
          <cell r="G478">
            <v>45373</v>
          </cell>
          <cell r="H478" t="str">
            <v>N</v>
          </cell>
          <cell r="P478" t="str">
            <v>DW</v>
          </cell>
          <cell r="T478" t="str">
            <v>GPi</v>
          </cell>
          <cell r="V478" t="str">
            <v>Y</v>
          </cell>
          <cell r="X478" t="str">
            <v>Medtronic</v>
          </cell>
          <cell r="AC478" t="str">
            <v>Awake</v>
          </cell>
          <cell r="AD478">
            <v>45433</v>
          </cell>
          <cell r="AJ478" t="str">
            <v>Used 8ch head coil; 48 was broken. 
DTI collected as AP and PA (dicoms now zipped in database as .7z).
QSM collected both ways (whole &amp; bg) as Re &amp; Im images; 3 echos.
Collected fMRI with ~9k images.</v>
          </cell>
          <cell r="AK478">
            <v>45419</v>
          </cell>
          <cell r="AL478" t="str">
            <v>NA</v>
          </cell>
          <cell r="AM478">
            <v>10024206642</v>
          </cell>
          <cell r="AN478">
            <v>10024206642</v>
          </cell>
          <cell r="AO478">
            <v>10024206642</v>
          </cell>
          <cell r="AP478">
            <v>10024206642</v>
          </cell>
          <cell r="AT478" t="str">
            <v xml:space="preserve">add post </v>
          </cell>
          <cell r="AU478" t="str">
            <v xml:space="preserve">add post </v>
          </cell>
          <cell r="AX478" t="str">
            <v>Y</v>
          </cell>
        </row>
        <row r="479">
          <cell r="A479" t="str">
            <v>PDa478</v>
          </cell>
          <cell r="B479" t="str">
            <v>NA</v>
          </cell>
          <cell r="D479" t="str">
            <v>NA</v>
          </cell>
          <cell r="E479" t="str">
            <v>Sebastian Krys</v>
          </cell>
          <cell r="F479">
            <v>94203430</v>
          </cell>
          <cell r="H479" t="str">
            <v>N</v>
          </cell>
          <cell r="P479" t="str">
            <v>PS</v>
          </cell>
          <cell r="T479" t="str">
            <v>STN</v>
          </cell>
          <cell r="U479" t="str">
            <v>Bi</v>
          </cell>
          <cell r="V479" t="str">
            <v>N</v>
          </cell>
          <cell r="X479" t="str">
            <v>Bos Sci</v>
          </cell>
          <cell r="AC479" t="str">
            <v>iMRI</v>
          </cell>
          <cell r="AD479">
            <v>45421</v>
          </cell>
          <cell r="AJ479" t="str">
            <v>Only collected T1 imaging due to not attending surgeries anymore since we cant collect all of our research sequences. 
Postop CT imaging 5/10/24 (Ax. 10024340719)- not adding into imaging database to save space since there is no 'bone recon'.</v>
          </cell>
          <cell r="AK479">
            <v>45421</v>
          </cell>
          <cell r="AL479" t="str">
            <v>NA</v>
          </cell>
          <cell r="AM479" t="str">
            <v>NA</v>
          </cell>
          <cell r="AN479" t="str">
            <v>NA</v>
          </cell>
          <cell r="AO479" t="str">
            <v>NA</v>
          </cell>
          <cell r="AP479">
            <v>10024051387</v>
          </cell>
          <cell r="AQ479">
            <v>45421</v>
          </cell>
          <cell r="AR479">
            <v>10024051407</v>
          </cell>
          <cell r="AS479">
            <v>10024340719</v>
          </cell>
          <cell r="AT479" t="str">
            <v>Y</v>
          </cell>
          <cell r="AU479" t="str">
            <v>Y</v>
          </cell>
          <cell r="AV479" t="str">
            <v>NA</v>
          </cell>
          <cell r="AW479" t="str">
            <v>NA</v>
          </cell>
          <cell r="AX479" t="str">
            <v>NA</v>
          </cell>
          <cell r="AY479" t="str">
            <v>NA</v>
          </cell>
          <cell r="AZ479" t="str">
            <v>NA</v>
          </cell>
          <cell r="BA479" t="str">
            <v>NA</v>
          </cell>
          <cell r="BD479" t="str">
            <v>NA</v>
          </cell>
        </row>
        <row r="480">
          <cell r="A480" t="str">
            <v>PDa479</v>
          </cell>
          <cell r="E480" t="str">
            <v xml:space="preserve">Thomas Large </v>
          </cell>
          <cell r="F480">
            <v>57512458</v>
          </cell>
          <cell r="H480" t="str">
            <v>N</v>
          </cell>
          <cell r="P480" t="str">
            <v>PS</v>
          </cell>
          <cell r="T480" t="str">
            <v>STN</v>
          </cell>
          <cell r="U480" t="str">
            <v>L</v>
          </cell>
          <cell r="V480" t="str">
            <v>Y</v>
          </cell>
          <cell r="X480" t="str">
            <v>Medtronic</v>
          </cell>
          <cell r="AC480" t="str">
            <v>Awake *Modified*</v>
          </cell>
          <cell r="AD480">
            <v>45434</v>
          </cell>
          <cell r="AJ480" t="str">
            <v>Modified awake sx.
Scanner upgrade changed MRC2 station name to UCSFUCSF as seen on PACS and in dicoms. 
DTI collected as AP and PA (dicoms now zipped in database as .7z); had to use GE directions due to diffusion tensor file being wiped from MRC2.
Fieldmap dicoms zipped in database as .7z. 
QSM collected both ways (whole &amp; bg) as Re &amp; Im images; 3 echos.
Collected fMRI with ~9k images.</v>
          </cell>
          <cell r="AK480">
            <v>45433</v>
          </cell>
          <cell r="AL480">
            <v>10024016134</v>
          </cell>
          <cell r="AM480">
            <v>10024016134</v>
          </cell>
          <cell r="AN480">
            <v>10024016134</v>
          </cell>
          <cell r="AO480">
            <v>10024016134</v>
          </cell>
          <cell r="AP480">
            <v>10024016134</v>
          </cell>
          <cell r="AT480" t="str">
            <v xml:space="preserve">add post </v>
          </cell>
          <cell r="AU480" t="str">
            <v xml:space="preserve">add post </v>
          </cell>
          <cell r="AX480" t="str">
            <v>Y</v>
          </cell>
        </row>
        <row r="481">
          <cell r="A481" t="str">
            <v>PDa480</v>
          </cell>
          <cell r="E481" t="str">
            <v>Elise Kriek</v>
          </cell>
          <cell r="F481">
            <v>94787360</v>
          </cell>
          <cell r="H481" t="str">
            <v>N</v>
          </cell>
          <cell r="P481" t="str">
            <v>DW</v>
          </cell>
          <cell r="T481" t="str">
            <v>STN</v>
          </cell>
          <cell r="U481" t="str">
            <v>Bi</v>
          </cell>
          <cell r="V481" t="str">
            <v>N</v>
          </cell>
          <cell r="X481" t="str">
            <v>Bos Sci</v>
          </cell>
          <cell r="AC481" t="str">
            <v>iMRI</v>
          </cell>
          <cell r="AD481">
            <v>45435</v>
          </cell>
          <cell r="AJ481" t="str">
            <v xml:space="preserve">Only collected T1 imaging due to not attending surgeries anymore since we cant collect all of our research sequences. </v>
          </cell>
          <cell r="AK481">
            <v>45435</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9543-E438-0641-A3AB-2F78E0D77AA7}">
  <dimension ref="A1:VW222"/>
  <sheetViews>
    <sheetView tabSelected="1" zoomScaleNormal="110" workbookViewId="0">
      <pane xSplit="1" ySplit="1" topLeftCell="B2" activePane="bottomRight" state="frozen"/>
      <selection pane="topRight" activeCell="G1" sqref="G1"/>
      <selection pane="bottomLeft" activeCell="A2" sqref="A2"/>
      <selection pane="bottomRight" activeCell="I1" sqref="I1:I1048576"/>
    </sheetView>
  </sheetViews>
  <sheetFormatPr baseColWidth="10" defaultRowHeight="21" x14ac:dyDescent="0.2"/>
  <cols>
    <col min="1" max="1" width="13.5" style="14" bestFit="1" customWidth="1"/>
    <col min="2" max="4" width="27.5" style="6" customWidth="1"/>
    <col min="5" max="6" width="16.83203125" style="10" customWidth="1"/>
    <col min="7" max="7" width="19.6640625" style="6" customWidth="1"/>
    <col min="8" max="9" width="19.6640625" style="17" customWidth="1"/>
    <col min="10" max="595" width="19.6640625" style="6" customWidth="1"/>
    <col min="596" max="16384" width="10.83203125" style="6"/>
  </cols>
  <sheetData>
    <row r="1" spans="1:595" s="2" customFormat="1" x14ac:dyDescent="0.2">
      <c r="A1" s="12" t="s">
        <v>216</v>
      </c>
      <c r="B1" s="1" t="s">
        <v>0</v>
      </c>
      <c r="C1" s="1" t="s">
        <v>1</v>
      </c>
      <c r="D1" s="1" t="s">
        <v>224</v>
      </c>
      <c r="E1" s="11" t="s">
        <v>223</v>
      </c>
      <c r="F1" s="11" t="s">
        <v>322</v>
      </c>
      <c r="G1" s="8" t="s">
        <v>324</v>
      </c>
      <c r="H1" s="15" t="s">
        <v>315</v>
      </c>
      <c r="I1" s="15" t="s">
        <v>323</v>
      </c>
      <c r="J1" s="8" t="s">
        <v>225</v>
      </c>
      <c r="K1" s="8" t="s">
        <v>226</v>
      </c>
      <c r="L1" s="8" t="s">
        <v>227</v>
      </c>
      <c r="M1" s="8" t="s">
        <v>228</v>
      </c>
      <c r="N1" s="8" t="s">
        <v>229</v>
      </c>
      <c r="O1" s="8" t="s">
        <v>230</v>
      </c>
      <c r="P1" s="8" t="s">
        <v>231</v>
      </c>
      <c r="Q1" s="8" t="s">
        <v>232</v>
      </c>
      <c r="R1" s="8" t="s">
        <v>233</v>
      </c>
      <c r="S1" s="8" t="s">
        <v>234</v>
      </c>
      <c r="T1" s="8" t="s">
        <v>235</v>
      </c>
      <c r="U1" s="8" t="s">
        <v>236</v>
      </c>
      <c r="V1" s="8" t="s">
        <v>237</v>
      </c>
      <c r="W1" s="8" t="s">
        <v>238</v>
      </c>
      <c r="X1" s="8" t="s">
        <v>239</v>
      </c>
      <c r="Y1" s="8" t="s">
        <v>240</v>
      </c>
      <c r="Z1" s="8" t="s">
        <v>241</v>
      </c>
      <c r="AA1" s="8" t="s">
        <v>242</v>
      </c>
      <c r="AB1" s="8" t="s">
        <v>243</v>
      </c>
      <c r="AC1" s="8" t="s">
        <v>244</v>
      </c>
      <c r="AD1" s="8" t="s">
        <v>245</v>
      </c>
      <c r="AE1" s="8" t="s">
        <v>246</v>
      </c>
      <c r="AF1" s="8" t="s">
        <v>247</v>
      </c>
      <c r="AG1" s="8" t="s">
        <v>248</v>
      </c>
      <c r="AH1" s="8" t="s">
        <v>249</v>
      </c>
      <c r="AI1" s="8" t="s">
        <v>250</v>
      </c>
      <c r="AJ1" s="8" t="s">
        <v>251</v>
      </c>
      <c r="AK1" s="8" t="s">
        <v>252</v>
      </c>
      <c r="AL1" s="8" t="s">
        <v>253</v>
      </c>
      <c r="AM1" s="8" t="s">
        <v>254</v>
      </c>
      <c r="AN1" s="8" t="s">
        <v>255</v>
      </c>
      <c r="AO1" s="8" t="s">
        <v>256</v>
      </c>
      <c r="AP1" s="8" t="s">
        <v>257</v>
      </c>
      <c r="AQ1" s="8" t="s">
        <v>258</v>
      </c>
      <c r="AR1" s="8" t="s">
        <v>259</v>
      </c>
      <c r="AS1" s="8" t="s">
        <v>260</v>
      </c>
      <c r="AT1" s="8" t="s">
        <v>261</v>
      </c>
      <c r="AU1" s="8" t="s">
        <v>262</v>
      </c>
      <c r="AV1" s="8" t="s">
        <v>263</v>
      </c>
      <c r="AW1" s="8" t="s">
        <v>264</v>
      </c>
      <c r="AX1" s="8" t="s">
        <v>265</v>
      </c>
      <c r="AY1" s="8" t="s">
        <v>266</v>
      </c>
      <c r="AZ1" s="8" t="s">
        <v>267</v>
      </c>
      <c r="BA1" s="8" t="s">
        <v>268</v>
      </c>
      <c r="BB1" s="8" t="s">
        <v>269</v>
      </c>
      <c r="BC1" s="8" t="s">
        <v>270</v>
      </c>
      <c r="BD1" s="8" t="s">
        <v>271</v>
      </c>
      <c r="BE1" s="8" t="s">
        <v>272</v>
      </c>
      <c r="BF1" s="8" t="s">
        <v>273</v>
      </c>
      <c r="BG1" s="8" t="s">
        <v>274</v>
      </c>
      <c r="BH1" s="8" t="s">
        <v>275</v>
      </c>
      <c r="BI1" s="8" t="s">
        <v>276</v>
      </c>
      <c r="BJ1" s="8" t="s">
        <v>277</v>
      </c>
      <c r="BK1" s="8" t="s">
        <v>278</v>
      </c>
      <c r="BL1" s="8" t="s">
        <v>279</v>
      </c>
      <c r="BM1" s="8" t="s">
        <v>280</v>
      </c>
      <c r="BN1" s="8" t="s">
        <v>281</v>
      </c>
      <c r="BO1" s="8" t="s">
        <v>282</v>
      </c>
      <c r="BP1" s="8" t="s">
        <v>283</v>
      </c>
      <c r="BQ1" s="8" t="s">
        <v>284</v>
      </c>
      <c r="BR1" s="8" t="s">
        <v>285</v>
      </c>
      <c r="BS1" s="8" t="s">
        <v>286</v>
      </c>
      <c r="BT1" s="8" t="s">
        <v>287</v>
      </c>
      <c r="BU1" s="8" t="s">
        <v>288</v>
      </c>
      <c r="BV1" s="8" t="s">
        <v>289</v>
      </c>
      <c r="BW1" s="8" t="s">
        <v>290</v>
      </c>
      <c r="BX1" s="8" t="s">
        <v>291</v>
      </c>
      <c r="BY1" s="8" t="s">
        <v>292</v>
      </c>
      <c r="BZ1" s="8" t="s">
        <v>293</v>
      </c>
      <c r="CA1" s="8" t="s">
        <v>294</v>
      </c>
      <c r="CB1" s="8" t="s">
        <v>295</v>
      </c>
      <c r="CC1" s="8" t="s">
        <v>296</v>
      </c>
      <c r="CD1" s="8" t="s">
        <v>297</v>
      </c>
      <c r="CE1" s="8" t="s">
        <v>298</v>
      </c>
      <c r="CF1" s="8" t="s">
        <v>299</v>
      </c>
      <c r="CG1" s="8" t="s">
        <v>300</v>
      </c>
      <c r="CH1" s="8" t="s">
        <v>301</v>
      </c>
      <c r="CI1" s="8" t="s">
        <v>302</v>
      </c>
      <c r="CJ1" s="8" t="s">
        <v>303</v>
      </c>
      <c r="CK1" s="8" t="s">
        <v>304</v>
      </c>
      <c r="CL1" s="8" t="s">
        <v>305</v>
      </c>
      <c r="CM1" s="8" t="s">
        <v>306</v>
      </c>
      <c r="CN1" s="8" t="s">
        <v>307</v>
      </c>
      <c r="CO1" s="8" t="s">
        <v>308</v>
      </c>
      <c r="CP1" s="8" t="s">
        <v>309</v>
      </c>
      <c r="CQ1" s="8" t="s">
        <v>310</v>
      </c>
      <c r="CR1" s="8" t="s">
        <v>311</v>
      </c>
      <c r="CS1" s="8" t="s">
        <v>312</v>
      </c>
      <c r="CT1" s="8" t="s">
        <v>313</v>
      </c>
      <c r="CU1" s="8" t="s">
        <v>314</v>
      </c>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8"/>
      <c r="HJ1" s="8"/>
      <c r="HK1" s="8"/>
      <c r="HL1" s="8"/>
      <c r="HM1" s="8"/>
      <c r="HN1" s="8"/>
      <c r="HO1" s="8"/>
      <c r="HP1" s="8"/>
      <c r="HQ1" s="8"/>
      <c r="HR1" s="8"/>
      <c r="HS1" s="8"/>
      <c r="HT1" s="8"/>
      <c r="HU1" s="8"/>
      <c r="HV1" s="8"/>
      <c r="HW1" s="8"/>
      <c r="HX1" s="8"/>
      <c r="HY1" s="8"/>
      <c r="HZ1" s="8"/>
      <c r="IA1" s="8"/>
      <c r="IB1" s="8"/>
      <c r="IC1" s="8"/>
      <c r="ID1" s="8"/>
      <c r="IE1" s="8"/>
      <c r="IF1" s="8"/>
      <c r="IG1" s="8"/>
      <c r="IH1" s="8"/>
      <c r="II1" s="8"/>
      <c r="IJ1" s="8"/>
      <c r="IK1" s="8"/>
      <c r="IL1" s="8"/>
      <c r="IM1" s="8"/>
      <c r="IN1" s="8"/>
      <c r="IO1" s="8"/>
      <c r="IP1" s="8"/>
      <c r="IQ1" s="8"/>
      <c r="IR1" s="8"/>
      <c r="IS1" s="8"/>
      <c r="IT1" s="8"/>
      <c r="IU1" s="8"/>
      <c r="IV1" s="8"/>
      <c r="IW1" s="8"/>
      <c r="IX1" s="8"/>
      <c r="IY1" s="8"/>
      <c r="IZ1" s="8"/>
      <c r="JA1" s="8"/>
      <c r="JB1" s="8"/>
      <c r="JC1" s="8"/>
      <c r="JD1" s="8"/>
      <c r="JE1" s="8"/>
      <c r="JF1" s="8"/>
      <c r="JG1" s="8"/>
      <c r="JH1" s="8"/>
      <c r="JI1" s="8"/>
      <c r="JJ1" s="8"/>
      <c r="JK1" s="8"/>
      <c r="JL1" s="8"/>
      <c r="JM1" s="8"/>
      <c r="JN1" s="8"/>
      <c r="JO1" s="8"/>
      <c r="JP1" s="8"/>
      <c r="JQ1" s="8"/>
      <c r="JR1" s="8"/>
      <c r="JS1" s="8"/>
      <c r="JT1" s="8"/>
      <c r="JU1" s="8"/>
      <c r="JV1" s="8"/>
      <c r="JW1" s="8"/>
      <c r="JX1" s="8"/>
      <c r="JY1" s="8"/>
      <c r="JZ1" s="8"/>
      <c r="KA1" s="8"/>
      <c r="KB1" s="8"/>
      <c r="KC1" s="8"/>
      <c r="KD1" s="8"/>
      <c r="KE1" s="8"/>
      <c r="KF1" s="8"/>
      <c r="KG1" s="8"/>
      <c r="KH1" s="8"/>
      <c r="KI1" s="8"/>
      <c r="KJ1" s="8"/>
      <c r="KK1" s="8"/>
      <c r="KL1" s="8"/>
      <c r="KM1" s="8"/>
      <c r="KN1" s="8"/>
      <c r="KO1" s="8"/>
      <c r="KP1" s="8"/>
      <c r="KQ1" s="8"/>
      <c r="KR1" s="8"/>
      <c r="KS1" s="8"/>
      <c r="KT1" s="8"/>
      <c r="KU1" s="8"/>
      <c r="KV1" s="8"/>
      <c r="KW1" s="8"/>
      <c r="KX1" s="8"/>
      <c r="KY1" s="8"/>
      <c r="KZ1" s="8"/>
      <c r="LA1" s="8"/>
      <c r="LB1" s="8"/>
      <c r="LC1" s="8"/>
      <c r="LD1" s="8"/>
      <c r="LE1" s="8"/>
      <c r="LF1" s="8"/>
      <c r="LG1" s="8"/>
      <c r="LH1" s="8"/>
      <c r="LI1" s="8"/>
      <c r="LJ1" s="8"/>
      <c r="LK1" s="8"/>
      <c r="LL1" s="8"/>
      <c r="LM1" s="8"/>
      <c r="LN1" s="8"/>
      <c r="LO1" s="8"/>
      <c r="LP1" s="8"/>
      <c r="LQ1" s="8"/>
      <c r="LR1" s="8"/>
      <c r="LS1" s="8"/>
      <c r="LT1" s="8"/>
      <c r="LU1" s="8"/>
      <c r="LV1" s="8"/>
      <c r="LW1" s="8"/>
      <c r="LX1" s="8"/>
      <c r="LY1" s="8"/>
      <c r="LZ1" s="8"/>
      <c r="MA1" s="8"/>
      <c r="MB1" s="8"/>
      <c r="MC1" s="8"/>
      <c r="MD1" s="8"/>
      <c r="ME1" s="8"/>
      <c r="MF1" s="8"/>
      <c r="MG1" s="8"/>
      <c r="MH1" s="8"/>
      <c r="MI1" s="8"/>
      <c r="MJ1" s="8"/>
      <c r="MK1" s="8"/>
      <c r="ML1" s="8"/>
      <c r="MM1" s="8"/>
      <c r="MN1" s="8"/>
      <c r="MO1" s="8"/>
      <c r="MP1" s="8"/>
      <c r="MQ1" s="8"/>
      <c r="MR1" s="8"/>
      <c r="MS1" s="8"/>
      <c r="MT1" s="8"/>
      <c r="MU1" s="8"/>
      <c r="MV1" s="8"/>
      <c r="MW1" s="8"/>
      <c r="MX1" s="8"/>
      <c r="MY1" s="8"/>
      <c r="MZ1" s="8"/>
      <c r="NA1" s="8"/>
      <c r="NB1" s="8"/>
      <c r="NC1" s="8"/>
      <c r="ND1" s="8"/>
      <c r="NE1" s="8"/>
      <c r="NF1" s="8"/>
      <c r="NG1" s="8"/>
      <c r="NH1" s="8"/>
      <c r="NI1" s="8"/>
      <c r="NJ1" s="8"/>
      <c r="NK1" s="8"/>
      <c r="NL1" s="8"/>
      <c r="NM1" s="8"/>
      <c r="NN1" s="8"/>
      <c r="NO1" s="8"/>
      <c r="NP1" s="8"/>
      <c r="NQ1" s="8"/>
      <c r="NR1" s="8"/>
      <c r="NS1" s="8"/>
      <c r="NT1" s="8"/>
      <c r="NU1" s="8"/>
      <c r="NV1" s="8"/>
      <c r="NW1" s="8"/>
      <c r="NX1" s="8"/>
      <c r="NY1" s="8"/>
      <c r="NZ1" s="8"/>
      <c r="OA1" s="8"/>
      <c r="OB1" s="8"/>
      <c r="OC1" s="8"/>
      <c r="OD1" s="8"/>
      <c r="OE1" s="8"/>
      <c r="OF1" s="8"/>
      <c r="OG1" s="8"/>
      <c r="OH1" s="8"/>
      <c r="OI1" s="8"/>
      <c r="OJ1" s="8"/>
      <c r="OK1" s="8"/>
      <c r="OL1" s="8"/>
      <c r="OM1" s="8"/>
      <c r="ON1" s="8"/>
      <c r="OO1" s="8"/>
      <c r="OP1" s="8"/>
      <c r="OQ1" s="8"/>
      <c r="OR1" s="8"/>
      <c r="OS1" s="8"/>
      <c r="OT1" s="8"/>
      <c r="OU1" s="8"/>
      <c r="OV1" s="8"/>
      <c r="OW1" s="8"/>
      <c r="OX1" s="8"/>
      <c r="OY1" s="8"/>
      <c r="OZ1" s="8"/>
      <c r="PA1" s="8"/>
      <c r="PB1" s="8"/>
      <c r="PC1" s="8"/>
      <c r="PD1" s="8"/>
      <c r="PE1" s="8"/>
      <c r="PF1" s="8"/>
      <c r="PG1" s="8"/>
      <c r="PH1" s="8"/>
      <c r="PI1" s="8"/>
      <c r="PJ1" s="8"/>
      <c r="PK1" s="8"/>
      <c r="PL1" s="8"/>
      <c r="PM1" s="8"/>
      <c r="PN1" s="8"/>
      <c r="PO1" s="8"/>
      <c r="PP1" s="8"/>
      <c r="PQ1" s="8"/>
      <c r="PR1" s="8"/>
      <c r="PS1" s="8"/>
      <c r="PT1" s="8"/>
      <c r="PU1" s="8"/>
      <c r="PV1" s="8"/>
      <c r="PW1" s="8"/>
      <c r="PX1" s="8"/>
      <c r="PY1" s="8"/>
      <c r="PZ1" s="8"/>
      <c r="QA1" s="8"/>
      <c r="QB1" s="8"/>
      <c r="QC1" s="8"/>
      <c r="QD1" s="8"/>
      <c r="QE1" s="8"/>
      <c r="QF1" s="8"/>
      <c r="QG1" s="8"/>
      <c r="QH1" s="8"/>
      <c r="QI1" s="8"/>
      <c r="QJ1" s="8"/>
      <c r="QK1" s="8"/>
      <c r="QL1" s="8"/>
      <c r="QM1" s="8"/>
      <c r="QN1" s="8"/>
      <c r="QO1" s="8"/>
      <c r="QP1" s="8"/>
      <c r="QQ1" s="8"/>
      <c r="QR1" s="8"/>
      <c r="QS1" s="8"/>
      <c r="QT1" s="8"/>
      <c r="QU1" s="8"/>
      <c r="QV1" s="8"/>
      <c r="QW1" s="8"/>
      <c r="QX1" s="8"/>
      <c r="QY1" s="8"/>
      <c r="QZ1" s="8"/>
      <c r="RA1" s="8"/>
      <c r="RB1" s="8"/>
      <c r="RC1" s="8"/>
      <c r="RD1" s="8"/>
      <c r="RE1" s="8"/>
      <c r="RF1" s="8"/>
      <c r="RG1" s="8"/>
      <c r="RH1" s="8"/>
      <c r="RI1" s="8"/>
      <c r="RJ1" s="8"/>
      <c r="RK1" s="8"/>
      <c r="RL1" s="8"/>
      <c r="RM1" s="8"/>
      <c r="RN1" s="8"/>
      <c r="RO1" s="8"/>
      <c r="RP1" s="8"/>
      <c r="RQ1" s="8"/>
      <c r="RR1" s="8"/>
      <c r="RS1" s="8"/>
      <c r="RT1" s="8"/>
      <c r="RU1" s="8"/>
      <c r="RV1" s="8"/>
      <c r="RW1" s="8"/>
      <c r="RX1" s="8"/>
      <c r="RY1" s="8"/>
      <c r="RZ1" s="8"/>
      <c r="SA1" s="8"/>
      <c r="SB1" s="8"/>
      <c r="SC1" s="8"/>
      <c r="SD1" s="8"/>
      <c r="SE1" s="8"/>
      <c r="SF1" s="8"/>
      <c r="SG1" s="8"/>
      <c r="SH1" s="8"/>
      <c r="SI1" s="8"/>
      <c r="SJ1" s="8"/>
      <c r="SK1" s="8"/>
      <c r="SL1" s="8"/>
      <c r="SM1" s="8"/>
      <c r="SN1" s="8"/>
      <c r="SO1" s="8"/>
      <c r="SP1" s="8"/>
      <c r="SQ1" s="8"/>
      <c r="SR1" s="8"/>
      <c r="SS1" s="8"/>
      <c r="ST1" s="8"/>
      <c r="SU1" s="8"/>
      <c r="SV1" s="8"/>
      <c r="SW1" s="8"/>
      <c r="SX1" s="8"/>
      <c r="SY1" s="8"/>
      <c r="SZ1" s="8"/>
      <c r="TA1" s="8"/>
      <c r="TB1" s="8"/>
      <c r="TC1" s="8"/>
      <c r="TD1" s="8"/>
      <c r="TE1" s="8"/>
      <c r="TF1" s="8"/>
      <c r="TG1" s="8"/>
      <c r="TH1" s="8"/>
      <c r="TI1" s="8"/>
      <c r="TJ1" s="8"/>
      <c r="TK1" s="8"/>
      <c r="TL1" s="8"/>
      <c r="TM1" s="8"/>
      <c r="TN1" s="8"/>
      <c r="TO1" s="8"/>
      <c r="TP1" s="8"/>
      <c r="TQ1" s="8"/>
      <c r="TR1" s="8"/>
      <c r="TS1" s="8"/>
      <c r="TT1" s="8"/>
      <c r="TU1" s="8"/>
      <c r="TV1" s="8"/>
      <c r="TW1" s="8"/>
      <c r="TX1" s="8"/>
      <c r="TY1" s="8"/>
      <c r="TZ1" s="8"/>
      <c r="UA1" s="8"/>
      <c r="UB1" s="8"/>
      <c r="UC1" s="8"/>
      <c r="UD1" s="8"/>
      <c r="UE1" s="8"/>
      <c r="UF1" s="8"/>
      <c r="UG1" s="8"/>
      <c r="UH1" s="8"/>
      <c r="UI1" s="8"/>
      <c r="UJ1" s="8"/>
      <c r="UK1" s="8"/>
      <c r="UL1" s="8"/>
      <c r="UM1" s="8"/>
      <c r="UN1" s="8"/>
      <c r="UO1" s="8"/>
      <c r="UP1" s="8"/>
      <c r="UQ1" s="8"/>
      <c r="UR1" s="8"/>
      <c r="US1" s="8"/>
      <c r="UT1" s="8"/>
      <c r="UU1" s="8"/>
      <c r="UV1" s="8"/>
      <c r="UW1" s="8"/>
      <c r="UX1" s="8"/>
      <c r="UY1" s="8"/>
      <c r="UZ1" s="8"/>
      <c r="VA1" s="8"/>
      <c r="VB1" s="8"/>
      <c r="VC1" s="8"/>
      <c r="VD1" s="8"/>
      <c r="VE1" s="8"/>
      <c r="VF1" s="8"/>
      <c r="VG1" s="8"/>
      <c r="VH1" s="8"/>
      <c r="VI1" s="8"/>
      <c r="VJ1" s="8"/>
      <c r="VK1" s="8"/>
      <c r="VL1" s="8"/>
      <c r="VM1" s="8"/>
      <c r="VN1" s="8"/>
      <c r="VO1" s="8"/>
      <c r="VP1" s="8"/>
      <c r="VQ1" s="8"/>
      <c r="VR1" s="8"/>
      <c r="VS1" s="8"/>
      <c r="VT1" s="8"/>
      <c r="VU1" s="8"/>
      <c r="VV1" s="8"/>
      <c r="VW1" s="8"/>
    </row>
    <row r="2" spans="1:595" ht="25" customHeight="1" x14ac:dyDescent="0.2">
      <c r="A2" s="13" t="s">
        <v>2</v>
      </c>
      <c r="B2" s="4" t="s">
        <v>318</v>
      </c>
      <c r="C2" s="4" t="s">
        <v>321</v>
      </c>
      <c r="D2" s="4" t="s">
        <v>316</v>
      </c>
      <c r="E2" s="7">
        <v>69.284931506849318</v>
      </c>
      <c r="F2" s="19">
        <f>VLOOKUP(A2,'[1]Retro Clin'!$A:$BS,71,FALSE)</f>
        <v>60.975609759999998</v>
      </c>
      <c r="G2" s="18">
        <v>37.07692307692308</v>
      </c>
      <c r="H2" s="16">
        <v>1</v>
      </c>
      <c r="I2" s="16">
        <v>2</v>
      </c>
      <c r="J2">
        <v>2.286739861</v>
      </c>
      <c r="K2">
        <v>2.159608236</v>
      </c>
      <c r="L2">
        <v>2.175116429</v>
      </c>
      <c r="M2">
        <v>2.23247127</v>
      </c>
      <c r="N2">
        <v>2.0814576150000001</v>
      </c>
      <c r="O2">
        <v>2.0515997050000001</v>
      </c>
      <c r="P2">
        <v>2.2693493830000002</v>
      </c>
      <c r="Q2">
        <v>2.2911362319999999</v>
      </c>
      <c r="R2">
        <v>2.182515317</v>
      </c>
      <c r="S2">
        <v>2.0879685480000001</v>
      </c>
      <c r="T2">
        <v>2.208503082</v>
      </c>
      <c r="U2">
        <v>1.9634031869999999</v>
      </c>
      <c r="V2">
        <v>2.2507837149999999</v>
      </c>
      <c r="W2">
        <v>2.0235188540000002</v>
      </c>
      <c r="X2">
        <v>2.0984875289999998</v>
      </c>
      <c r="Y2">
        <v>2.0993821829999999</v>
      </c>
      <c r="Z2">
        <v>1.898487853</v>
      </c>
      <c r="AA2">
        <v>2.05282769</v>
      </c>
      <c r="AB2">
        <v>2.1772037279999998</v>
      </c>
      <c r="AC2">
        <v>1.9731719560000001</v>
      </c>
      <c r="AD2">
        <v>2.0709857839999999</v>
      </c>
      <c r="AE2">
        <v>1.8139305450000001</v>
      </c>
      <c r="AF2">
        <v>2.1755016359999999</v>
      </c>
      <c r="AG2">
        <v>2.045948482</v>
      </c>
      <c r="AH2">
        <v>2.0146892900000002</v>
      </c>
      <c r="AI2">
        <v>2.0297531929999999</v>
      </c>
      <c r="AJ2">
        <v>2.0324138710000001</v>
      </c>
      <c r="AK2">
        <v>1.917170166</v>
      </c>
      <c r="AL2">
        <v>2.039619037</v>
      </c>
      <c r="AM2">
        <v>1.951493419</v>
      </c>
      <c r="AN2">
        <v>2.219014998</v>
      </c>
      <c r="AO2">
        <v>2.0243287849999998</v>
      </c>
      <c r="AP2">
        <v>2.0371386999999999</v>
      </c>
      <c r="AQ2">
        <v>2.0306680610000001</v>
      </c>
      <c r="AR2">
        <v>2.1093461539999998</v>
      </c>
      <c r="AS2">
        <v>2.20674211</v>
      </c>
      <c r="AT2">
        <v>1.9764495040000001</v>
      </c>
      <c r="AU2">
        <v>2.0376070689999999</v>
      </c>
      <c r="AV2">
        <v>2.0788741850000001</v>
      </c>
      <c r="AW2">
        <v>1.954319919</v>
      </c>
      <c r="AX2">
        <v>2.0465809309999998</v>
      </c>
      <c r="AY2">
        <v>2.0192550040000001</v>
      </c>
      <c r="AZ2">
        <v>2.0150827950000001</v>
      </c>
      <c r="BA2">
        <v>2.1993098230000001</v>
      </c>
      <c r="BB2">
        <v>2.0896178299999999</v>
      </c>
      <c r="BC2">
        <v>1.975106356</v>
      </c>
      <c r="BD2">
        <v>1.9989909969999999</v>
      </c>
      <c r="BE2">
        <v>2.0796740730000001</v>
      </c>
      <c r="BF2">
        <v>2.0886153080000001</v>
      </c>
      <c r="BG2">
        <v>2.0323266590000002</v>
      </c>
      <c r="BH2">
        <v>2.0765906369999998</v>
      </c>
      <c r="BI2">
        <v>1.9907910470000001</v>
      </c>
      <c r="BJ2">
        <v>2.0587457769999999</v>
      </c>
      <c r="BK2">
        <v>2.2353339229999998</v>
      </c>
      <c r="BL2">
        <v>2.0397895529999999</v>
      </c>
      <c r="BM2">
        <v>2.0613164909999999</v>
      </c>
      <c r="BN2">
        <v>2.1616173380000001</v>
      </c>
      <c r="BO2">
        <v>1.95781099</v>
      </c>
      <c r="BP2">
        <v>2.0381800879999998</v>
      </c>
      <c r="BQ2">
        <v>2.230432789</v>
      </c>
      <c r="BR2">
        <v>2.1327696070000002</v>
      </c>
      <c r="BS2">
        <v>2.0656474419999999</v>
      </c>
      <c r="BT2">
        <v>2.200552558</v>
      </c>
      <c r="BU2">
        <v>1.9786238389999999</v>
      </c>
      <c r="BV2">
        <v>2.0799259650000002</v>
      </c>
      <c r="BW2">
        <v>2.0801360600000001</v>
      </c>
      <c r="BX2">
        <v>2.0286326350000001</v>
      </c>
      <c r="BY2">
        <v>2.2173689479999998</v>
      </c>
      <c r="BZ2">
        <v>2.1090112589999999</v>
      </c>
      <c r="CA2">
        <v>1.9023464450000001</v>
      </c>
      <c r="CB2">
        <v>1.889454937</v>
      </c>
      <c r="CC2">
        <v>1.910266799</v>
      </c>
      <c r="CD2">
        <v>2.197518638</v>
      </c>
      <c r="CE2">
        <v>2.2055272129999999</v>
      </c>
      <c r="CF2">
        <v>1.9738208559999999</v>
      </c>
      <c r="CG2">
        <v>2.0086617320000002</v>
      </c>
      <c r="CH2">
        <v>2.1097534429999998</v>
      </c>
      <c r="CI2">
        <v>2.2043448899999998</v>
      </c>
      <c r="CJ2">
        <v>1.720217331</v>
      </c>
      <c r="CK2">
        <v>1.8624500159999999</v>
      </c>
      <c r="CL2">
        <v>2.151928404</v>
      </c>
      <c r="CM2">
        <v>1.991675659</v>
      </c>
      <c r="CN2">
        <v>2.1276263160000002</v>
      </c>
      <c r="CO2">
        <v>2.1115147269999999</v>
      </c>
      <c r="CP2">
        <v>2.1984701640000002</v>
      </c>
      <c r="CQ2">
        <v>2.0536383379999998</v>
      </c>
      <c r="CR2">
        <v>2.0743132900000001</v>
      </c>
      <c r="CS2">
        <v>2.1490642320000002</v>
      </c>
      <c r="CT2">
        <v>2.0852712219999998</v>
      </c>
      <c r="CU2">
        <v>2.0374057649999999</v>
      </c>
    </row>
    <row r="3" spans="1:595" ht="25" customHeight="1" x14ac:dyDescent="0.2">
      <c r="A3" s="13" t="s">
        <v>3</v>
      </c>
      <c r="B3" s="4" t="s">
        <v>318</v>
      </c>
      <c r="C3" s="4" t="s">
        <v>321</v>
      </c>
      <c r="D3" s="4" t="s">
        <v>317</v>
      </c>
      <c r="E3" s="7">
        <v>70.583561643835623</v>
      </c>
      <c r="F3" s="19">
        <f>VLOOKUP(A3,'[1]Retro Clin'!$A:$BS,71,FALSE)</f>
        <v>77.142857142857153</v>
      </c>
      <c r="G3" s="18">
        <v>62.29260935143288</v>
      </c>
      <c r="H3" s="16">
        <v>1</v>
      </c>
      <c r="I3" s="16">
        <v>1</v>
      </c>
      <c r="J3">
        <v>2.335449643</v>
      </c>
      <c r="K3">
        <v>2.096729243</v>
      </c>
      <c r="L3">
        <v>2.3011312410000002</v>
      </c>
      <c r="M3">
        <v>2.3069612400000001</v>
      </c>
      <c r="N3">
        <v>2.0495348980000001</v>
      </c>
      <c r="O3">
        <v>1.9945495049999999</v>
      </c>
      <c r="P3">
        <v>2.2937658010000002</v>
      </c>
      <c r="Q3">
        <v>2.2564663399999998</v>
      </c>
      <c r="R3">
        <v>2.1898449370000002</v>
      </c>
      <c r="S3">
        <v>2.2715305909999999</v>
      </c>
      <c r="T3">
        <v>2.1722313180000001</v>
      </c>
      <c r="U3">
        <v>1.9800103499999999</v>
      </c>
      <c r="V3">
        <v>2.2276107889999999</v>
      </c>
      <c r="W3">
        <v>2.0574111290000001</v>
      </c>
      <c r="X3">
        <v>2.1204979480000001</v>
      </c>
      <c r="Y3">
        <v>2.1025437660000001</v>
      </c>
      <c r="Z3">
        <v>2.0307891339999999</v>
      </c>
      <c r="AA3">
        <v>2.1002697449999999</v>
      </c>
      <c r="AB3">
        <v>2.3113805510000001</v>
      </c>
      <c r="AC3">
        <v>2.1409252429999999</v>
      </c>
      <c r="AD3">
        <v>1.944444818</v>
      </c>
      <c r="AE3">
        <v>1.811219602</v>
      </c>
      <c r="AF3">
        <v>2.3358226360000001</v>
      </c>
      <c r="AG3">
        <v>2.2254065299999999</v>
      </c>
      <c r="AH3">
        <v>1.947059522</v>
      </c>
      <c r="AI3">
        <v>1.8733275970000001</v>
      </c>
      <c r="AJ3">
        <v>1.962129902</v>
      </c>
      <c r="AK3">
        <v>1.854343563</v>
      </c>
      <c r="AL3">
        <v>2.0489532060000002</v>
      </c>
      <c r="AM3">
        <v>1.912232645</v>
      </c>
      <c r="AN3">
        <v>2.1874006399999999</v>
      </c>
      <c r="AO3">
        <v>2.1031593160000002</v>
      </c>
      <c r="AP3">
        <v>2.0429366529999999</v>
      </c>
      <c r="AQ3">
        <v>2.0459489409999998</v>
      </c>
      <c r="AR3">
        <v>2.0021044579999998</v>
      </c>
      <c r="AS3">
        <v>2.1876618400000001</v>
      </c>
      <c r="AT3">
        <v>1.976748878</v>
      </c>
      <c r="AU3">
        <v>2.0355568160000002</v>
      </c>
      <c r="AV3">
        <v>1.956003089</v>
      </c>
      <c r="AW3">
        <v>1.9084057109999999</v>
      </c>
      <c r="AX3">
        <v>2.0174513470000002</v>
      </c>
      <c r="AY3">
        <v>2.1245276639999999</v>
      </c>
      <c r="AZ3">
        <v>1.987602477</v>
      </c>
      <c r="BA3">
        <v>2.1319152899999998</v>
      </c>
      <c r="BB3">
        <v>2.04442352</v>
      </c>
      <c r="BC3">
        <v>2.0932892409999999</v>
      </c>
      <c r="BD3">
        <v>2.0083168589999998</v>
      </c>
      <c r="BE3">
        <v>2.1611478690000001</v>
      </c>
      <c r="BF3">
        <v>2.0836394739999999</v>
      </c>
      <c r="BG3">
        <v>2.004875594</v>
      </c>
      <c r="BH3">
        <v>2.0610984870000002</v>
      </c>
      <c r="BI3">
        <v>2.014672274</v>
      </c>
      <c r="BJ3">
        <v>2.0372440140000001</v>
      </c>
      <c r="BK3">
        <v>2.124139671</v>
      </c>
      <c r="BL3">
        <v>2.0452013089999999</v>
      </c>
      <c r="BM3">
        <v>2.0711868400000002</v>
      </c>
      <c r="BN3">
        <v>2.2193989219999999</v>
      </c>
      <c r="BO3">
        <v>2.0076929890000001</v>
      </c>
      <c r="BP3">
        <v>2.2665990219999999</v>
      </c>
      <c r="BQ3">
        <v>2.1810309600000002</v>
      </c>
      <c r="BR3">
        <v>2.1221105040000001</v>
      </c>
      <c r="BS3">
        <v>2.0146385790000001</v>
      </c>
      <c r="BT3">
        <v>2.1870342859999998</v>
      </c>
      <c r="BU3">
        <v>2.1969996140000001</v>
      </c>
      <c r="BV3">
        <v>2.1136653829999998</v>
      </c>
      <c r="BW3">
        <v>2.0596022170000001</v>
      </c>
      <c r="BX3">
        <v>2.0766364849999999</v>
      </c>
      <c r="BY3">
        <v>2.2904456190000002</v>
      </c>
      <c r="BZ3">
        <v>2.2976120870000001</v>
      </c>
      <c r="CA3">
        <v>2.1737772400000002</v>
      </c>
      <c r="CB3">
        <v>1.9429420529999999</v>
      </c>
      <c r="CC3">
        <v>1.986942408</v>
      </c>
      <c r="CD3">
        <v>1.9856703149999999</v>
      </c>
      <c r="CE3">
        <v>2.1034109889999999</v>
      </c>
      <c r="CF3">
        <v>2.0351544939999999</v>
      </c>
      <c r="CG3">
        <v>1.960320872</v>
      </c>
      <c r="CH3">
        <v>2.2100338759999998</v>
      </c>
      <c r="CI3">
        <v>2.1392951930000002</v>
      </c>
      <c r="CJ3">
        <v>1.792824755</v>
      </c>
      <c r="CK3">
        <v>1.8688179810000001</v>
      </c>
      <c r="CL3">
        <v>2.1111255689999999</v>
      </c>
      <c r="CM3">
        <v>2.0217567070000002</v>
      </c>
      <c r="CN3">
        <v>2.1244411510000001</v>
      </c>
      <c r="CO3">
        <v>2.11715272</v>
      </c>
      <c r="CP3">
        <v>2.1600869920000001</v>
      </c>
      <c r="CQ3">
        <v>1.946394467</v>
      </c>
      <c r="CR3">
        <v>2.1011709650000001</v>
      </c>
      <c r="CS3">
        <v>2.051847032</v>
      </c>
      <c r="CT3">
        <v>2.0867998010000002</v>
      </c>
      <c r="CU3">
        <v>2.0336874439999999</v>
      </c>
    </row>
    <row r="4" spans="1:595" ht="25" customHeight="1" x14ac:dyDescent="0.2">
      <c r="A4" s="13" t="s">
        <v>4</v>
      </c>
      <c r="B4" s="4" t="s">
        <v>318</v>
      </c>
      <c r="C4" s="4" t="s">
        <v>321</v>
      </c>
      <c r="D4" s="4" t="s">
        <v>316</v>
      </c>
      <c r="E4" s="7">
        <v>53.824657534246576</v>
      </c>
      <c r="F4" s="19">
        <f>VLOOKUP(A4,'[1]Retro Clin'!$A:$BS,71,FALSE)</f>
        <v>77.083333333333343</v>
      </c>
      <c r="G4" s="18">
        <v>69.696969696969703</v>
      </c>
      <c r="H4" s="16">
        <v>1</v>
      </c>
      <c r="I4" s="16">
        <v>3</v>
      </c>
      <c r="J4">
        <v>2.364657013</v>
      </c>
      <c r="K4">
        <v>2.1008640540000001</v>
      </c>
      <c r="L4">
        <v>2.2729193950000002</v>
      </c>
      <c r="M4">
        <v>2.3175724</v>
      </c>
      <c r="N4">
        <v>2.0799999790000001</v>
      </c>
      <c r="O4">
        <v>2.0549377409999998</v>
      </c>
      <c r="P4">
        <v>2.3223792560000001</v>
      </c>
      <c r="Q4">
        <v>2.2659111539999999</v>
      </c>
      <c r="R4">
        <v>2.3305019219999998</v>
      </c>
      <c r="S4">
        <v>2.3905536249999999</v>
      </c>
      <c r="T4">
        <v>2.1484411739999998</v>
      </c>
      <c r="U4">
        <v>1.985688624</v>
      </c>
      <c r="V4">
        <v>2.2378354090000001</v>
      </c>
      <c r="W4">
        <v>2.1455200369999998</v>
      </c>
      <c r="X4">
        <v>2.2002494220000002</v>
      </c>
      <c r="Y4">
        <v>2.161865578</v>
      </c>
      <c r="Z4">
        <v>2.0084386240000001</v>
      </c>
      <c r="AA4">
        <v>2.111947078</v>
      </c>
      <c r="AB4">
        <v>2.2802792670000001</v>
      </c>
      <c r="AC4">
        <v>2.3183220630000001</v>
      </c>
      <c r="AD4">
        <v>2.0194237209999999</v>
      </c>
      <c r="AE4">
        <v>1.991356014</v>
      </c>
      <c r="AF4">
        <v>2.3165876440000002</v>
      </c>
      <c r="AG4">
        <v>2.203297182</v>
      </c>
      <c r="AH4">
        <v>1.957412387</v>
      </c>
      <c r="AI4">
        <v>1.902469945</v>
      </c>
      <c r="AJ4">
        <v>2.0044410880000001</v>
      </c>
      <c r="AK4">
        <v>2.0092906610000001</v>
      </c>
      <c r="AL4">
        <v>1.997508364</v>
      </c>
      <c r="AM4">
        <v>1.937028991</v>
      </c>
      <c r="AN4">
        <v>2.1791396779999999</v>
      </c>
      <c r="AO4">
        <v>2.1806691570000001</v>
      </c>
      <c r="AP4">
        <v>2.170787405</v>
      </c>
      <c r="AQ4">
        <v>1.9105079519999999</v>
      </c>
      <c r="AR4">
        <v>2.2681422229999999</v>
      </c>
      <c r="AS4">
        <v>2.1240076659999998</v>
      </c>
      <c r="AT4">
        <v>1.982255732</v>
      </c>
      <c r="AU4">
        <v>2.0439050280000002</v>
      </c>
      <c r="AV4">
        <v>1.947791166</v>
      </c>
      <c r="AW4">
        <v>1.9262395779999999</v>
      </c>
      <c r="AX4">
        <v>2.0625548710000001</v>
      </c>
      <c r="AY4">
        <v>2.0283886880000002</v>
      </c>
      <c r="AZ4">
        <v>2.0674740890000001</v>
      </c>
      <c r="BA4">
        <v>2.1783531749999998</v>
      </c>
      <c r="BB4">
        <v>2.0572193969999999</v>
      </c>
      <c r="BC4">
        <v>2.0697574059999999</v>
      </c>
      <c r="BD4">
        <v>2.0662831599999998</v>
      </c>
      <c r="BE4">
        <v>2.146938097</v>
      </c>
      <c r="BF4">
        <v>2.0410187610000001</v>
      </c>
      <c r="BG4">
        <v>2.007478721</v>
      </c>
      <c r="BH4">
        <v>2.1341623410000001</v>
      </c>
      <c r="BI4">
        <v>2.0385172150000002</v>
      </c>
      <c r="BJ4">
        <v>2.1438311739999998</v>
      </c>
      <c r="BK4">
        <v>2.15793173</v>
      </c>
      <c r="BL4">
        <v>2.1128437359999999</v>
      </c>
      <c r="BM4">
        <v>2.0814501679999999</v>
      </c>
      <c r="BN4">
        <v>2.3509653500000001</v>
      </c>
      <c r="BO4">
        <v>2.0204731640000002</v>
      </c>
      <c r="BP4">
        <v>2.3511491769999999</v>
      </c>
      <c r="BQ4">
        <v>2.120103582</v>
      </c>
      <c r="BR4">
        <v>2.113924017</v>
      </c>
      <c r="BS4">
        <v>1.9674796000000001</v>
      </c>
      <c r="BT4">
        <v>2.1844901239999999</v>
      </c>
      <c r="BU4">
        <v>2.1455028340000002</v>
      </c>
      <c r="BV4">
        <v>2.1097857480000002</v>
      </c>
      <c r="BW4">
        <v>2.101801832</v>
      </c>
      <c r="BX4">
        <v>2.147103569</v>
      </c>
      <c r="BY4">
        <v>2.222165033</v>
      </c>
      <c r="BZ4">
        <v>2.273689209</v>
      </c>
      <c r="CA4">
        <v>1.900182679</v>
      </c>
      <c r="CB4">
        <v>1.7755403329999999</v>
      </c>
      <c r="CC4">
        <v>1.8324775069999999</v>
      </c>
      <c r="CD4">
        <v>2.2466723320000002</v>
      </c>
      <c r="CE4">
        <v>2.156105953</v>
      </c>
      <c r="CF4">
        <v>2.0429409829999998</v>
      </c>
      <c r="CG4">
        <v>2.126016795</v>
      </c>
      <c r="CH4">
        <v>1.9927639989999999</v>
      </c>
      <c r="CI4">
        <v>2.0555467630000002</v>
      </c>
      <c r="CJ4">
        <v>1.772618998</v>
      </c>
      <c r="CK4">
        <v>1.892983903</v>
      </c>
      <c r="CL4">
        <v>2.1763105340000002</v>
      </c>
      <c r="CM4">
        <v>2.0006230060000001</v>
      </c>
      <c r="CN4">
        <v>2.096814508</v>
      </c>
      <c r="CO4">
        <v>2.1249857959999998</v>
      </c>
      <c r="CP4">
        <v>2.2503958470000001</v>
      </c>
      <c r="CQ4">
        <v>2.0964592280000001</v>
      </c>
      <c r="CR4">
        <v>2.1329846109999999</v>
      </c>
      <c r="CS4">
        <v>2.2021349080000001</v>
      </c>
      <c r="CT4">
        <v>2.140393784</v>
      </c>
      <c r="CU4">
        <v>2.0758408249999998</v>
      </c>
    </row>
    <row r="5" spans="1:595" ht="25" customHeight="1" x14ac:dyDescent="0.2">
      <c r="A5" s="13" t="s">
        <v>5</v>
      </c>
      <c r="B5" s="4" t="s">
        <v>318</v>
      </c>
      <c r="C5" s="4" t="s">
        <v>321</v>
      </c>
      <c r="D5" s="4" t="s">
        <v>316</v>
      </c>
      <c r="E5" s="7">
        <v>65.449315068493149</v>
      </c>
      <c r="F5" s="19">
        <f>VLOOKUP(A5,'[1]Retro Clin'!$A:$BS,71,FALSE)</f>
        <v>64.406779659999998</v>
      </c>
      <c r="G5" s="18">
        <v>100</v>
      </c>
      <c r="H5" s="16">
        <v>1</v>
      </c>
      <c r="I5" s="16">
        <v>2</v>
      </c>
      <c r="J5">
        <v>2.2965989059999998</v>
      </c>
      <c r="K5">
        <v>2.1889646310000002</v>
      </c>
      <c r="L5">
        <v>2.2603793620000001</v>
      </c>
      <c r="M5">
        <v>2.3328132209999999</v>
      </c>
      <c r="N5">
        <v>2.0806802640000002</v>
      </c>
      <c r="O5">
        <v>2.0190155590000001</v>
      </c>
      <c r="P5">
        <v>2.226799234</v>
      </c>
      <c r="Q5">
        <v>2.27051895</v>
      </c>
      <c r="R5">
        <v>2.2480314670000001</v>
      </c>
      <c r="S5">
        <v>2.3094749239999999</v>
      </c>
      <c r="T5">
        <v>2.0692294210000002</v>
      </c>
      <c r="U5">
        <v>2.0465913900000001</v>
      </c>
      <c r="V5">
        <v>2.1689821889999998</v>
      </c>
      <c r="W5">
        <v>2.0182062900000002</v>
      </c>
      <c r="X5">
        <v>2.1061252970000002</v>
      </c>
      <c r="Y5">
        <v>2.0943620479999998</v>
      </c>
      <c r="Z5">
        <v>1.988623729</v>
      </c>
      <c r="AA5">
        <v>2.085701072</v>
      </c>
      <c r="AB5">
        <v>2.2134724970000001</v>
      </c>
      <c r="AC5">
        <v>2.1667437089999999</v>
      </c>
      <c r="AD5">
        <v>1.978417597</v>
      </c>
      <c r="AE5">
        <v>1.8850975780000001</v>
      </c>
      <c r="AF5">
        <v>2.2721905119999999</v>
      </c>
      <c r="AG5">
        <v>2.3539168639999999</v>
      </c>
      <c r="AH5">
        <v>2.2243630329999999</v>
      </c>
      <c r="AI5">
        <v>2.1335723340000001</v>
      </c>
      <c r="AJ5">
        <v>2.0295078640000002</v>
      </c>
      <c r="AK5">
        <v>1.906370949</v>
      </c>
      <c r="AL5">
        <v>1.9329358139999999</v>
      </c>
      <c r="AM5">
        <v>1.876578039</v>
      </c>
      <c r="AN5">
        <v>2.155141285</v>
      </c>
      <c r="AO5">
        <v>1.973265447</v>
      </c>
      <c r="AP5">
        <v>2.0479303799999999</v>
      </c>
      <c r="AQ5">
        <v>2.0502584779999999</v>
      </c>
      <c r="AR5">
        <v>2.1221449969999999</v>
      </c>
      <c r="AS5">
        <v>2.2791032919999998</v>
      </c>
      <c r="AT5">
        <v>2.0176013579999998</v>
      </c>
      <c r="AU5">
        <v>1.9826025190000001</v>
      </c>
      <c r="AV5">
        <v>1.965223275</v>
      </c>
      <c r="AW5">
        <v>1.9054297229999999</v>
      </c>
      <c r="AX5">
        <v>2.0277195360000002</v>
      </c>
      <c r="AY5">
        <v>1.925428519</v>
      </c>
      <c r="AZ5">
        <v>2.05581177</v>
      </c>
      <c r="BA5">
        <v>2.1455918270000001</v>
      </c>
      <c r="BB5">
        <v>2.2043872950000001</v>
      </c>
      <c r="BC5">
        <v>2.0252479600000002</v>
      </c>
      <c r="BD5">
        <v>1.9710977700000001</v>
      </c>
      <c r="BE5">
        <v>2.0681569340000001</v>
      </c>
      <c r="BF5">
        <v>2.1592699519999998</v>
      </c>
      <c r="BG5">
        <v>1.921799931</v>
      </c>
      <c r="BH5">
        <v>2.067587574</v>
      </c>
      <c r="BI5">
        <v>2.1393122500000001</v>
      </c>
      <c r="BJ5">
        <v>1.9156245380000001</v>
      </c>
      <c r="BK5">
        <v>2.0272781850000001</v>
      </c>
      <c r="BL5">
        <v>2.005180771</v>
      </c>
      <c r="BM5">
        <v>2.0331332409999998</v>
      </c>
      <c r="BN5">
        <v>2.1674955360000001</v>
      </c>
      <c r="BO5">
        <v>2.025964047</v>
      </c>
      <c r="BP5">
        <v>2.0450013650000001</v>
      </c>
      <c r="BQ5">
        <v>2.1736792660000002</v>
      </c>
      <c r="BR5">
        <v>2.0461311850000001</v>
      </c>
      <c r="BS5">
        <v>2.0571646640000001</v>
      </c>
      <c r="BT5">
        <v>2.1273748299999999</v>
      </c>
      <c r="BU5">
        <v>2.13282003</v>
      </c>
      <c r="BV5">
        <v>2.0404245799999998</v>
      </c>
      <c r="BW5">
        <v>1.992126179</v>
      </c>
      <c r="BX5">
        <v>2.1552318100000001</v>
      </c>
      <c r="BY5">
        <v>2.2778737260000002</v>
      </c>
      <c r="BZ5">
        <v>2.3399971439999998</v>
      </c>
      <c r="CA5">
        <v>1.9587934199999999</v>
      </c>
      <c r="CB5">
        <v>1.97600208</v>
      </c>
      <c r="CC5">
        <v>1.9350566789999999</v>
      </c>
      <c r="CD5">
        <v>2.1548558739999999</v>
      </c>
      <c r="CE5">
        <v>2.0077598779999999</v>
      </c>
      <c r="CF5">
        <v>1.9295552579999999</v>
      </c>
      <c r="CG5">
        <v>1.925001854</v>
      </c>
      <c r="CH5">
        <v>2.1613383960000001</v>
      </c>
      <c r="CI5">
        <v>2.197001507</v>
      </c>
      <c r="CJ5">
        <v>1.751691713</v>
      </c>
      <c r="CK5">
        <v>1.8647195999999999</v>
      </c>
      <c r="CL5">
        <v>2.0977303869999999</v>
      </c>
      <c r="CM5">
        <v>2.1170530969999999</v>
      </c>
      <c r="CN5">
        <v>2.1301074440000001</v>
      </c>
      <c r="CO5">
        <v>2.2122258160000001</v>
      </c>
      <c r="CP5">
        <v>2.1862706209999998</v>
      </c>
      <c r="CQ5">
        <v>1.9319160689999999</v>
      </c>
      <c r="CR5">
        <v>2.1059991660000001</v>
      </c>
      <c r="CS5">
        <v>2.1784362740000001</v>
      </c>
      <c r="CT5">
        <v>2.0661068650000001</v>
      </c>
      <c r="CU5">
        <v>2.0005132909999999</v>
      </c>
    </row>
    <row r="6" spans="1:595" ht="25" customHeight="1" x14ac:dyDescent="0.2">
      <c r="A6" s="13" t="s">
        <v>6</v>
      </c>
      <c r="B6" s="4" t="s">
        <v>318</v>
      </c>
      <c r="C6" s="4" t="s">
        <v>321</v>
      </c>
      <c r="D6" s="4" t="s">
        <v>316</v>
      </c>
      <c r="E6" s="7">
        <v>61.356164383561641</v>
      </c>
      <c r="F6" s="19">
        <f>VLOOKUP(A6,'[1]Retro Clin'!$A:$BS,71,FALSE)</f>
        <v>78.260869565217391</v>
      </c>
      <c r="G6" s="18">
        <v>89.024390243902445</v>
      </c>
      <c r="H6" s="16">
        <v>1</v>
      </c>
      <c r="I6" s="16">
        <v>1</v>
      </c>
      <c r="J6">
        <v>2.3238689730000002</v>
      </c>
      <c r="K6">
        <v>2.1294027039999999</v>
      </c>
      <c r="L6">
        <v>2.2499413819999998</v>
      </c>
      <c r="M6">
        <v>2.24913454</v>
      </c>
      <c r="N6">
        <v>2.1451162070000001</v>
      </c>
      <c r="O6">
        <v>2.086774868</v>
      </c>
      <c r="P6">
        <v>2.3054635160000001</v>
      </c>
      <c r="Q6">
        <v>2.2516667670000001</v>
      </c>
      <c r="R6">
        <v>2.3324550140000002</v>
      </c>
      <c r="S6">
        <v>2.3793404589999998</v>
      </c>
      <c r="T6">
        <v>2.1531561199999998</v>
      </c>
      <c r="U6">
        <v>2.0004225450000002</v>
      </c>
      <c r="V6">
        <v>2.2801194329999999</v>
      </c>
      <c r="W6">
        <v>2.084221001</v>
      </c>
      <c r="X6">
        <v>2.1822607679999999</v>
      </c>
      <c r="Y6">
        <v>2.1171380430000002</v>
      </c>
      <c r="Z6">
        <v>1.8974184789999999</v>
      </c>
      <c r="AA6">
        <v>2.0102428030000001</v>
      </c>
      <c r="AB6">
        <v>2.3229461229999999</v>
      </c>
      <c r="AC6">
        <v>2.0121690600000002</v>
      </c>
      <c r="AD6">
        <v>2.0274674259999999</v>
      </c>
      <c r="AE6">
        <v>1.853010737</v>
      </c>
      <c r="AF6">
        <v>2.2859136200000001</v>
      </c>
      <c r="AG6">
        <v>2.2259795709999999</v>
      </c>
      <c r="AH6">
        <v>1.9731201540000001</v>
      </c>
      <c r="AI6">
        <v>1.972126249</v>
      </c>
      <c r="AJ6">
        <v>2.0239269379999998</v>
      </c>
      <c r="AK6">
        <v>1.872490789</v>
      </c>
      <c r="AL6">
        <v>1.995592139</v>
      </c>
      <c r="AM6">
        <v>1.931166401</v>
      </c>
      <c r="AN6">
        <v>2.2855624379999999</v>
      </c>
      <c r="AO6">
        <v>2.1432283540000001</v>
      </c>
      <c r="AP6">
        <v>2.0668243020000001</v>
      </c>
      <c r="AQ6">
        <v>1.951521397</v>
      </c>
      <c r="AR6">
        <v>2.1416281760000002</v>
      </c>
      <c r="AS6">
        <v>2.2204442750000002</v>
      </c>
      <c r="AT6">
        <v>2.0450060809999999</v>
      </c>
      <c r="AU6">
        <v>2.0449778680000001</v>
      </c>
      <c r="AV6">
        <v>2.177845381</v>
      </c>
      <c r="AW6">
        <v>1.9395903160000001</v>
      </c>
      <c r="AX6">
        <v>2.0262880440000002</v>
      </c>
      <c r="AY6">
        <v>1.999863223</v>
      </c>
      <c r="AZ6">
        <v>1.9936169180000001</v>
      </c>
      <c r="BA6">
        <v>2.1358874110000001</v>
      </c>
      <c r="BB6">
        <v>2.0531129589999999</v>
      </c>
      <c r="BC6">
        <v>2.0957870879999998</v>
      </c>
      <c r="BD6">
        <v>2.0564178439999998</v>
      </c>
      <c r="BE6">
        <v>2.2286873599999999</v>
      </c>
      <c r="BF6">
        <v>2.035419466</v>
      </c>
      <c r="BG6">
        <v>1.9846596489999999</v>
      </c>
      <c r="BH6">
        <v>2.117251773</v>
      </c>
      <c r="BI6">
        <v>2.0670832990000001</v>
      </c>
      <c r="BJ6">
        <v>2.0187589319999999</v>
      </c>
      <c r="BK6">
        <v>2.192427753</v>
      </c>
      <c r="BL6">
        <v>2.0363908730000002</v>
      </c>
      <c r="BM6">
        <v>2.0772600689999998</v>
      </c>
      <c r="BN6">
        <v>2.3418010819999999</v>
      </c>
      <c r="BO6">
        <v>1.965792419</v>
      </c>
      <c r="BP6">
        <v>2.1474035800000002</v>
      </c>
      <c r="BQ6">
        <v>2.1239935679999999</v>
      </c>
      <c r="BR6">
        <v>2.1364102030000001</v>
      </c>
      <c r="BS6">
        <v>2.0381577860000002</v>
      </c>
      <c r="BT6">
        <v>2.1190976359999998</v>
      </c>
      <c r="BU6">
        <v>2.1644096510000002</v>
      </c>
      <c r="BV6">
        <v>2.1079978779999999</v>
      </c>
      <c r="BW6">
        <v>2.0333291149999999</v>
      </c>
      <c r="BX6">
        <v>2.068864171</v>
      </c>
      <c r="BY6">
        <v>2.2502329259999998</v>
      </c>
      <c r="BZ6">
        <v>2.2014115780000001</v>
      </c>
      <c r="CA6">
        <v>2.0715621789999998</v>
      </c>
      <c r="CB6">
        <v>2.0672289849999999</v>
      </c>
      <c r="CC6">
        <v>2.053275475</v>
      </c>
      <c r="CD6">
        <v>1.9822668429999999</v>
      </c>
      <c r="CE6">
        <v>2.1343992159999998</v>
      </c>
      <c r="CF6">
        <v>1.966796073</v>
      </c>
      <c r="CG6">
        <v>1.9424324340000001</v>
      </c>
      <c r="CH6">
        <v>2.1953920999999998</v>
      </c>
      <c r="CI6">
        <v>2.2165618249999999</v>
      </c>
      <c r="CJ6">
        <v>1.6242348310000001</v>
      </c>
      <c r="CK6">
        <v>1.8469877859999999</v>
      </c>
      <c r="CL6">
        <v>2.1554379950000002</v>
      </c>
      <c r="CM6">
        <v>2.0034151360000001</v>
      </c>
      <c r="CN6">
        <v>2.1468415240000001</v>
      </c>
      <c r="CO6">
        <v>2.1331973400000002</v>
      </c>
      <c r="CP6">
        <v>2.1722836769999998</v>
      </c>
      <c r="CQ6">
        <v>1.991860118</v>
      </c>
      <c r="CR6">
        <v>2.076065421</v>
      </c>
      <c r="CS6">
        <v>2.1647735309999998</v>
      </c>
      <c r="CT6">
        <v>2.1344036100000001</v>
      </c>
      <c r="CU6">
        <v>2.0762987850000001</v>
      </c>
    </row>
    <row r="7" spans="1:595" ht="25" customHeight="1" x14ac:dyDescent="0.2">
      <c r="A7" s="13" t="s">
        <v>7</v>
      </c>
      <c r="B7" s="4" t="s">
        <v>318</v>
      </c>
      <c r="C7" s="4" t="s">
        <v>321</v>
      </c>
      <c r="D7" s="4" t="s">
        <v>316</v>
      </c>
      <c r="E7" s="7">
        <v>57.008219178082193</v>
      </c>
      <c r="F7" s="19">
        <f>VLOOKUP(A7,'[1]Retro Clin'!$A:$BS,71,FALSE)</f>
        <v>63.636363636363633</v>
      </c>
      <c r="G7" s="18">
        <v>10.526315789473683</v>
      </c>
      <c r="H7" s="16">
        <v>1</v>
      </c>
      <c r="I7" s="16">
        <v>1</v>
      </c>
      <c r="J7">
        <v>2.333781112</v>
      </c>
      <c r="K7">
        <v>2.1260039929999999</v>
      </c>
      <c r="L7">
        <v>2.2761235320000002</v>
      </c>
      <c r="M7">
        <v>2.3480227450000002</v>
      </c>
      <c r="N7">
        <v>2.05277624</v>
      </c>
      <c r="O7">
        <v>2.0751856919999998</v>
      </c>
      <c r="P7">
        <v>2.2886217219999998</v>
      </c>
      <c r="Q7">
        <v>2.295982644</v>
      </c>
      <c r="R7">
        <v>2.23100159</v>
      </c>
      <c r="S7">
        <v>2.36833983</v>
      </c>
      <c r="T7">
        <v>2.1771842010000002</v>
      </c>
      <c r="U7">
        <v>2.1189633300000001</v>
      </c>
      <c r="V7">
        <v>2.1860431079999998</v>
      </c>
      <c r="W7">
        <v>2.1284601209999998</v>
      </c>
      <c r="X7">
        <v>2.068562928</v>
      </c>
      <c r="Y7">
        <v>2.0659128689999999</v>
      </c>
      <c r="Z7">
        <v>1.866379265</v>
      </c>
      <c r="AA7">
        <v>2.0861253369999999</v>
      </c>
      <c r="AB7">
        <v>2.2687061740000001</v>
      </c>
      <c r="AC7">
        <v>2.1338030360000002</v>
      </c>
      <c r="AD7">
        <v>1.8938998890000001</v>
      </c>
      <c r="AE7">
        <v>1.7474975150000001</v>
      </c>
      <c r="AF7">
        <v>2.2747986760000001</v>
      </c>
      <c r="AG7">
        <v>2.2339173329999999</v>
      </c>
      <c r="AH7">
        <v>2.0311016670000002</v>
      </c>
      <c r="AI7">
        <v>2.008635092</v>
      </c>
      <c r="AJ7">
        <v>1.9401772349999999</v>
      </c>
      <c r="AK7">
        <v>1.8388809930000001</v>
      </c>
      <c r="AL7">
        <v>1.933870693</v>
      </c>
      <c r="AM7">
        <v>1.8771692040000001</v>
      </c>
      <c r="AN7">
        <v>2.1941095989999999</v>
      </c>
      <c r="AO7">
        <v>2.1346518059999999</v>
      </c>
      <c r="AP7">
        <v>2.0554862840000001</v>
      </c>
      <c r="AQ7">
        <v>2.003657451</v>
      </c>
      <c r="AR7">
        <v>2.3297588459999998</v>
      </c>
      <c r="AS7">
        <v>2.3523129520000001</v>
      </c>
      <c r="AT7">
        <v>1.9862066330000001</v>
      </c>
      <c r="AU7">
        <v>1.976684229</v>
      </c>
      <c r="AV7">
        <v>2.114185988</v>
      </c>
      <c r="AW7">
        <v>1.909284813</v>
      </c>
      <c r="AX7">
        <v>2.0602146389999998</v>
      </c>
      <c r="AY7">
        <v>1.944202945</v>
      </c>
      <c r="AZ7">
        <v>2.0762796649999999</v>
      </c>
      <c r="BA7">
        <v>2.1008972159999999</v>
      </c>
      <c r="BB7">
        <v>2.0426289080000002</v>
      </c>
      <c r="BC7">
        <v>1.9645242890000001</v>
      </c>
      <c r="BD7">
        <v>2.03677566</v>
      </c>
      <c r="BE7">
        <v>2.106649365</v>
      </c>
      <c r="BF7">
        <v>2.1904276170000001</v>
      </c>
      <c r="BG7">
        <v>2.006373967</v>
      </c>
      <c r="BH7">
        <v>2.05908903</v>
      </c>
      <c r="BI7">
        <v>2.121121654</v>
      </c>
      <c r="BJ7">
        <v>2.0971392529999999</v>
      </c>
      <c r="BK7">
        <v>2.1864383900000002</v>
      </c>
      <c r="BL7">
        <v>2.0595756440000001</v>
      </c>
      <c r="BM7">
        <v>2.0380904050000002</v>
      </c>
      <c r="BN7">
        <v>2.3125031539999998</v>
      </c>
      <c r="BO7">
        <v>2.0009268950000001</v>
      </c>
      <c r="BP7">
        <v>2.1728398449999999</v>
      </c>
      <c r="BQ7">
        <v>2.052674224</v>
      </c>
      <c r="BR7">
        <v>2.1101694599999998</v>
      </c>
      <c r="BS7">
        <v>2.0300138460000001</v>
      </c>
      <c r="BT7">
        <v>2.1574898569999998</v>
      </c>
      <c r="BU7">
        <v>2.1529409959999999</v>
      </c>
      <c r="BV7">
        <v>2.1408293710000001</v>
      </c>
      <c r="BW7">
        <v>2.0832594310000001</v>
      </c>
      <c r="BX7">
        <v>2.0945745109999998</v>
      </c>
      <c r="BY7">
        <v>2.2696123309999998</v>
      </c>
      <c r="BZ7">
        <v>2.2591137059999999</v>
      </c>
      <c r="CA7">
        <v>1.8787017699999999</v>
      </c>
      <c r="CB7">
        <v>1.912190101</v>
      </c>
      <c r="CC7">
        <v>1.912419774</v>
      </c>
      <c r="CD7">
        <v>2.1593348300000001</v>
      </c>
      <c r="CE7">
        <v>2.1201030859999999</v>
      </c>
      <c r="CF7">
        <v>2.037145582</v>
      </c>
      <c r="CG7">
        <v>1.9738636620000001</v>
      </c>
      <c r="CH7">
        <v>2.175481542</v>
      </c>
      <c r="CI7">
        <v>2.1370364350000002</v>
      </c>
      <c r="CJ7">
        <v>1.740191467</v>
      </c>
      <c r="CK7">
        <v>1.8496132649999999</v>
      </c>
      <c r="CL7">
        <v>2.0963991740000001</v>
      </c>
      <c r="CM7">
        <v>1.998757661</v>
      </c>
      <c r="CN7">
        <v>2.0614076510000001</v>
      </c>
      <c r="CO7">
        <v>2.0968347829999998</v>
      </c>
      <c r="CP7">
        <v>2.1922247580000001</v>
      </c>
      <c r="CQ7">
        <v>2.028840491</v>
      </c>
      <c r="CR7">
        <v>2.0142093569999999</v>
      </c>
      <c r="CS7">
        <v>2.1279001740000001</v>
      </c>
      <c r="CT7">
        <v>2.070051715</v>
      </c>
      <c r="CU7">
        <v>2.019493282</v>
      </c>
    </row>
    <row r="8" spans="1:595" ht="25" customHeight="1" x14ac:dyDescent="0.2">
      <c r="A8" s="13" t="s">
        <v>8</v>
      </c>
      <c r="B8" s="4" t="s">
        <v>319</v>
      </c>
      <c r="C8" s="4" t="s">
        <v>321</v>
      </c>
      <c r="D8" s="4" t="s">
        <v>316</v>
      </c>
      <c r="E8" s="7">
        <v>59.235616438356168</v>
      </c>
      <c r="F8" s="19">
        <f>VLOOKUP(A8,'[1]Retro Clin'!$A:$BS,71,FALSE)</f>
        <v>48</v>
      </c>
      <c r="G8" s="18">
        <v>5.2631578947368416</v>
      </c>
      <c r="H8" s="16">
        <v>1</v>
      </c>
      <c r="I8" s="16">
        <v>1</v>
      </c>
      <c r="J8">
        <v>2.29246627878126</v>
      </c>
      <c r="K8">
        <v>2.1300954064699198</v>
      </c>
      <c r="L8">
        <v>2.23998285448081</v>
      </c>
      <c r="M8">
        <v>2.3706092873227398</v>
      </c>
      <c r="N8">
        <v>2.0724156738118502</v>
      </c>
      <c r="O8">
        <v>2.0158391670329601</v>
      </c>
      <c r="P8">
        <v>2.3064310782863302</v>
      </c>
      <c r="Q8">
        <v>2.3363940578086702</v>
      </c>
      <c r="R8">
        <v>2.2315877440252301</v>
      </c>
      <c r="S8">
        <v>2.3246551185867501</v>
      </c>
      <c r="T8">
        <v>2.1654648057472601</v>
      </c>
      <c r="U8">
        <v>2.1151972674704602</v>
      </c>
      <c r="V8">
        <v>2.2484002019943401</v>
      </c>
      <c r="W8">
        <v>2.0848966713101</v>
      </c>
      <c r="X8">
        <v>2.0910583767059099</v>
      </c>
      <c r="Y8">
        <v>2.1335187580024502</v>
      </c>
      <c r="Z8">
        <v>1.9095461868630099</v>
      </c>
      <c r="AA8">
        <v>2.12046781509973</v>
      </c>
      <c r="AB8">
        <v>2.1996466200251601</v>
      </c>
      <c r="AC8">
        <v>2.1238330120367799</v>
      </c>
      <c r="AD8">
        <v>2.0211009521038399</v>
      </c>
      <c r="AE8">
        <v>2.0439980924385002</v>
      </c>
      <c r="AF8">
        <v>2.2798119839847999</v>
      </c>
      <c r="AG8">
        <v>2.19853641113126</v>
      </c>
      <c r="AH8">
        <v>1.9933368968429499</v>
      </c>
      <c r="AI8">
        <v>1.9485484308090399</v>
      </c>
      <c r="AJ8">
        <v>1.9723293119583201</v>
      </c>
      <c r="AK8">
        <v>1.89399014296732</v>
      </c>
      <c r="AL8">
        <v>2.0249239773647099</v>
      </c>
      <c r="AM8">
        <v>1.95095470434491</v>
      </c>
      <c r="AN8">
        <v>2.0367884489294301</v>
      </c>
      <c r="AO8">
        <v>2.09526185632734</v>
      </c>
      <c r="AP8">
        <v>1.99347518965943</v>
      </c>
      <c r="AQ8">
        <v>1.96969364976298</v>
      </c>
      <c r="AR8">
        <v>2.17177372642925</v>
      </c>
      <c r="AS8">
        <v>2.18745042392464</v>
      </c>
      <c r="AT8">
        <v>2.0014923903345498</v>
      </c>
      <c r="AU8">
        <v>2.0298349035512602</v>
      </c>
      <c r="AV8">
        <v>2.15177036966262</v>
      </c>
      <c r="AW8">
        <v>1.94814377567076</v>
      </c>
      <c r="AX8">
        <v>2.0552944564328799</v>
      </c>
      <c r="AY8">
        <v>2.0849916564290201</v>
      </c>
      <c r="AZ8">
        <v>2.0286958052745301</v>
      </c>
      <c r="BA8">
        <v>2.1290755068249099</v>
      </c>
      <c r="BB8">
        <v>2.1014424448070201</v>
      </c>
      <c r="BC8">
        <v>1.9443044249964301</v>
      </c>
      <c r="BD8">
        <v>2.0782184293817401</v>
      </c>
      <c r="BE8">
        <v>2.1000865453173501</v>
      </c>
      <c r="BF8">
        <v>2.2772129459285302</v>
      </c>
      <c r="BG8">
        <v>1.9616911011620699</v>
      </c>
      <c r="BH8">
        <v>2.1084227706349199</v>
      </c>
      <c r="BI8">
        <v>2.0750925786135102</v>
      </c>
      <c r="BJ8">
        <v>2.0124253824140599</v>
      </c>
      <c r="BK8">
        <v>2.00550529098224</v>
      </c>
      <c r="BL8">
        <v>2.0424083318558899</v>
      </c>
      <c r="BM8">
        <v>2.0429868234844801</v>
      </c>
      <c r="BN8">
        <v>2.2732351670450002</v>
      </c>
      <c r="BO8">
        <v>2.0153196121436499</v>
      </c>
      <c r="BP8">
        <v>2.0931036564235801</v>
      </c>
      <c r="BQ8">
        <v>2.2398875364967701</v>
      </c>
      <c r="BR8">
        <v>2.1194668697046701</v>
      </c>
      <c r="BS8">
        <v>2.1206452941793899</v>
      </c>
      <c r="BT8">
        <v>2.1789854336243502</v>
      </c>
      <c r="BU8">
        <v>2.1634637632537599</v>
      </c>
      <c r="BV8">
        <v>2.1149347711106601</v>
      </c>
      <c r="BW8">
        <v>2.0959614182755999</v>
      </c>
      <c r="BX8">
        <v>2.1350798667819499</v>
      </c>
      <c r="BY8">
        <v>2.2520488435098902</v>
      </c>
      <c r="BZ8">
        <v>2.1249409648700901</v>
      </c>
      <c r="CA8">
        <v>1.90544665906378</v>
      </c>
      <c r="CB8">
        <v>1.94325693219275</v>
      </c>
      <c r="CC8">
        <v>1.96998875110614</v>
      </c>
      <c r="CD8">
        <v>1.97563755001401</v>
      </c>
      <c r="CE8">
        <v>2.1616013974555299</v>
      </c>
      <c r="CF8">
        <v>2.0069870917156498</v>
      </c>
      <c r="CG8">
        <v>1.8929941283907801</v>
      </c>
      <c r="CH8">
        <v>2.0529386377268799</v>
      </c>
      <c r="CI8">
        <v>2.1103176240376502</v>
      </c>
      <c r="CJ8">
        <v>1.7711844823927001</v>
      </c>
      <c r="CK8">
        <v>1.9219332113917</v>
      </c>
      <c r="CL8">
        <v>2.1343978673930502</v>
      </c>
      <c r="CM8">
        <v>2.0110590946311899</v>
      </c>
      <c r="CN8">
        <v>2.1682146099619102</v>
      </c>
      <c r="CO8">
        <v>2.1401095784503199</v>
      </c>
      <c r="CP8">
        <v>2.2114416039619802</v>
      </c>
      <c r="CQ8">
        <v>2.0049621295570401</v>
      </c>
      <c r="CR8">
        <v>2.0837004445502498</v>
      </c>
      <c r="CS8">
        <v>2.08214168465953</v>
      </c>
      <c r="CT8">
        <v>2.1191308760526799</v>
      </c>
      <c r="CU8">
        <v>2.0347815188976202</v>
      </c>
    </row>
    <row r="9" spans="1:595" ht="25" customHeight="1" x14ac:dyDescent="0.2">
      <c r="A9" s="13" t="s">
        <v>9</v>
      </c>
      <c r="B9" s="4" t="s">
        <v>318</v>
      </c>
      <c r="C9" s="4" t="s">
        <v>321</v>
      </c>
      <c r="D9" s="4" t="s">
        <v>316</v>
      </c>
      <c r="E9" s="7">
        <v>65.369863013698634</v>
      </c>
      <c r="F9" s="19">
        <f>VLOOKUP(A9,'[1]Retro Clin'!$A:$BS,71,FALSE)</f>
        <v>45.454545449999998</v>
      </c>
      <c r="G9" s="18">
        <v>91.948470209339774</v>
      </c>
      <c r="H9" s="16">
        <v>1</v>
      </c>
      <c r="I9" s="16">
        <v>1</v>
      </c>
      <c r="J9">
        <v>2.3466673029999998</v>
      </c>
      <c r="K9">
        <v>2.1302195369999999</v>
      </c>
      <c r="L9">
        <v>2.2088265200000001</v>
      </c>
      <c r="M9">
        <v>2.3204597759999999</v>
      </c>
      <c r="N9">
        <v>2.057645918</v>
      </c>
      <c r="O9">
        <v>2.0685371720000001</v>
      </c>
      <c r="P9">
        <v>2.292145401</v>
      </c>
      <c r="Q9">
        <v>2.267958954</v>
      </c>
      <c r="R9">
        <v>2.2668225089999998</v>
      </c>
      <c r="S9">
        <v>2.3509303629999998</v>
      </c>
      <c r="T9">
        <v>2.160012788</v>
      </c>
      <c r="U9">
        <v>2.1714656780000001</v>
      </c>
      <c r="V9">
        <v>2.2599044109999999</v>
      </c>
      <c r="W9">
        <v>2.0211378340000001</v>
      </c>
      <c r="X9">
        <v>2.0913709040000001</v>
      </c>
      <c r="Y9">
        <v>2.127114835</v>
      </c>
      <c r="Z9">
        <v>1.8880747760000001</v>
      </c>
      <c r="AA9">
        <v>2.0220407979999999</v>
      </c>
      <c r="AB9">
        <v>2.237950374</v>
      </c>
      <c r="AC9">
        <v>2.0914111489999998</v>
      </c>
      <c r="AD9">
        <v>1.9353511969999999</v>
      </c>
      <c r="AE9">
        <v>1.8007800519999999</v>
      </c>
      <c r="AF9">
        <v>2.2083446900000001</v>
      </c>
      <c r="AG9">
        <v>2.1163056779999998</v>
      </c>
      <c r="AH9">
        <v>1.88326422</v>
      </c>
      <c r="AI9">
        <v>1.8868185989999999</v>
      </c>
      <c r="AJ9">
        <v>2.0065681</v>
      </c>
      <c r="AK9">
        <v>1.8719231709999999</v>
      </c>
      <c r="AL9">
        <v>1.9923698999999999</v>
      </c>
      <c r="AM9">
        <v>1.9374852039999999</v>
      </c>
      <c r="AN9">
        <v>2.262711505</v>
      </c>
      <c r="AO9">
        <v>2.1859903799999998</v>
      </c>
      <c r="AP9">
        <v>2.0344251199999999</v>
      </c>
      <c r="AQ9">
        <v>2.0625327680000001</v>
      </c>
      <c r="AR9">
        <v>2.204115716</v>
      </c>
      <c r="AS9">
        <v>2.3478292430000001</v>
      </c>
      <c r="AT9">
        <v>2.0050468819999998</v>
      </c>
      <c r="AU9">
        <v>1.9546184449999999</v>
      </c>
      <c r="AV9">
        <v>1.920103771</v>
      </c>
      <c r="AW9">
        <v>1.9270484969999999</v>
      </c>
      <c r="AX9">
        <v>1.9941320709999999</v>
      </c>
      <c r="AY9">
        <v>1.900514306</v>
      </c>
      <c r="AZ9">
        <v>2.1359391909999998</v>
      </c>
      <c r="BA9">
        <v>2.1641869379999998</v>
      </c>
      <c r="BB9">
        <v>2.0459401320000001</v>
      </c>
      <c r="BC9">
        <v>2.0114873270000002</v>
      </c>
      <c r="BD9">
        <v>2.0579441680000001</v>
      </c>
      <c r="BE9">
        <v>2.1313673190000002</v>
      </c>
      <c r="BF9">
        <v>2.0244829659999999</v>
      </c>
      <c r="BG9">
        <v>1.943335469</v>
      </c>
      <c r="BH9">
        <v>2.0673366460000002</v>
      </c>
      <c r="BI9">
        <v>2.0590295780000001</v>
      </c>
      <c r="BJ9">
        <v>2.0519376600000001</v>
      </c>
      <c r="BK9">
        <v>2.2240938909999999</v>
      </c>
      <c r="BL9">
        <v>2.049460206</v>
      </c>
      <c r="BM9">
        <v>2.060987908</v>
      </c>
      <c r="BN9">
        <v>2.3439794960000002</v>
      </c>
      <c r="BO9">
        <v>1.967873306</v>
      </c>
      <c r="BP9">
        <v>2.319507545</v>
      </c>
      <c r="BQ9">
        <v>2.2900453860000001</v>
      </c>
      <c r="BR9">
        <v>2.0969236169999999</v>
      </c>
      <c r="BS9">
        <v>2.0138381829999998</v>
      </c>
      <c r="BT9">
        <v>2.2522453740000001</v>
      </c>
      <c r="BU9">
        <v>2.2714255149999998</v>
      </c>
      <c r="BV9">
        <v>2.0150650099999998</v>
      </c>
      <c r="BW9">
        <v>2.031142912</v>
      </c>
      <c r="BX9">
        <v>2.0617464509999999</v>
      </c>
      <c r="BY9">
        <v>2.2138091069999999</v>
      </c>
      <c r="BZ9">
        <v>2.1758516120000002</v>
      </c>
      <c r="CA9">
        <v>1.9211430199999999</v>
      </c>
      <c r="CB9">
        <v>1.9062994520000001</v>
      </c>
      <c r="CC9">
        <v>1.930946442</v>
      </c>
      <c r="CD9">
        <v>2.164877959</v>
      </c>
      <c r="CE9">
        <v>2.1527766970000002</v>
      </c>
      <c r="CF9">
        <v>1.9291465590000001</v>
      </c>
      <c r="CG9">
        <v>2.0166702110000001</v>
      </c>
      <c r="CH9">
        <v>2.1138850790000001</v>
      </c>
      <c r="CI9">
        <v>2.202359935</v>
      </c>
      <c r="CJ9">
        <v>1.666156645</v>
      </c>
      <c r="CK9">
        <v>1.9012444550000001</v>
      </c>
      <c r="CL9">
        <v>2.145920184</v>
      </c>
      <c r="CM9">
        <v>2.0380873980000001</v>
      </c>
      <c r="CN9">
        <v>2.1073218570000001</v>
      </c>
      <c r="CO9">
        <v>2.135198318</v>
      </c>
      <c r="CP9">
        <v>2.1757418749999999</v>
      </c>
      <c r="CQ9">
        <v>2.032953488</v>
      </c>
      <c r="CR9">
        <v>2.0205069550000001</v>
      </c>
      <c r="CS9">
        <v>2.1140508310000001</v>
      </c>
      <c r="CT9">
        <v>2.1277865970000001</v>
      </c>
      <c r="CU9">
        <v>2.0455666419999998</v>
      </c>
    </row>
    <row r="10" spans="1:595" ht="25" customHeight="1" x14ac:dyDescent="0.2">
      <c r="A10" s="13" t="s">
        <v>10</v>
      </c>
      <c r="B10" s="4" t="s">
        <v>319</v>
      </c>
      <c r="C10" s="5" t="s">
        <v>320</v>
      </c>
      <c r="D10" s="4" t="s">
        <v>316</v>
      </c>
      <c r="E10" s="7">
        <v>73.049315068493144</v>
      </c>
      <c r="F10" s="19">
        <f>VLOOKUP(A10,'[1]Retro Clin'!$A:$BS,71,FALSE)</f>
        <v>43.75</v>
      </c>
      <c r="G10" s="18">
        <v>30.442324371205547</v>
      </c>
      <c r="H10" s="16">
        <v>1</v>
      </c>
      <c r="I10" s="16">
        <v>1</v>
      </c>
      <c r="J10">
        <v>2.3604173980000001</v>
      </c>
      <c r="K10">
        <v>2.1646813470000001</v>
      </c>
      <c r="L10">
        <v>2.284245737</v>
      </c>
      <c r="M10">
        <v>2.327029177</v>
      </c>
      <c r="N10">
        <v>2.0533303109999999</v>
      </c>
      <c r="O10">
        <v>2.0479478160000002</v>
      </c>
      <c r="P10">
        <v>2.3091546150000002</v>
      </c>
      <c r="Q10">
        <v>2.277932952</v>
      </c>
      <c r="R10">
        <v>2.2216105260000001</v>
      </c>
      <c r="S10">
        <v>2.3253895120000001</v>
      </c>
      <c r="T10">
        <v>2.1869724380000002</v>
      </c>
      <c r="U10">
        <v>2.1231784679999999</v>
      </c>
      <c r="V10">
        <v>2.2188635900000002</v>
      </c>
      <c r="W10">
        <v>2.1036774299999998</v>
      </c>
      <c r="X10">
        <v>2.0702933489999999</v>
      </c>
      <c r="Y10">
        <v>2.1262618710000001</v>
      </c>
      <c r="Z10">
        <v>2.0353544910000001</v>
      </c>
      <c r="AA10">
        <v>2.0575258189999999</v>
      </c>
      <c r="AB10">
        <v>2.295137194</v>
      </c>
      <c r="AC10">
        <v>2.170308248</v>
      </c>
      <c r="AD10">
        <v>2.0872870109999999</v>
      </c>
      <c r="AE10">
        <v>1.809271528</v>
      </c>
      <c r="AF10">
        <v>2.3283651220000001</v>
      </c>
      <c r="AG10">
        <v>2.2339665169999998</v>
      </c>
      <c r="AH10">
        <v>2.018317363</v>
      </c>
      <c r="AI10">
        <v>1.9540533849999999</v>
      </c>
      <c r="AJ10">
        <v>1.97254939</v>
      </c>
      <c r="AK10">
        <v>1.9301622300000001</v>
      </c>
      <c r="AL10">
        <v>2.0315011570000001</v>
      </c>
      <c r="AM10">
        <v>1.9397901</v>
      </c>
      <c r="AN10">
        <v>2.201858037</v>
      </c>
      <c r="AO10">
        <v>2.0332970929999998</v>
      </c>
      <c r="AP10">
        <v>2.0296986640000001</v>
      </c>
      <c r="AQ10">
        <v>2.0174246</v>
      </c>
      <c r="AR10">
        <v>2.3358633819999999</v>
      </c>
      <c r="AS10">
        <v>2.3751991349999999</v>
      </c>
      <c r="AT10">
        <v>1.9819441739999999</v>
      </c>
      <c r="AU10">
        <v>1.9778836209999999</v>
      </c>
      <c r="AV10">
        <v>1.937198448</v>
      </c>
      <c r="AW10">
        <v>1.9553697839999999</v>
      </c>
      <c r="AX10">
        <v>2.034431858</v>
      </c>
      <c r="AY10">
        <v>2.0185100139999999</v>
      </c>
      <c r="AZ10">
        <v>2.0657794649999999</v>
      </c>
      <c r="BA10">
        <v>2.1752179759999999</v>
      </c>
      <c r="BB10">
        <v>2.1216916659999998</v>
      </c>
      <c r="BC10">
        <v>2.0119296590000002</v>
      </c>
      <c r="BD10">
        <v>2.0606935470000001</v>
      </c>
      <c r="BE10">
        <v>2.1672259249999999</v>
      </c>
      <c r="BF10">
        <v>2.194753747</v>
      </c>
      <c r="BG10">
        <v>2.0184902149999999</v>
      </c>
      <c r="BH10">
        <v>2.1813649150000001</v>
      </c>
      <c r="BI10">
        <v>2.1143131720000001</v>
      </c>
      <c r="BJ10">
        <v>2.0932063969999999</v>
      </c>
      <c r="BK10">
        <v>2.1366637430000002</v>
      </c>
      <c r="BL10">
        <v>2.0497592920000001</v>
      </c>
      <c r="BM10">
        <v>2.0640742080000001</v>
      </c>
      <c r="BN10">
        <v>2.2273100960000001</v>
      </c>
      <c r="BO10">
        <v>1.9843170640000001</v>
      </c>
      <c r="BP10">
        <v>2.2365923539999999</v>
      </c>
      <c r="BQ10">
        <v>2.2924032429999999</v>
      </c>
      <c r="BR10">
        <v>2.1310606760000002</v>
      </c>
      <c r="BS10">
        <v>2.022934019</v>
      </c>
      <c r="BT10">
        <v>2.2348366670000002</v>
      </c>
      <c r="BU10">
        <v>2.1087208739999999</v>
      </c>
      <c r="BV10">
        <v>2.1287386069999998</v>
      </c>
      <c r="BW10">
        <v>2.0410433349999999</v>
      </c>
      <c r="BX10">
        <v>2.0366081930000002</v>
      </c>
      <c r="BY10">
        <v>2.2067853309999999</v>
      </c>
      <c r="BZ10">
        <v>2.202695426</v>
      </c>
      <c r="CA10">
        <v>1.9128045810000001</v>
      </c>
      <c r="CB10">
        <v>1.9244013419999999</v>
      </c>
      <c r="CC10">
        <v>1.946871094</v>
      </c>
      <c r="CD10">
        <v>2.1910506270000001</v>
      </c>
      <c r="CE10">
        <v>2.1816808679999999</v>
      </c>
      <c r="CF10">
        <v>1.979653978</v>
      </c>
      <c r="CG10">
        <v>1.938610213</v>
      </c>
      <c r="CH10">
        <v>2.066265037</v>
      </c>
      <c r="CI10">
        <v>2.1449858819999998</v>
      </c>
      <c r="CJ10">
        <v>1.734749382</v>
      </c>
      <c r="CK10">
        <v>1.890150126</v>
      </c>
      <c r="CL10">
        <v>2.173251821</v>
      </c>
      <c r="CM10">
        <v>1.9855648809999999</v>
      </c>
      <c r="CN10">
        <v>2.15011975</v>
      </c>
      <c r="CO10">
        <v>2.1383376009999999</v>
      </c>
      <c r="CP10">
        <v>2.2128184759999998</v>
      </c>
      <c r="CQ10">
        <v>1.9788110800000001</v>
      </c>
      <c r="CR10">
        <v>2.0575790380000001</v>
      </c>
      <c r="CS10">
        <v>2.1813069629999999</v>
      </c>
      <c r="CT10">
        <v>2.1357325660000002</v>
      </c>
      <c r="CU10">
        <v>2.0924534600000002</v>
      </c>
    </row>
    <row r="11" spans="1:595" ht="25" customHeight="1" x14ac:dyDescent="0.2">
      <c r="A11" s="13" t="s">
        <v>11</v>
      </c>
      <c r="B11" s="4" t="s">
        <v>318</v>
      </c>
      <c r="C11" s="4" t="s">
        <v>321</v>
      </c>
      <c r="D11" s="4" t="s">
        <v>316</v>
      </c>
      <c r="E11" s="7">
        <v>42.504109589041093</v>
      </c>
      <c r="F11" s="19">
        <f>VLOOKUP(A11,'[1]Retro Clin'!$A:$BS,71,FALSE)</f>
        <v>61.111111111111114</v>
      </c>
      <c r="G11" s="18">
        <v>70</v>
      </c>
      <c r="H11" s="16">
        <v>1</v>
      </c>
      <c r="I11" s="16">
        <v>1</v>
      </c>
      <c r="J11">
        <v>2.334013524</v>
      </c>
      <c r="K11">
        <v>2.0739188180000001</v>
      </c>
      <c r="L11">
        <v>2.211755814</v>
      </c>
      <c r="M11">
        <v>2.2982678019999998</v>
      </c>
      <c r="N11">
        <v>2.049382059</v>
      </c>
      <c r="O11">
        <v>2.0592093569999999</v>
      </c>
      <c r="P11">
        <v>2.2745198250000001</v>
      </c>
      <c r="Q11">
        <v>2.2658088639999998</v>
      </c>
      <c r="R11">
        <v>2.2428243860000001</v>
      </c>
      <c r="S11">
        <v>2.331745368</v>
      </c>
      <c r="T11">
        <v>2.1221470249999999</v>
      </c>
      <c r="U11">
        <v>2.2891891179999999</v>
      </c>
      <c r="V11">
        <v>2.1750782389999999</v>
      </c>
      <c r="W11">
        <v>1.990317286</v>
      </c>
      <c r="X11">
        <v>2.107215955</v>
      </c>
      <c r="Y11">
        <v>2.1044306939999999</v>
      </c>
      <c r="Z11">
        <v>1.909712136</v>
      </c>
      <c r="AA11">
        <v>2.1517332389999999</v>
      </c>
      <c r="AB11">
        <v>2.2904704960000002</v>
      </c>
      <c r="AC11">
        <v>2.1730129599999999</v>
      </c>
      <c r="AD11">
        <v>2.017634036</v>
      </c>
      <c r="AE11">
        <v>1.962815389</v>
      </c>
      <c r="AF11">
        <v>2.2186547179999998</v>
      </c>
      <c r="AG11">
        <v>2.2692104240000002</v>
      </c>
      <c r="AH11">
        <v>1.963581679</v>
      </c>
      <c r="AI11">
        <v>1.90833287</v>
      </c>
      <c r="AJ11">
        <v>1.998752546</v>
      </c>
      <c r="AK11">
        <v>1.87828364</v>
      </c>
      <c r="AL11">
        <v>1.995839014</v>
      </c>
      <c r="AM11">
        <v>1.9032355320000001</v>
      </c>
      <c r="AN11">
        <v>2.2322490570000002</v>
      </c>
      <c r="AO11">
        <v>2.1878917360000001</v>
      </c>
      <c r="AP11">
        <v>2.1689338509999998</v>
      </c>
      <c r="AQ11">
        <v>1.9124566629999999</v>
      </c>
      <c r="AR11">
        <v>2.2745988690000001</v>
      </c>
      <c r="AS11">
        <v>2.2261236229999999</v>
      </c>
      <c r="AT11">
        <v>1.9407435829999999</v>
      </c>
      <c r="AU11">
        <v>2.0222965620000002</v>
      </c>
      <c r="AV11">
        <v>2.1228847850000001</v>
      </c>
      <c r="AW11">
        <v>1.976325068</v>
      </c>
      <c r="AX11">
        <v>2.0192773869999998</v>
      </c>
      <c r="AY11">
        <v>2.0144630870000002</v>
      </c>
      <c r="AZ11">
        <v>2.0547502459999998</v>
      </c>
      <c r="BA11">
        <v>2.2307890170000002</v>
      </c>
      <c r="BB11">
        <v>2.0193985300000001</v>
      </c>
      <c r="BC11">
        <v>2.0195487929999998</v>
      </c>
      <c r="BD11">
        <v>1.952895761</v>
      </c>
      <c r="BE11">
        <v>2.127059612</v>
      </c>
      <c r="BF11">
        <v>1.9777106870000001</v>
      </c>
      <c r="BG11">
        <v>1.9636200580000001</v>
      </c>
      <c r="BH11">
        <v>2.1364476589999999</v>
      </c>
      <c r="BI11">
        <v>2.0835841080000002</v>
      </c>
      <c r="BJ11">
        <v>2.1084939060000001</v>
      </c>
      <c r="BK11">
        <v>2.1545893450000002</v>
      </c>
      <c r="BL11">
        <v>2.06469799</v>
      </c>
      <c r="BM11">
        <v>2.0780214890000002</v>
      </c>
      <c r="BN11">
        <v>2.3169554250000002</v>
      </c>
      <c r="BO11">
        <v>1.992159252</v>
      </c>
      <c r="BP11">
        <v>2.1093267959999999</v>
      </c>
      <c r="BQ11">
        <v>2.1981739180000002</v>
      </c>
      <c r="BR11">
        <v>2.1104494800000002</v>
      </c>
      <c r="BS11">
        <v>1.983219901</v>
      </c>
      <c r="BT11">
        <v>2.1837082410000002</v>
      </c>
      <c r="BU11">
        <v>2.1238469520000001</v>
      </c>
      <c r="BV11">
        <v>2.1451711549999999</v>
      </c>
      <c r="BW11">
        <v>2.0039175440000001</v>
      </c>
      <c r="BX11">
        <v>2.1252090589999999</v>
      </c>
      <c r="BY11">
        <v>2.2598291189999999</v>
      </c>
      <c r="BZ11">
        <v>2.2403504509999999</v>
      </c>
      <c r="CA11">
        <v>1.8876709199999999</v>
      </c>
      <c r="CB11">
        <v>1.886761076</v>
      </c>
      <c r="CC11">
        <v>1.901596405</v>
      </c>
      <c r="CD11">
        <v>1.995145631</v>
      </c>
      <c r="CE11">
        <v>1.996270907</v>
      </c>
      <c r="CF11">
        <v>2.041239708</v>
      </c>
      <c r="CG11">
        <v>1.89172991</v>
      </c>
      <c r="CH11">
        <v>2.031855057</v>
      </c>
      <c r="CI11">
        <v>2.1563880700000002</v>
      </c>
      <c r="CJ11">
        <v>1.6459407370000001</v>
      </c>
      <c r="CK11">
        <v>1.8662651210000001</v>
      </c>
      <c r="CL11">
        <v>2.1435601069999999</v>
      </c>
      <c r="CM11">
        <v>1.9693540110000001</v>
      </c>
      <c r="CN11">
        <v>2.1975957140000002</v>
      </c>
      <c r="CO11">
        <v>2.164840694</v>
      </c>
      <c r="CP11">
        <v>2.2033210169999999</v>
      </c>
      <c r="CQ11">
        <v>2.0368711660000001</v>
      </c>
      <c r="CR11">
        <v>2.137874257</v>
      </c>
      <c r="CS11">
        <v>2.2167716479999999</v>
      </c>
      <c r="CT11">
        <v>2.153943741</v>
      </c>
      <c r="CU11">
        <v>2.1015448270000001</v>
      </c>
    </row>
    <row r="12" spans="1:595" ht="25" customHeight="1" x14ac:dyDescent="0.2">
      <c r="A12" s="13" t="s">
        <v>12</v>
      </c>
      <c r="B12" s="4" t="s">
        <v>318</v>
      </c>
      <c r="C12" s="4" t="s">
        <v>321</v>
      </c>
      <c r="D12" s="4" t="s">
        <v>316</v>
      </c>
      <c r="E12" s="7">
        <v>66.802739726027397</v>
      </c>
      <c r="F12" s="19">
        <f>VLOOKUP(A12,'[1]Retro Clin'!$A:$BS,71,FALSE)</f>
        <v>14.28571429</v>
      </c>
      <c r="G12" s="18">
        <v>79.674796747967477</v>
      </c>
      <c r="H12" s="16">
        <v>1</v>
      </c>
      <c r="I12" s="16">
        <v>1</v>
      </c>
      <c r="J12">
        <v>2.3643947129999998</v>
      </c>
      <c r="K12">
        <v>2.1411945769999998</v>
      </c>
      <c r="L12">
        <v>2.2557211320000001</v>
      </c>
      <c r="M12">
        <v>2.3549769939999998</v>
      </c>
      <c r="N12">
        <v>2.0710043210000002</v>
      </c>
      <c r="O12">
        <v>2.0586185619999999</v>
      </c>
      <c r="P12">
        <v>2.3185741590000002</v>
      </c>
      <c r="Q12">
        <v>2.3446315109999998</v>
      </c>
      <c r="R12">
        <v>2.289290694</v>
      </c>
      <c r="S12">
        <v>2.354019423</v>
      </c>
      <c r="T12">
        <v>2.1689114319999998</v>
      </c>
      <c r="U12">
        <v>1.987964525</v>
      </c>
      <c r="V12">
        <v>2.2874642440000001</v>
      </c>
      <c r="W12">
        <v>2.0669019880000001</v>
      </c>
      <c r="X12">
        <v>2.1100249619999998</v>
      </c>
      <c r="Y12">
        <v>2.114970596</v>
      </c>
      <c r="Z12">
        <v>1.9919514490000001</v>
      </c>
      <c r="AA12">
        <v>2.109008057</v>
      </c>
      <c r="AB12">
        <v>2.2347054499999999</v>
      </c>
      <c r="AC12">
        <v>2.1260110050000001</v>
      </c>
      <c r="AD12">
        <v>1.986612002</v>
      </c>
      <c r="AE12">
        <v>2.1138843700000001</v>
      </c>
      <c r="AF12">
        <v>2.3137785210000001</v>
      </c>
      <c r="AG12">
        <v>2.2092802960000002</v>
      </c>
      <c r="AH12">
        <v>1.9506708530000001</v>
      </c>
      <c r="AI12">
        <v>1.9172164490000001</v>
      </c>
      <c r="AJ12">
        <v>1.982889594</v>
      </c>
      <c r="AK12">
        <v>1.9124914399999999</v>
      </c>
      <c r="AL12">
        <v>1.9552058349999999</v>
      </c>
      <c r="AM12">
        <v>1.890616176</v>
      </c>
      <c r="AN12">
        <v>2.1817616919999998</v>
      </c>
      <c r="AO12">
        <v>2.215584802</v>
      </c>
      <c r="AP12">
        <v>2.030472305</v>
      </c>
      <c r="AQ12">
        <v>2.0588725700000001</v>
      </c>
      <c r="AR12">
        <v>2.1283189889999998</v>
      </c>
      <c r="AS12">
        <v>2.14772651</v>
      </c>
      <c r="AT12">
        <v>1.996998673</v>
      </c>
      <c r="AU12">
        <v>2.0148513499999998</v>
      </c>
      <c r="AV12">
        <v>2.1692573130000001</v>
      </c>
      <c r="AW12">
        <v>1.9634138290000001</v>
      </c>
      <c r="AX12">
        <v>2.0109416790000001</v>
      </c>
      <c r="AY12">
        <v>2.0191479010000002</v>
      </c>
      <c r="AZ12">
        <v>2.023428241</v>
      </c>
      <c r="BA12">
        <v>2.1856072540000002</v>
      </c>
      <c r="BB12">
        <v>2.0469353639999999</v>
      </c>
      <c r="BC12">
        <v>2.0233300289999998</v>
      </c>
      <c r="BD12">
        <v>2.0986410919999998</v>
      </c>
      <c r="BE12">
        <v>2.1298808419999999</v>
      </c>
      <c r="BF12">
        <v>2.129741965</v>
      </c>
      <c r="BG12">
        <v>1.9930771190000001</v>
      </c>
      <c r="BH12">
        <v>2.1054884870000001</v>
      </c>
      <c r="BI12">
        <v>2.0726929429999998</v>
      </c>
      <c r="BJ12">
        <v>2.0873839900000002</v>
      </c>
      <c r="BK12">
        <v>2.0197421740000001</v>
      </c>
      <c r="BL12">
        <v>2.0810470620000001</v>
      </c>
      <c r="BM12">
        <v>2.071603192</v>
      </c>
      <c r="BN12">
        <v>2.2023883610000001</v>
      </c>
      <c r="BO12">
        <v>2.0371558200000002</v>
      </c>
      <c r="BP12">
        <v>2.2083235609999998</v>
      </c>
      <c r="BQ12">
        <v>2.2622900459999999</v>
      </c>
      <c r="BR12">
        <v>2.0646661800000001</v>
      </c>
      <c r="BS12">
        <v>2.0454563810000002</v>
      </c>
      <c r="BT12">
        <v>2.1474407430000002</v>
      </c>
      <c r="BU12">
        <v>2.1240046229999998</v>
      </c>
      <c r="BV12">
        <v>2.090649113</v>
      </c>
      <c r="BW12">
        <v>2.0976370690000001</v>
      </c>
      <c r="BX12">
        <v>2.0112602370000001</v>
      </c>
      <c r="BY12">
        <v>2.2110738510000001</v>
      </c>
      <c r="BZ12">
        <v>2.2171120389999999</v>
      </c>
      <c r="CA12">
        <v>1.9417869910000001</v>
      </c>
      <c r="CB12">
        <v>2.023330064</v>
      </c>
      <c r="CC12">
        <v>2.014615831</v>
      </c>
      <c r="CD12">
        <v>2.180239528</v>
      </c>
      <c r="CE12">
        <v>2.052233567</v>
      </c>
      <c r="CF12">
        <v>1.999389082</v>
      </c>
      <c r="CG12">
        <v>1.9270532520000001</v>
      </c>
      <c r="CH12">
        <v>2.2041063599999999</v>
      </c>
      <c r="CI12">
        <v>2.1661328329999998</v>
      </c>
      <c r="CJ12">
        <v>1.750344439</v>
      </c>
      <c r="CK12">
        <v>1.883265923</v>
      </c>
      <c r="CL12">
        <v>2.1329873959999999</v>
      </c>
      <c r="CM12">
        <v>2.069217385</v>
      </c>
      <c r="CN12">
        <v>2.0982794999999999</v>
      </c>
      <c r="CO12">
        <v>2.142954794</v>
      </c>
      <c r="CP12">
        <v>2.1914908419999999</v>
      </c>
      <c r="CQ12">
        <v>2.0150190960000001</v>
      </c>
      <c r="CR12">
        <v>2.0754685880000001</v>
      </c>
      <c r="CS12">
        <v>2.168830399</v>
      </c>
      <c r="CT12">
        <v>2.0677577550000001</v>
      </c>
      <c r="CU12">
        <v>2.041247469</v>
      </c>
    </row>
    <row r="13" spans="1:595" ht="25" customHeight="1" x14ac:dyDescent="0.2">
      <c r="A13" s="13" t="s">
        <v>13</v>
      </c>
      <c r="B13" s="4" t="s">
        <v>319</v>
      </c>
      <c r="C13" s="4" t="s">
        <v>321</v>
      </c>
      <c r="D13" s="4" t="s">
        <v>316</v>
      </c>
      <c r="E13" s="7">
        <v>71.838356164383555</v>
      </c>
      <c r="F13" s="19">
        <f>VLOOKUP(A13,'[1]Retro Clin'!$A:$BS,71,FALSE)</f>
        <v>27.586206896551722</v>
      </c>
      <c r="G13" s="18">
        <v>25.96439169139466</v>
      </c>
      <c r="H13" s="16">
        <v>1</v>
      </c>
      <c r="I13" s="16">
        <v>1</v>
      </c>
      <c r="J13">
        <v>2.3409222230000002</v>
      </c>
      <c r="K13">
        <v>2.1526242799999999</v>
      </c>
      <c r="L13">
        <v>2.2826888300000001</v>
      </c>
      <c r="M13">
        <v>2.3311755980000002</v>
      </c>
      <c r="N13">
        <v>2.092055614</v>
      </c>
      <c r="O13">
        <v>2.073653288</v>
      </c>
      <c r="P13">
        <v>2.2969215740000002</v>
      </c>
      <c r="Q13">
        <v>2.3049550000000001</v>
      </c>
      <c r="R13">
        <v>2.2723695699999999</v>
      </c>
      <c r="S13">
        <v>2.3315775689999998</v>
      </c>
      <c r="T13">
        <v>2.1152352169999999</v>
      </c>
      <c r="U13">
        <v>2.1298731110000002</v>
      </c>
      <c r="V13">
        <v>2.2092053759999999</v>
      </c>
      <c r="W13">
        <v>2.1206186269999998</v>
      </c>
      <c r="X13">
        <v>2.1612552960000002</v>
      </c>
      <c r="Y13">
        <v>2.0912192919999999</v>
      </c>
      <c r="Z13">
        <v>1.8574522170000001</v>
      </c>
      <c r="AA13">
        <v>2.0796259479999999</v>
      </c>
      <c r="AB13">
        <v>2.3224762000000001</v>
      </c>
      <c r="AC13">
        <v>2.2167194640000001</v>
      </c>
      <c r="AD13">
        <v>1.9969287090000001</v>
      </c>
      <c r="AE13">
        <v>2.0067249459999998</v>
      </c>
      <c r="AF13">
        <v>2.2167634899999999</v>
      </c>
      <c r="AG13">
        <v>2.264547914</v>
      </c>
      <c r="AH13">
        <v>1.954158716</v>
      </c>
      <c r="AI13">
        <v>1.9837025660000001</v>
      </c>
      <c r="AJ13">
        <v>2.0378607049999999</v>
      </c>
      <c r="AK13">
        <v>1.925203298</v>
      </c>
      <c r="AL13">
        <v>1.98237368</v>
      </c>
      <c r="AM13">
        <v>1.8911720270000001</v>
      </c>
      <c r="AN13">
        <v>2.2550917419999998</v>
      </c>
      <c r="AO13">
        <v>2.1614114139999998</v>
      </c>
      <c r="AP13">
        <v>2.0207698710000002</v>
      </c>
      <c r="AQ13">
        <v>1.9509976410000001</v>
      </c>
      <c r="AR13">
        <v>2.2778040380000002</v>
      </c>
      <c r="AS13">
        <v>2.3176949090000001</v>
      </c>
      <c r="AT13">
        <v>1.9734925050000001</v>
      </c>
      <c r="AU13">
        <v>1.9559018420000001</v>
      </c>
      <c r="AV13">
        <v>1.9527450580000001</v>
      </c>
      <c r="AW13">
        <v>1.9523192789999999</v>
      </c>
      <c r="AX13">
        <v>2.011204872</v>
      </c>
      <c r="AY13">
        <v>2.055641762</v>
      </c>
      <c r="AZ13">
        <v>2.0467844529999999</v>
      </c>
      <c r="BA13">
        <v>2.1405459480000002</v>
      </c>
      <c r="BB13">
        <v>2.1408317280000002</v>
      </c>
      <c r="BC13">
        <v>2.0911483780000002</v>
      </c>
      <c r="BD13">
        <v>1.9992722869999999</v>
      </c>
      <c r="BE13">
        <v>2.0678541959999999</v>
      </c>
      <c r="BF13">
        <v>2.1826115430000002</v>
      </c>
      <c r="BG13">
        <v>2.0561513659999999</v>
      </c>
      <c r="BH13">
        <v>2.1176708510000002</v>
      </c>
      <c r="BI13">
        <v>2.0360344549999998</v>
      </c>
      <c r="BJ13">
        <v>2.0665577100000001</v>
      </c>
      <c r="BK13">
        <v>2.1582652219999998</v>
      </c>
      <c r="BL13">
        <v>2.0394618410000001</v>
      </c>
      <c r="BM13">
        <v>2.0448888119999999</v>
      </c>
      <c r="BN13">
        <v>2.3581074829999999</v>
      </c>
      <c r="BO13">
        <v>2.0071601430000001</v>
      </c>
      <c r="BP13">
        <v>2.2795887600000002</v>
      </c>
      <c r="BQ13">
        <v>2.1800924020000001</v>
      </c>
      <c r="BR13">
        <v>2.0839672490000001</v>
      </c>
      <c r="BS13">
        <v>2.0347694039999999</v>
      </c>
      <c r="BT13">
        <v>2.1843882649999999</v>
      </c>
      <c r="BU13">
        <v>2.177322781</v>
      </c>
      <c r="BV13">
        <v>2.1150446810000001</v>
      </c>
      <c r="BW13">
        <v>2.0522484200000002</v>
      </c>
      <c r="BX13">
        <v>2.0868556890000001</v>
      </c>
      <c r="BY13">
        <v>2.227830392</v>
      </c>
      <c r="BZ13">
        <v>2.2890491229999999</v>
      </c>
      <c r="CA13">
        <v>1.9241673020000001</v>
      </c>
      <c r="CB13">
        <v>2.0403289760000001</v>
      </c>
      <c r="CC13">
        <v>1.9624861730000001</v>
      </c>
      <c r="CD13">
        <v>2.1992928119999999</v>
      </c>
      <c r="CE13">
        <v>2.0506322039999998</v>
      </c>
      <c r="CF13">
        <v>2.0003876059999999</v>
      </c>
      <c r="CG13">
        <v>1.8212232610000001</v>
      </c>
      <c r="CH13">
        <v>2.1596636359999999</v>
      </c>
      <c r="CI13">
        <v>2.109685765</v>
      </c>
      <c r="CJ13">
        <v>1.607753507</v>
      </c>
      <c r="CK13">
        <v>1.8305158610000001</v>
      </c>
      <c r="CL13">
        <v>2.0999215250000001</v>
      </c>
      <c r="CM13">
        <v>2.0172331250000002</v>
      </c>
      <c r="CN13">
        <v>2.144408952</v>
      </c>
      <c r="CO13">
        <v>2.1363124440000001</v>
      </c>
      <c r="CP13">
        <v>2.1691402169999998</v>
      </c>
      <c r="CQ13">
        <v>2.0454058879999999</v>
      </c>
      <c r="CR13">
        <v>2.095665441</v>
      </c>
      <c r="CS13">
        <v>2.1193065820000001</v>
      </c>
      <c r="CT13">
        <v>2.076802679</v>
      </c>
      <c r="CU13">
        <v>1.9917790339999999</v>
      </c>
    </row>
    <row r="14" spans="1:595" ht="25" customHeight="1" x14ac:dyDescent="0.2">
      <c r="A14" s="13" t="s">
        <v>14</v>
      </c>
      <c r="B14" s="4" t="s">
        <v>319</v>
      </c>
      <c r="C14" s="4" t="s">
        <v>321</v>
      </c>
      <c r="D14" s="4" t="s">
        <v>317</v>
      </c>
      <c r="E14" s="7">
        <v>65.704109589041096</v>
      </c>
      <c r="F14" s="19">
        <f>VLOOKUP(A14,'[1]Retro Clin'!$A:$BS,71,FALSE)</f>
        <v>54.838709680000001</v>
      </c>
      <c r="G14" s="18">
        <v>-20</v>
      </c>
      <c r="H14" s="16">
        <v>0</v>
      </c>
      <c r="I14" s="16">
        <v>1</v>
      </c>
      <c r="J14">
        <v>2.344648785</v>
      </c>
      <c r="K14">
        <v>2.2733861449999999</v>
      </c>
      <c r="L14">
        <v>2.2461467509999999</v>
      </c>
      <c r="M14">
        <v>2.2920882960000002</v>
      </c>
      <c r="N14">
        <v>2.0119190429999998</v>
      </c>
      <c r="O14">
        <v>2.0211334820000002</v>
      </c>
      <c r="P14">
        <v>2.2757712209999998</v>
      </c>
      <c r="Q14">
        <v>2.2659522839999999</v>
      </c>
      <c r="R14">
        <v>2.2055550799999999</v>
      </c>
      <c r="S14">
        <v>2.3092211159999998</v>
      </c>
      <c r="T14">
        <v>2.1137515900000001</v>
      </c>
      <c r="U14">
        <v>2.1208638689999999</v>
      </c>
      <c r="V14">
        <v>2.234758185</v>
      </c>
      <c r="W14">
        <v>2.1420473329999998</v>
      </c>
      <c r="X14">
        <v>2.2114546499999999</v>
      </c>
      <c r="Y14">
        <v>2.135301063</v>
      </c>
      <c r="Z14">
        <v>2.0426476560000002</v>
      </c>
      <c r="AA14">
        <v>2.0738962760000001</v>
      </c>
      <c r="AB14">
        <v>2.3153182330000002</v>
      </c>
      <c r="AC14">
        <v>2.1993263770000002</v>
      </c>
      <c r="AD14">
        <v>2.0174436359999999</v>
      </c>
      <c r="AE14">
        <v>2.1457558140000002</v>
      </c>
      <c r="AF14">
        <v>2.285899057</v>
      </c>
      <c r="AG14">
        <v>2.149046598</v>
      </c>
      <c r="AH14">
        <v>1.8429549780000001</v>
      </c>
      <c r="AI14">
        <v>1.858585199</v>
      </c>
      <c r="AJ14">
        <v>1.9106205919999999</v>
      </c>
      <c r="AK14">
        <v>1.913245646</v>
      </c>
      <c r="AL14">
        <v>1.994761845</v>
      </c>
      <c r="AM14">
        <v>1.8777707320000001</v>
      </c>
      <c r="AN14">
        <v>2.137058905</v>
      </c>
      <c r="AO14">
        <v>2.2214029110000002</v>
      </c>
      <c r="AP14">
        <v>2.0566508059999999</v>
      </c>
      <c r="AQ14">
        <v>1.925423442</v>
      </c>
      <c r="AR14">
        <v>2.1140510840000002</v>
      </c>
      <c r="AS14">
        <v>2.316878268</v>
      </c>
      <c r="AT14">
        <v>1.947775349</v>
      </c>
      <c r="AU14">
        <v>2.0241855850000001</v>
      </c>
      <c r="AV14">
        <v>2.0022493689999998</v>
      </c>
      <c r="AW14">
        <v>1.919655146</v>
      </c>
      <c r="AX14">
        <v>2.0148193540000001</v>
      </c>
      <c r="AY14">
        <v>2.0649045849999998</v>
      </c>
      <c r="AZ14">
        <v>2.077086145</v>
      </c>
      <c r="BA14">
        <v>2.2049301720000001</v>
      </c>
      <c r="BB14">
        <v>2.0788646700000002</v>
      </c>
      <c r="BC14">
        <v>2.1487227999999998</v>
      </c>
      <c r="BD14">
        <v>2.018777016</v>
      </c>
      <c r="BE14">
        <v>2.1370946050000001</v>
      </c>
      <c r="BF14">
        <v>2.2286924799999999</v>
      </c>
      <c r="BG14">
        <v>2.0232252449999999</v>
      </c>
      <c r="BH14">
        <v>2.047250912</v>
      </c>
      <c r="BI14">
        <v>2.0264341539999999</v>
      </c>
      <c r="BJ14">
        <v>1.9950175050000001</v>
      </c>
      <c r="BK14">
        <v>2.103981702</v>
      </c>
      <c r="BL14">
        <v>2.061927345</v>
      </c>
      <c r="BM14">
        <v>2.0981382850000001</v>
      </c>
      <c r="BN14">
        <v>2.161300878</v>
      </c>
      <c r="BO14">
        <v>1.9908641899999999</v>
      </c>
      <c r="BP14">
        <v>2.3173885030000001</v>
      </c>
      <c r="BQ14">
        <v>2.298728455</v>
      </c>
      <c r="BR14">
        <v>2.0638725020000002</v>
      </c>
      <c r="BS14">
        <v>2.0588057360000001</v>
      </c>
      <c r="BT14">
        <v>1.965835725</v>
      </c>
      <c r="BU14">
        <v>2.1072642140000002</v>
      </c>
      <c r="BV14">
        <v>2.0371973699999999</v>
      </c>
      <c r="BW14">
        <v>2.0277135479999999</v>
      </c>
      <c r="BX14">
        <v>2.1041224650000001</v>
      </c>
      <c r="BY14">
        <v>2.2532316450000001</v>
      </c>
      <c r="BZ14">
        <v>2.3664224059999999</v>
      </c>
      <c r="CA14">
        <v>1.9716504079999999</v>
      </c>
      <c r="CB14">
        <v>2.0649328050000002</v>
      </c>
      <c r="CC14">
        <v>2.0052761710000002</v>
      </c>
      <c r="CD14">
        <v>2.01717842</v>
      </c>
      <c r="CE14">
        <v>2.0947470689999999</v>
      </c>
      <c r="CF14">
        <v>2.009607355</v>
      </c>
      <c r="CG14">
        <v>1.9116715129999999</v>
      </c>
      <c r="CH14">
        <v>2.1665808379999998</v>
      </c>
      <c r="CI14">
        <v>2.1411943999999998</v>
      </c>
      <c r="CJ14">
        <v>1.709484451</v>
      </c>
      <c r="CK14">
        <v>1.9098995320000001</v>
      </c>
      <c r="CL14">
        <v>2.0232631919999999</v>
      </c>
      <c r="CM14">
        <v>2.0507391890000002</v>
      </c>
      <c r="CN14">
        <v>2.115562379</v>
      </c>
      <c r="CO14">
        <v>2.177725616</v>
      </c>
      <c r="CP14">
        <v>2.0966869520000002</v>
      </c>
      <c r="CQ14">
        <v>1.9717203409999999</v>
      </c>
      <c r="CR14">
        <v>2.1004484200000002</v>
      </c>
      <c r="CS14">
        <v>2.0902357789999999</v>
      </c>
      <c r="CT14">
        <v>2.0685894949999999</v>
      </c>
      <c r="CU14">
        <v>2.0320170929999999</v>
      </c>
    </row>
    <row r="15" spans="1:595" ht="25" customHeight="1" x14ac:dyDescent="0.2">
      <c r="A15" s="13" t="s">
        <v>15</v>
      </c>
      <c r="B15" s="4" t="s">
        <v>318</v>
      </c>
      <c r="C15" s="4" t="s">
        <v>321</v>
      </c>
      <c r="D15" s="4" t="s">
        <v>316</v>
      </c>
      <c r="E15" s="7">
        <v>58.610958904109587</v>
      </c>
      <c r="F15" s="19">
        <f>VLOOKUP(A15,'[1]Retro Clin'!$A:$BS,71,FALSE)</f>
        <v>64.516129030000002</v>
      </c>
      <c r="G15" s="18">
        <v>50.822510822510822</v>
      </c>
      <c r="H15" s="16">
        <v>1</v>
      </c>
      <c r="I15" s="16">
        <v>1</v>
      </c>
      <c r="J15">
        <v>2.3055595000000002</v>
      </c>
      <c r="K15">
        <v>2.0882546139999998</v>
      </c>
      <c r="L15">
        <v>2.2193901120000001</v>
      </c>
      <c r="M15">
        <v>2.2473641799999999</v>
      </c>
      <c r="N15">
        <v>2.1071370620000001</v>
      </c>
      <c r="O15">
        <v>2.0659630120000001</v>
      </c>
      <c r="P15">
        <v>2.2583960099999998</v>
      </c>
      <c r="Q15">
        <v>2.2242467370000001</v>
      </c>
      <c r="R15">
        <v>2.2720335500000002</v>
      </c>
      <c r="S15">
        <v>2.3083186480000002</v>
      </c>
      <c r="T15">
        <v>2.0796816759999999</v>
      </c>
      <c r="U15">
        <v>1.944277488</v>
      </c>
      <c r="V15">
        <v>2.1616800289999998</v>
      </c>
      <c r="W15">
        <v>1.986895708</v>
      </c>
      <c r="X15">
        <v>2.1298155580000002</v>
      </c>
      <c r="Y15">
        <v>2.084939275</v>
      </c>
      <c r="Z15">
        <v>2.0527397189999999</v>
      </c>
      <c r="AA15">
        <v>2.0892823260000002</v>
      </c>
      <c r="AB15">
        <v>2.2277654509999998</v>
      </c>
      <c r="AC15">
        <v>2.1725361849999998</v>
      </c>
      <c r="AD15">
        <v>1.933026753</v>
      </c>
      <c r="AE15">
        <v>1.744124064</v>
      </c>
      <c r="AF15">
        <v>2.2612766469999999</v>
      </c>
      <c r="AG15">
        <v>2.1540029330000001</v>
      </c>
      <c r="AH15">
        <v>2.0373915779999998</v>
      </c>
      <c r="AI15">
        <v>1.9510176610000001</v>
      </c>
      <c r="AJ15">
        <v>2.0360987110000002</v>
      </c>
      <c r="AK15">
        <v>1.916786184</v>
      </c>
      <c r="AL15">
        <v>1.995708619</v>
      </c>
      <c r="AM15">
        <v>1.888229428</v>
      </c>
      <c r="AN15">
        <v>2.2883322650000002</v>
      </c>
      <c r="AO15">
        <v>2.172511503</v>
      </c>
      <c r="AP15">
        <v>2.1696986800000002</v>
      </c>
      <c r="AQ15">
        <v>1.9252670919999999</v>
      </c>
      <c r="AR15">
        <v>2.2276861189999999</v>
      </c>
      <c r="AS15">
        <v>2.2738614780000002</v>
      </c>
      <c r="AT15">
        <v>2.0795265550000002</v>
      </c>
      <c r="AU15">
        <v>2.054608644</v>
      </c>
      <c r="AV15">
        <v>2.0240957389999998</v>
      </c>
      <c r="AW15">
        <v>2.015014678</v>
      </c>
      <c r="AX15">
        <v>2.120835719</v>
      </c>
      <c r="AY15">
        <v>2.036036733</v>
      </c>
      <c r="AZ15">
        <v>2.1049905259999999</v>
      </c>
      <c r="BA15">
        <v>2.1130811010000001</v>
      </c>
      <c r="BB15">
        <v>2.0867779579999999</v>
      </c>
      <c r="BC15">
        <v>1.987624316</v>
      </c>
      <c r="BD15">
        <v>2.0372828749999998</v>
      </c>
      <c r="BE15">
        <v>2.1180389329999998</v>
      </c>
      <c r="BF15">
        <v>2.1215077600000001</v>
      </c>
      <c r="BG15">
        <v>1.9716990919999999</v>
      </c>
      <c r="BH15">
        <v>2.0739294190000002</v>
      </c>
      <c r="BI15">
        <v>2.2400133050000002</v>
      </c>
      <c r="BJ15">
        <v>2.2123342570000002</v>
      </c>
      <c r="BK15">
        <v>2.132635992</v>
      </c>
      <c r="BL15">
        <v>2.1243511879999999</v>
      </c>
      <c r="BM15">
        <v>2.103145262</v>
      </c>
      <c r="BN15">
        <v>2.3386083150000001</v>
      </c>
      <c r="BO15">
        <v>2.066968084</v>
      </c>
      <c r="BP15">
        <v>2.1778010490000002</v>
      </c>
      <c r="BQ15">
        <v>2.1254147790000002</v>
      </c>
      <c r="BR15">
        <v>2.0903344509999999</v>
      </c>
      <c r="BS15">
        <v>2.0208547100000001</v>
      </c>
      <c r="BT15">
        <v>2.1439306359999999</v>
      </c>
      <c r="BU15">
        <v>2.1060053889999999</v>
      </c>
      <c r="BV15">
        <v>2.1362429340000002</v>
      </c>
      <c r="BW15">
        <v>2.0514924040000002</v>
      </c>
      <c r="BX15">
        <v>2.131039946</v>
      </c>
      <c r="BY15">
        <v>2.1885172150000001</v>
      </c>
      <c r="BZ15">
        <v>2.154959222</v>
      </c>
      <c r="CA15">
        <v>1.799103584</v>
      </c>
      <c r="CB15">
        <v>1.887300371</v>
      </c>
      <c r="CC15">
        <v>1.9192963300000001</v>
      </c>
      <c r="CD15">
        <v>1.880305345</v>
      </c>
      <c r="CE15">
        <v>2.0884392790000001</v>
      </c>
      <c r="CF15">
        <v>1.930559481</v>
      </c>
      <c r="CG15">
        <v>1.9777628490000001</v>
      </c>
      <c r="CH15">
        <v>2.1478881300000001</v>
      </c>
      <c r="CI15">
        <v>2.0898037440000001</v>
      </c>
      <c r="CJ15">
        <v>1.7871793890000001</v>
      </c>
      <c r="CK15">
        <v>1.880359992</v>
      </c>
      <c r="CL15">
        <v>2.1144145390000002</v>
      </c>
      <c r="CM15">
        <v>2.0004837869999998</v>
      </c>
      <c r="CN15">
        <v>2.1147048759999998</v>
      </c>
      <c r="CO15">
        <v>2.2039656679999999</v>
      </c>
      <c r="CP15">
        <v>2.2238869069999998</v>
      </c>
      <c r="CQ15">
        <v>2.0176976510000002</v>
      </c>
      <c r="CR15">
        <v>2.1267199350000001</v>
      </c>
      <c r="CS15">
        <v>2.1087819620000001</v>
      </c>
      <c r="CT15">
        <v>2.1818143019999998</v>
      </c>
      <c r="CU15">
        <v>2.0783261880000001</v>
      </c>
    </row>
    <row r="16" spans="1:595" ht="25" customHeight="1" x14ac:dyDescent="0.2">
      <c r="A16" s="13" t="s">
        <v>16</v>
      </c>
      <c r="B16" s="4" t="s">
        <v>319</v>
      </c>
      <c r="C16" s="4" t="s">
        <v>321</v>
      </c>
      <c r="D16" s="4" t="s">
        <v>316</v>
      </c>
      <c r="E16" s="7">
        <v>61.942465753424656</v>
      </c>
      <c r="F16" s="19">
        <f>VLOOKUP(A16,'[1]Retro Clin'!$A:$BS,71,FALSE)</f>
        <v>46.875</v>
      </c>
      <c r="G16" s="18">
        <v>-14.814814814814813</v>
      </c>
      <c r="H16" s="16">
        <v>0</v>
      </c>
      <c r="I16" s="16">
        <v>1</v>
      </c>
      <c r="J16">
        <v>2.287444823</v>
      </c>
      <c r="K16">
        <v>2.060934504</v>
      </c>
      <c r="L16">
        <v>2.2243687620000001</v>
      </c>
      <c r="M16">
        <v>2.295259969</v>
      </c>
      <c r="N16">
        <v>2.0939715159999999</v>
      </c>
      <c r="O16">
        <v>2.054811521</v>
      </c>
      <c r="P16">
        <v>2.2763691480000001</v>
      </c>
      <c r="Q16">
        <v>2.219934495</v>
      </c>
      <c r="R16">
        <v>2.2390758110000002</v>
      </c>
      <c r="S16">
        <v>2.3575051669999998</v>
      </c>
      <c r="T16">
        <v>2.1070800439999999</v>
      </c>
      <c r="U16">
        <v>2.0559411939999999</v>
      </c>
      <c r="V16">
        <v>2.1699083460000002</v>
      </c>
      <c r="W16">
        <v>2.1036082459999998</v>
      </c>
      <c r="X16">
        <v>2.1312768979999999</v>
      </c>
      <c r="Y16">
        <v>2.091736262</v>
      </c>
      <c r="Z16">
        <v>2.0017822089999999</v>
      </c>
      <c r="AA16">
        <v>2.0778854870000001</v>
      </c>
      <c r="AB16">
        <v>2.2449356809999998</v>
      </c>
      <c r="AC16">
        <v>2.081329867</v>
      </c>
      <c r="AD16">
        <v>1.9646443360000001</v>
      </c>
      <c r="AE16">
        <v>1.834233786</v>
      </c>
      <c r="AF16">
        <v>2.23972126</v>
      </c>
      <c r="AG16">
        <v>2.1527460789999999</v>
      </c>
      <c r="AH16">
        <v>1.8764154019999999</v>
      </c>
      <c r="AI16">
        <v>1.9315983590000001</v>
      </c>
      <c r="AJ16">
        <v>2.0245772</v>
      </c>
      <c r="AK16">
        <v>1.925304932</v>
      </c>
      <c r="AL16">
        <v>1.996454417</v>
      </c>
      <c r="AM16">
        <v>1.9091554079999999</v>
      </c>
      <c r="AN16">
        <v>2.1465617689999998</v>
      </c>
      <c r="AO16">
        <v>2.080872753</v>
      </c>
      <c r="AP16">
        <v>2.0255195910000001</v>
      </c>
      <c r="AQ16">
        <v>2.0597006709999999</v>
      </c>
      <c r="AR16">
        <v>2.2480031490000001</v>
      </c>
      <c r="AS16">
        <v>2.284639769</v>
      </c>
      <c r="AT16">
        <v>1.974611836</v>
      </c>
      <c r="AU16">
        <v>1.958469617</v>
      </c>
      <c r="AV16">
        <v>1.9687278589999999</v>
      </c>
      <c r="AW16">
        <v>1.949109142</v>
      </c>
      <c r="AX16">
        <v>1.986164402</v>
      </c>
      <c r="AY16">
        <v>2.0465509489999998</v>
      </c>
      <c r="AZ16">
        <v>2.0145057419999999</v>
      </c>
      <c r="BA16">
        <v>2.148740992</v>
      </c>
      <c r="BB16">
        <v>2.0159981789999999</v>
      </c>
      <c r="BC16">
        <v>2.0218070240000001</v>
      </c>
      <c r="BD16">
        <v>2.0132354600000002</v>
      </c>
      <c r="BE16">
        <v>2.131652404</v>
      </c>
      <c r="BF16">
        <v>2.0660665819999999</v>
      </c>
      <c r="BG16">
        <v>2.0453411739999998</v>
      </c>
      <c r="BH16">
        <v>2.1119167019999998</v>
      </c>
      <c r="BI16">
        <v>2.0486391940000002</v>
      </c>
      <c r="BJ16">
        <v>2.03255863</v>
      </c>
      <c r="BK16">
        <v>2.042999274</v>
      </c>
      <c r="BL16">
        <v>2.0739378949999998</v>
      </c>
      <c r="BM16">
        <v>2.0926914289999998</v>
      </c>
      <c r="BN16">
        <v>2.3398731100000001</v>
      </c>
      <c r="BO16">
        <v>1.9886082839999999</v>
      </c>
      <c r="BP16">
        <v>2.0937136280000002</v>
      </c>
      <c r="BQ16">
        <v>2.0885382809999999</v>
      </c>
      <c r="BR16">
        <v>2.135890786</v>
      </c>
      <c r="BS16">
        <v>2.0407391160000001</v>
      </c>
      <c r="BT16">
        <v>2.1497004620000002</v>
      </c>
      <c r="BU16">
        <v>2.2607933579999999</v>
      </c>
      <c r="BV16">
        <v>2.0907828820000001</v>
      </c>
      <c r="BW16">
        <v>2.0323976629999998</v>
      </c>
      <c r="BX16">
        <v>2.079682214</v>
      </c>
      <c r="BY16">
        <v>2.2554748839999998</v>
      </c>
      <c r="BZ16">
        <v>2.1435981210000001</v>
      </c>
      <c r="CA16">
        <v>1.96036243</v>
      </c>
      <c r="CB16">
        <v>1.8770720649999999</v>
      </c>
      <c r="CC16">
        <v>1.9156926729999999</v>
      </c>
      <c r="CD16">
        <v>2.0449454829999998</v>
      </c>
      <c r="CE16">
        <v>2.1500031489999998</v>
      </c>
      <c r="CF16">
        <v>1.892583473</v>
      </c>
      <c r="CG16">
        <v>2.0307803789999999</v>
      </c>
      <c r="CH16">
        <v>2.0818407739999998</v>
      </c>
      <c r="CI16">
        <v>2.1563640770000001</v>
      </c>
      <c r="CJ16">
        <v>1.72445366</v>
      </c>
      <c r="CK16">
        <v>1.905823582</v>
      </c>
      <c r="CL16">
        <v>2.1198879339999999</v>
      </c>
      <c r="CM16">
        <v>2.0338921569999999</v>
      </c>
      <c r="CN16">
        <v>2.1909033029999998</v>
      </c>
      <c r="CO16">
        <v>2.152826235</v>
      </c>
      <c r="CP16">
        <v>2.1647777330000002</v>
      </c>
      <c r="CQ16">
        <v>2.0590774939999998</v>
      </c>
      <c r="CR16">
        <v>2.0975958119999998</v>
      </c>
      <c r="CS16">
        <v>2.1230444149999999</v>
      </c>
      <c r="CT16">
        <v>2.1192264459999999</v>
      </c>
      <c r="CU16">
        <v>2.0640027070000002</v>
      </c>
    </row>
    <row r="17" spans="1:595" ht="25" customHeight="1" x14ac:dyDescent="0.2">
      <c r="A17" s="13" t="s">
        <v>17</v>
      </c>
      <c r="B17" s="4" t="s">
        <v>318</v>
      </c>
      <c r="C17" s="4" t="s">
        <v>321</v>
      </c>
      <c r="D17" s="4" t="s">
        <v>316</v>
      </c>
      <c r="E17" s="7">
        <v>59.668493150684931</v>
      </c>
      <c r="F17" s="19">
        <f>VLOOKUP(A17,'[1]Retro Clin'!$A:$BS,71,FALSE)</f>
        <v>40.54054054054054</v>
      </c>
      <c r="G17" s="18">
        <v>51.690821256038646</v>
      </c>
      <c r="H17" s="16">
        <v>1</v>
      </c>
      <c r="I17" s="16">
        <v>1</v>
      </c>
      <c r="J17">
        <v>2.2790963569999998</v>
      </c>
      <c r="K17">
        <v>2.2182591669999998</v>
      </c>
      <c r="L17">
        <v>2.3031108759999999</v>
      </c>
      <c r="M17">
        <v>2.322950622</v>
      </c>
      <c r="N17">
        <v>2.0492193670000001</v>
      </c>
      <c r="O17">
        <v>2.0526005399999998</v>
      </c>
      <c r="P17">
        <v>2.271216854</v>
      </c>
      <c r="Q17">
        <v>2.2737290969999999</v>
      </c>
      <c r="R17">
        <v>2.2360600050000001</v>
      </c>
      <c r="S17">
        <v>2.2947553799999998</v>
      </c>
      <c r="T17">
        <v>2.2024046419999999</v>
      </c>
      <c r="U17">
        <v>1.9429223099999999</v>
      </c>
      <c r="V17">
        <v>2.2288756420000002</v>
      </c>
      <c r="W17">
        <v>2.088347717</v>
      </c>
      <c r="X17">
        <v>2.050249097</v>
      </c>
      <c r="Y17">
        <v>2.0656974890000002</v>
      </c>
      <c r="Z17">
        <v>1.8562132</v>
      </c>
      <c r="AA17">
        <v>2.0740898749999999</v>
      </c>
      <c r="AB17">
        <v>2.3768728000000001</v>
      </c>
      <c r="AC17">
        <v>2.1154166559999998</v>
      </c>
      <c r="AD17">
        <v>1.934965788</v>
      </c>
      <c r="AE17">
        <v>1.784964966</v>
      </c>
      <c r="AF17">
        <v>2.3585314930000001</v>
      </c>
      <c r="AG17">
        <v>2.257487244</v>
      </c>
      <c r="AH17">
        <v>2.0145749820000001</v>
      </c>
      <c r="AI17">
        <v>1.9463322350000001</v>
      </c>
      <c r="AJ17">
        <v>1.9732267809999999</v>
      </c>
      <c r="AK17">
        <v>1.879293393</v>
      </c>
      <c r="AL17">
        <v>1.957995878</v>
      </c>
      <c r="AM17">
        <v>1.8587438839999999</v>
      </c>
      <c r="AN17">
        <v>2.172600605</v>
      </c>
      <c r="AO17">
        <v>2.0763997029999999</v>
      </c>
      <c r="AP17">
        <v>2.0273834819999998</v>
      </c>
      <c r="AQ17">
        <v>2.0282729659999998</v>
      </c>
      <c r="AR17">
        <v>2.1257764909999999</v>
      </c>
      <c r="AS17">
        <v>2.275582209</v>
      </c>
      <c r="AT17">
        <v>1.9959176059999999</v>
      </c>
      <c r="AU17">
        <v>2.0895343720000001</v>
      </c>
      <c r="AV17">
        <v>1.9546253410000001</v>
      </c>
      <c r="AW17">
        <v>1.9365480310000001</v>
      </c>
      <c r="AX17">
        <v>1.977177019</v>
      </c>
      <c r="AY17">
        <v>1.985783817</v>
      </c>
      <c r="AZ17">
        <v>2.0309296670000001</v>
      </c>
      <c r="BA17">
        <v>2.035949166</v>
      </c>
      <c r="BB17">
        <v>2.2701818610000002</v>
      </c>
      <c r="BC17">
        <v>2.1009707450000001</v>
      </c>
      <c r="BD17">
        <v>2.043833615</v>
      </c>
      <c r="BE17">
        <v>2.1352224359999998</v>
      </c>
      <c r="BF17">
        <v>2.171664829</v>
      </c>
      <c r="BG17">
        <v>2.0357097419999999</v>
      </c>
      <c r="BH17">
        <v>2.135917155</v>
      </c>
      <c r="BI17">
        <v>2.0296648410000002</v>
      </c>
      <c r="BJ17">
        <v>2.129335223</v>
      </c>
      <c r="BK17">
        <v>2.1009569780000001</v>
      </c>
      <c r="BL17">
        <v>2.0605020340000002</v>
      </c>
      <c r="BM17">
        <v>2.0688592649999999</v>
      </c>
      <c r="BN17">
        <v>2.2011518730000001</v>
      </c>
      <c r="BO17">
        <v>1.966205175</v>
      </c>
      <c r="BP17">
        <v>2.2612451669999998</v>
      </c>
      <c r="BQ17">
        <v>2.1732772040000001</v>
      </c>
      <c r="BR17">
        <v>2.1627782519999998</v>
      </c>
      <c r="BS17">
        <v>2.0748899070000002</v>
      </c>
      <c r="BT17">
        <v>2.1866930280000001</v>
      </c>
      <c r="BU17">
        <v>2.0892810270000002</v>
      </c>
      <c r="BV17">
        <v>2.1789906700000001</v>
      </c>
      <c r="BW17">
        <v>2.0629480070000001</v>
      </c>
      <c r="BX17">
        <v>2.0305678450000002</v>
      </c>
      <c r="BY17">
        <v>2.2781767519999998</v>
      </c>
      <c r="BZ17">
        <v>2.253873558</v>
      </c>
      <c r="CA17">
        <v>1.9572522429999999</v>
      </c>
      <c r="CB17">
        <v>2.0147258379999999</v>
      </c>
      <c r="CC17">
        <v>1.967056857</v>
      </c>
      <c r="CD17">
        <v>1.992014862</v>
      </c>
      <c r="CE17">
        <v>2.087751286</v>
      </c>
      <c r="CF17">
        <v>1.95316248</v>
      </c>
      <c r="CG17">
        <v>1.9737540060000001</v>
      </c>
      <c r="CH17">
        <v>2.1919192230000002</v>
      </c>
      <c r="CI17">
        <v>2.247829082</v>
      </c>
      <c r="CJ17">
        <v>1.572862043</v>
      </c>
      <c r="CK17">
        <v>1.860487019</v>
      </c>
      <c r="CL17">
        <v>2.123920778</v>
      </c>
      <c r="CM17">
        <v>2.0598997429999999</v>
      </c>
      <c r="CN17">
        <v>2.1762002690000002</v>
      </c>
      <c r="CO17">
        <v>2.1452762669999998</v>
      </c>
      <c r="CP17">
        <v>2.1929784259999998</v>
      </c>
      <c r="CQ17">
        <v>2.012112471</v>
      </c>
      <c r="CR17">
        <v>2.077890418</v>
      </c>
      <c r="CS17">
        <v>2.0923923169999998</v>
      </c>
      <c r="CT17">
        <v>2.0926757660000002</v>
      </c>
      <c r="CU17">
        <v>2.0519653569999998</v>
      </c>
    </row>
    <row r="18" spans="1:595" ht="25" customHeight="1" x14ac:dyDescent="0.2">
      <c r="A18" s="13" t="s">
        <v>18</v>
      </c>
      <c r="B18" s="4" t="s">
        <v>318</v>
      </c>
      <c r="C18" s="4" t="s">
        <v>321</v>
      </c>
      <c r="D18" s="4" t="s">
        <v>317</v>
      </c>
      <c r="E18" s="7">
        <v>54.394520547945206</v>
      </c>
      <c r="F18" s="19">
        <f>VLOOKUP(A18,'[1]Retro Clin'!$A:$BS,71,FALSE)</f>
        <v>50</v>
      </c>
      <c r="G18" s="18">
        <v>66.666666666666657</v>
      </c>
      <c r="H18" s="16">
        <v>1</v>
      </c>
      <c r="I18" s="16">
        <v>1</v>
      </c>
      <c r="J18">
        <v>2.2869010969999999</v>
      </c>
      <c r="K18">
        <v>2.1090408969999999</v>
      </c>
      <c r="L18">
        <v>2.2630861979999999</v>
      </c>
      <c r="M18">
        <v>2.3653878169999998</v>
      </c>
      <c r="N18">
        <v>2.0557114329999999</v>
      </c>
      <c r="O18">
        <v>2.0312631990000001</v>
      </c>
      <c r="P18">
        <v>2.260484843</v>
      </c>
      <c r="Q18">
        <v>2.3026200669999999</v>
      </c>
      <c r="R18">
        <v>2.2346290990000002</v>
      </c>
      <c r="S18">
        <v>2.3196350849999998</v>
      </c>
      <c r="T18">
        <v>2.1539700929999999</v>
      </c>
      <c r="U18">
        <v>2.0015425759999999</v>
      </c>
      <c r="V18">
        <v>2.21379729</v>
      </c>
      <c r="W18">
        <v>2.0281922250000002</v>
      </c>
      <c r="X18">
        <v>2.0901761849999998</v>
      </c>
      <c r="Y18">
        <v>2.110061231</v>
      </c>
      <c r="Z18">
        <v>2.029506139</v>
      </c>
      <c r="AA18">
        <v>2.0298327280000001</v>
      </c>
      <c r="AB18">
        <v>2.1347202369999998</v>
      </c>
      <c r="AC18">
        <v>2.1065714849999999</v>
      </c>
      <c r="AD18">
        <v>1.9844788760000001</v>
      </c>
      <c r="AE18">
        <v>1.8015705660000001</v>
      </c>
      <c r="AF18">
        <v>2.3037726150000002</v>
      </c>
      <c r="AG18">
        <v>2.3586694339999998</v>
      </c>
      <c r="AH18">
        <v>2.005518425</v>
      </c>
      <c r="AI18">
        <v>1.9578444370000001</v>
      </c>
      <c r="AJ18">
        <v>1.955478555</v>
      </c>
      <c r="AK18">
        <v>1.8686465889999999</v>
      </c>
      <c r="AL18">
        <v>2.0312925050000001</v>
      </c>
      <c r="AM18">
        <v>1.9093972189999999</v>
      </c>
      <c r="AN18">
        <v>2.2139214950000001</v>
      </c>
      <c r="AO18">
        <v>2.231236692</v>
      </c>
      <c r="AP18">
        <v>2.0087708970000002</v>
      </c>
      <c r="AQ18">
        <v>1.987961372</v>
      </c>
      <c r="AR18">
        <v>2.175921861</v>
      </c>
      <c r="AS18">
        <v>2.2408152659999998</v>
      </c>
      <c r="AT18">
        <v>2.0114979530000001</v>
      </c>
      <c r="AU18">
        <v>1.947196844</v>
      </c>
      <c r="AV18">
        <v>1.956165272</v>
      </c>
      <c r="AW18">
        <v>1.903065571</v>
      </c>
      <c r="AX18">
        <v>2.013907637</v>
      </c>
      <c r="AY18">
        <v>1.961959169</v>
      </c>
      <c r="AZ18">
        <v>2.062998034</v>
      </c>
      <c r="BA18">
        <v>2.1374471920000002</v>
      </c>
      <c r="BB18">
        <v>2.1105139890000002</v>
      </c>
      <c r="BC18">
        <v>1.9822971469999999</v>
      </c>
      <c r="BD18">
        <v>2.0953110430000002</v>
      </c>
      <c r="BE18">
        <v>2.0621351290000001</v>
      </c>
      <c r="BF18">
        <v>2.1641156860000001</v>
      </c>
      <c r="BG18">
        <v>1.9071905389999999</v>
      </c>
      <c r="BH18">
        <v>2.0850677179999999</v>
      </c>
      <c r="BI18">
        <v>2.0481670279999999</v>
      </c>
      <c r="BJ18">
        <v>2.1815639149999999</v>
      </c>
      <c r="BK18">
        <v>2.070291262</v>
      </c>
      <c r="BL18">
        <v>2.0795728580000001</v>
      </c>
      <c r="BM18">
        <v>2.1076486999999999</v>
      </c>
      <c r="BN18">
        <v>2.260209095</v>
      </c>
      <c r="BO18">
        <v>2.0085333649999999</v>
      </c>
      <c r="BP18">
        <v>2.2477277180000002</v>
      </c>
      <c r="BQ18">
        <v>2.2555304779999998</v>
      </c>
      <c r="BR18">
        <v>2.0289051850000002</v>
      </c>
      <c r="BS18">
        <v>1.9837801159999999</v>
      </c>
      <c r="BT18">
        <v>2.1225884210000001</v>
      </c>
      <c r="BU18">
        <v>2.1403366080000001</v>
      </c>
      <c r="BV18">
        <v>2.0151472080000001</v>
      </c>
      <c r="BW18">
        <v>2.0106105379999999</v>
      </c>
      <c r="BX18">
        <v>2.054323895</v>
      </c>
      <c r="BY18">
        <v>2.2369454119999999</v>
      </c>
      <c r="BZ18">
        <v>2.147154998</v>
      </c>
      <c r="CA18">
        <v>1.922533799</v>
      </c>
      <c r="CB18">
        <v>1.8306512699999999</v>
      </c>
      <c r="CC18">
        <v>1.886542129</v>
      </c>
      <c r="CD18">
        <v>2.1770191670000001</v>
      </c>
      <c r="CE18">
        <v>2.122128821</v>
      </c>
      <c r="CF18">
        <v>1.9253272269999999</v>
      </c>
      <c r="CG18">
        <v>1.9731623819999999</v>
      </c>
      <c r="CH18">
        <v>2.1266019100000002</v>
      </c>
      <c r="CI18">
        <v>2.1728488549999998</v>
      </c>
      <c r="CJ18">
        <v>1.8082544300000001</v>
      </c>
      <c r="CK18">
        <v>1.888144695</v>
      </c>
      <c r="CL18">
        <v>2.0852384700000002</v>
      </c>
      <c r="CM18">
        <v>2.0485856870000001</v>
      </c>
      <c r="CN18">
        <v>2.0712897309999998</v>
      </c>
      <c r="CO18">
        <v>2.1815037400000001</v>
      </c>
      <c r="CP18">
        <v>2.1967856110000001</v>
      </c>
      <c r="CQ18">
        <v>2.0205537169999999</v>
      </c>
      <c r="CR18">
        <v>2.0870097240000001</v>
      </c>
      <c r="CS18">
        <v>2.1720759109999999</v>
      </c>
      <c r="CT18">
        <v>2.0944667969999999</v>
      </c>
      <c r="CU18">
        <v>2.073049809</v>
      </c>
    </row>
    <row r="19" spans="1:595" ht="25" customHeight="1" x14ac:dyDescent="0.2">
      <c r="A19" s="13" t="s">
        <v>19</v>
      </c>
      <c r="B19" s="4" t="s">
        <v>318</v>
      </c>
      <c r="C19" s="5" t="s">
        <v>320</v>
      </c>
      <c r="D19" s="4" t="s">
        <v>316</v>
      </c>
      <c r="E19" s="7">
        <v>64.035616438356158</v>
      </c>
      <c r="F19" s="19">
        <f>VLOOKUP(A19,'[1]Retro Clin'!$A:$BS,71,FALSE)</f>
        <v>44.827586206896555</v>
      </c>
      <c r="G19" s="18">
        <v>59.451219512195117</v>
      </c>
      <c r="H19" s="16">
        <v>1</v>
      </c>
      <c r="I19" s="16">
        <v>3</v>
      </c>
      <c r="J19">
        <v>2.3451766649999999</v>
      </c>
      <c r="K19">
        <v>2.158727812</v>
      </c>
      <c r="L19">
        <v>2.2417300299999998</v>
      </c>
      <c r="M19">
        <v>2.2610896149999999</v>
      </c>
      <c r="N19">
        <v>2.0878520630000001</v>
      </c>
      <c r="O19">
        <v>2.0753896959999998</v>
      </c>
      <c r="P19">
        <v>2.3078048139999998</v>
      </c>
      <c r="Q19">
        <v>2.2255451270000002</v>
      </c>
      <c r="R19">
        <v>2.3022122870000001</v>
      </c>
      <c r="S19">
        <v>2.3857981060000002</v>
      </c>
      <c r="T19">
        <v>2.0543288999999998</v>
      </c>
      <c r="U19">
        <v>2.0539239810000001</v>
      </c>
      <c r="V19">
        <v>2.2722432700000001</v>
      </c>
      <c r="W19">
        <v>2.0512372820000002</v>
      </c>
      <c r="X19">
        <v>2.2189577389999999</v>
      </c>
      <c r="Y19">
        <v>2.1245207869999998</v>
      </c>
      <c r="Z19">
        <v>1.80024483</v>
      </c>
      <c r="AA19">
        <v>1.9976012350000001</v>
      </c>
      <c r="AB19">
        <v>2.3147585199999998</v>
      </c>
      <c r="AC19">
        <v>2.169784908</v>
      </c>
      <c r="AD19">
        <v>1.9833945040000001</v>
      </c>
      <c r="AE19">
        <v>2.053760955</v>
      </c>
      <c r="AF19">
        <v>2.2551813360000001</v>
      </c>
      <c r="AG19">
        <v>2.2297457629999999</v>
      </c>
      <c r="AH19">
        <v>1.91909697</v>
      </c>
      <c r="AI19">
        <v>1.909776519</v>
      </c>
      <c r="AJ19">
        <v>1.974484267</v>
      </c>
      <c r="AK19">
        <v>1.9310882309999999</v>
      </c>
      <c r="AL19">
        <v>1.9278061369999999</v>
      </c>
      <c r="AM19">
        <v>1.876779567</v>
      </c>
      <c r="AN19">
        <v>2.1187723460000001</v>
      </c>
      <c r="AO19">
        <v>2.1429379559999999</v>
      </c>
      <c r="AP19">
        <v>2.0481139480000001</v>
      </c>
      <c r="AQ19">
        <v>1.9054321919999999</v>
      </c>
      <c r="AR19">
        <v>2.185507431</v>
      </c>
      <c r="AS19">
        <v>2.2627726890000002</v>
      </c>
      <c r="AT19">
        <v>1.9904154270000001</v>
      </c>
      <c r="AU19">
        <v>2.008139951</v>
      </c>
      <c r="AV19">
        <v>1.967442739</v>
      </c>
      <c r="AW19">
        <v>1.9165556459999999</v>
      </c>
      <c r="AX19">
        <v>2.0644681380000001</v>
      </c>
      <c r="AY19">
        <v>2.0363367120000002</v>
      </c>
      <c r="AZ19">
        <v>2.0633853929999999</v>
      </c>
      <c r="BA19">
        <v>2.2008542160000002</v>
      </c>
      <c r="BB19">
        <v>2.101777325</v>
      </c>
      <c r="BC19">
        <v>2.0295293889999999</v>
      </c>
      <c r="BD19">
        <v>2.0141601439999999</v>
      </c>
      <c r="BE19">
        <v>2.1925304219999999</v>
      </c>
      <c r="BF19">
        <v>2.0233181089999999</v>
      </c>
      <c r="BG19">
        <v>1.9703271950000001</v>
      </c>
      <c r="BH19">
        <v>2.118400828</v>
      </c>
      <c r="BI19">
        <v>2.0805422999999998</v>
      </c>
      <c r="BJ19">
        <v>2.1579025380000001</v>
      </c>
      <c r="BK19">
        <v>2.0869859150000001</v>
      </c>
      <c r="BL19">
        <v>2.081789675</v>
      </c>
      <c r="BM19">
        <v>2.1011329089999999</v>
      </c>
      <c r="BN19">
        <v>2.1889471330000001</v>
      </c>
      <c r="BO19">
        <v>1.9977857109999999</v>
      </c>
      <c r="BP19">
        <v>2.2582151819999998</v>
      </c>
      <c r="BQ19">
        <v>2.2527104019999999</v>
      </c>
      <c r="BR19">
        <v>2.1234885769999998</v>
      </c>
      <c r="BS19">
        <v>2.0557906539999999</v>
      </c>
      <c r="BT19">
        <v>2.1649820709999998</v>
      </c>
      <c r="BU19">
        <v>2.1440860179999999</v>
      </c>
      <c r="BV19">
        <v>2.0914019320000001</v>
      </c>
      <c r="BW19">
        <v>2.0407957589999999</v>
      </c>
      <c r="BX19">
        <v>2.0723512199999998</v>
      </c>
      <c r="BY19">
        <v>2.2182140910000001</v>
      </c>
      <c r="BZ19">
        <v>2.220787997</v>
      </c>
      <c r="CA19">
        <v>1.9993801659999999</v>
      </c>
      <c r="CB19">
        <v>1.9056518200000001</v>
      </c>
      <c r="CC19">
        <v>1.928530214</v>
      </c>
      <c r="CD19">
        <v>2.156534991</v>
      </c>
      <c r="CE19">
        <v>2.068878711</v>
      </c>
      <c r="CF19">
        <v>1.9563564499999999</v>
      </c>
      <c r="CG19">
        <v>1.9533125140000001</v>
      </c>
      <c r="CH19">
        <v>2.2011217859999999</v>
      </c>
      <c r="CI19">
        <v>2.1048106299999998</v>
      </c>
      <c r="CJ19">
        <v>1.736632006</v>
      </c>
      <c r="CK19">
        <v>1.819395214</v>
      </c>
      <c r="CL19">
        <v>2.096316211</v>
      </c>
      <c r="CM19">
        <v>2.0404595740000002</v>
      </c>
      <c r="CN19">
        <v>2.2266847200000002</v>
      </c>
      <c r="CO19">
        <v>2.1850973640000002</v>
      </c>
      <c r="CP19">
        <v>2.1942439280000001</v>
      </c>
      <c r="CQ19">
        <v>2.0017831159999999</v>
      </c>
      <c r="CR19">
        <v>2.0603794660000001</v>
      </c>
      <c r="CS19">
        <v>2.146088121</v>
      </c>
      <c r="CT19">
        <v>2.174821128</v>
      </c>
      <c r="CU19">
        <v>2.087452774</v>
      </c>
    </row>
    <row r="20" spans="1:595" ht="25" customHeight="1" x14ac:dyDescent="0.2">
      <c r="A20" s="13" t="s">
        <v>20</v>
      </c>
      <c r="B20" s="4" t="s">
        <v>318</v>
      </c>
      <c r="C20" s="4" t="s">
        <v>321</v>
      </c>
      <c r="D20" s="4" t="s">
        <v>317</v>
      </c>
      <c r="E20" s="7">
        <v>54.734246575342468</v>
      </c>
      <c r="F20" s="19">
        <f>VLOOKUP(A20,'[1]Retro Clin'!$A:$BS,71,FALSE)</f>
        <v>83.333333333333343</v>
      </c>
      <c r="G20" s="18">
        <v>68.421052631578945</v>
      </c>
      <c r="H20" s="16">
        <v>1</v>
      </c>
      <c r="I20" s="16">
        <v>3</v>
      </c>
      <c r="J20">
        <v>2.3605577900000001</v>
      </c>
      <c r="K20">
        <v>2.1655597379999998</v>
      </c>
      <c r="L20">
        <v>2.3405238850000001</v>
      </c>
      <c r="M20">
        <v>2.3623291219999998</v>
      </c>
      <c r="N20">
        <v>2.0573705279999999</v>
      </c>
      <c r="O20">
        <v>2.0496668640000002</v>
      </c>
      <c r="P20">
        <v>2.3275300739999998</v>
      </c>
      <c r="Q20">
        <v>2.3237007529999998</v>
      </c>
      <c r="R20">
        <v>2.28307737</v>
      </c>
      <c r="S20">
        <v>2.3151624530000001</v>
      </c>
      <c r="T20">
        <v>2.1607257190000002</v>
      </c>
      <c r="U20">
        <v>2.1756078830000001</v>
      </c>
      <c r="V20">
        <v>2.2435888190000002</v>
      </c>
      <c r="W20">
        <v>2.1002547069999999</v>
      </c>
      <c r="X20">
        <v>2.1333180679999999</v>
      </c>
      <c r="Y20">
        <v>2.1585693140000002</v>
      </c>
      <c r="Z20">
        <v>1.9014557919999999</v>
      </c>
      <c r="AA20">
        <v>2.1213403980000001</v>
      </c>
      <c r="AB20">
        <v>2.2700267159999998</v>
      </c>
      <c r="AC20">
        <v>2.1638520130000001</v>
      </c>
      <c r="AD20">
        <v>2.0993061759999998</v>
      </c>
      <c r="AE20">
        <v>1.856709629</v>
      </c>
      <c r="AF20">
        <v>2.339903267</v>
      </c>
      <c r="AG20">
        <v>2.3280351119999998</v>
      </c>
      <c r="AH20">
        <v>2.0095860650000001</v>
      </c>
      <c r="AI20">
        <v>1.9662195119999999</v>
      </c>
      <c r="AJ20">
        <v>1.9785007290000001</v>
      </c>
      <c r="AK20">
        <v>1.8845694630000001</v>
      </c>
      <c r="AL20">
        <v>2.033108564</v>
      </c>
      <c r="AM20">
        <v>1.901476725</v>
      </c>
      <c r="AN20">
        <v>2.1914159529999999</v>
      </c>
      <c r="AO20">
        <v>2.139898359</v>
      </c>
      <c r="AP20">
        <v>2.0786688419999999</v>
      </c>
      <c r="AQ20">
        <v>1.97200756</v>
      </c>
      <c r="AR20">
        <v>2.1669462820000001</v>
      </c>
      <c r="AS20">
        <v>2.3075819019999999</v>
      </c>
      <c r="AT20">
        <v>2.0108596919999999</v>
      </c>
      <c r="AU20">
        <v>1.9635833709999999</v>
      </c>
      <c r="AV20">
        <v>1.958817027</v>
      </c>
      <c r="AW20">
        <v>1.931554982</v>
      </c>
      <c r="AX20">
        <v>2.0453696510000001</v>
      </c>
      <c r="AY20">
        <v>2.1308398350000002</v>
      </c>
      <c r="AZ20">
        <v>2.0795027269999999</v>
      </c>
      <c r="BA20">
        <v>2.0470354830000002</v>
      </c>
      <c r="BB20">
        <v>2.0790333849999998</v>
      </c>
      <c r="BC20">
        <v>2.0299463520000001</v>
      </c>
      <c r="BD20">
        <v>2.0474313099999999</v>
      </c>
      <c r="BE20">
        <v>2.1181145639999999</v>
      </c>
      <c r="BF20">
        <v>2.0223605120000001</v>
      </c>
      <c r="BG20">
        <v>1.9922373090000001</v>
      </c>
      <c r="BH20">
        <v>2.1095306100000002</v>
      </c>
      <c r="BI20">
        <v>2.0027899969999998</v>
      </c>
      <c r="BJ20">
        <v>2.022066197</v>
      </c>
      <c r="BK20">
        <v>2.1305382509999999</v>
      </c>
      <c r="BL20">
        <v>2.072089955</v>
      </c>
      <c r="BM20">
        <v>2.0976867010000002</v>
      </c>
      <c r="BN20">
        <v>2.3638341199999999</v>
      </c>
      <c r="BO20">
        <v>2.0496652019999999</v>
      </c>
      <c r="BP20">
        <v>2.3187151419999998</v>
      </c>
      <c r="BQ20">
        <v>2.2805794179999999</v>
      </c>
      <c r="BR20">
        <v>2.1413146539999999</v>
      </c>
      <c r="BS20">
        <v>2.0500739800000001</v>
      </c>
      <c r="BT20">
        <v>2.180215692</v>
      </c>
      <c r="BU20">
        <v>2.2232046630000002</v>
      </c>
      <c r="BV20">
        <v>2.1812006849999999</v>
      </c>
      <c r="BW20">
        <v>2.0162106930000001</v>
      </c>
      <c r="BX20">
        <v>2.1108087819999999</v>
      </c>
      <c r="BY20">
        <v>2.3055915819999999</v>
      </c>
      <c r="BZ20">
        <v>2.274933066</v>
      </c>
      <c r="CA20">
        <v>1.9073669740000001</v>
      </c>
      <c r="CB20">
        <v>1.8839210609999999</v>
      </c>
      <c r="CC20">
        <v>1.879286089</v>
      </c>
      <c r="CD20">
        <v>2.0194247010000002</v>
      </c>
      <c r="CE20">
        <v>2.0429261429999999</v>
      </c>
      <c r="CF20">
        <v>1.9921280100000001</v>
      </c>
      <c r="CG20">
        <v>1.9614352880000001</v>
      </c>
      <c r="CH20">
        <v>2.1644839330000001</v>
      </c>
      <c r="CI20">
        <v>2.1051177029999999</v>
      </c>
      <c r="CJ20">
        <v>1.788642909</v>
      </c>
      <c r="CK20">
        <v>1.9354640299999999</v>
      </c>
      <c r="CL20">
        <v>2.0927405480000001</v>
      </c>
      <c r="CM20">
        <v>2.0204213119999999</v>
      </c>
      <c r="CN20">
        <v>2.1408038569999999</v>
      </c>
      <c r="CO20">
        <v>2.152822381</v>
      </c>
      <c r="CP20">
        <v>2.1674278920000001</v>
      </c>
      <c r="CQ20">
        <v>2.0073201890000001</v>
      </c>
      <c r="CR20">
        <v>2.057173471</v>
      </c>
      <c r="CS20">
        <v>2.1892222779999999</v>
      </c>
      <c r="CT20">
        <v>2.1140925510000002</v>
      </c>
      <c r="CU20">
        <v>2.034339911</v>
      </c>
    </row>
    <row r="21" spans="1:595" ht="25" customHeight="1" x14ac:dyDescent="0.2">
      <c r="A21" s="13" t="s">
        <v>21</v>
      </c>
      <c r="B21" s="4" t="s">
        <v>318</v>
      </c>
      <c r="C21" s="5" t="s">
        <v>320</v>
      </c>
      <c r="D21" s="4" t="s">
        <v>316</v>
      </c>
      <c r="E21" s="7">
        <v>79.342465753424662</v>
      </c>
      <c r="F21" s="19">
        <f>VLOOKUP(A21,'[1]Retro Clin'!$A:$BS,71,FALSE)</f>
        <v>41.860465116279073</v>
      </c>
      <c r="G21" s="18">
        <v>73.867595818815332</v>
      </c>
      <c r="H21" s="16">
        <v>1</v>
      </c>
      <c r="I21" s="16">
        <v>3</v>
      </c>
      <c r="J21">
        <v>2.2969072769999999</v>
      </c>
      <c r="K21">
        <v>2.115981991</v>
      </c>
      <c r="L21">
        <v>2.230509756</v>
      </c>
      <c r="M21">
        <v>2.2485327750000002</v>
      </c>
      <c r="N21">
        <v>2.0677149039999998</v>
      </c>
      <c r="O21">
        <v>2.0326081660000002</v>
      </c>
      <c r="P21">
        <v>2.2746873160000001</v>
      </c>
      <c r="Q21">
        <v>2.2681535249999998</v>
      </c>
      <c r="R21">
        <v>2.235645688</v>
      </c>
      <c r="S21">
        <v>2.34821276</v>
      </c>
      <c r="T21">
        <v>2.1919885180000001</v>
      </c>
      <c r="U21">
        <v>2.1889648359999998</v>
      </c>
      <c r="V21">
        <v>2.2888932729999998</v>
      </c>
      <c r="W21">
        <v>2.0930252600000001</v>
      </c>
      <c r="X21">
        <v>2.1412598479999998</v>
      </c>
      <c r="Y21">
        <v>2.080047575</v>
      </c>
      <c r="Z21">
        <v>1.854506502</v>
      </c>
      <c r="AA21">
        <v>2.1156823629999999</v>
      </c>
      <c r="AB21">
        <v>2.2173130529999998</v>
      </c>
      <c r="AC21">
        <v>2.0180871659999999</v>
      </c>
      <c r="AD21">
        <v>1.9245037709999999</v>
      </c>
      <c r="AE21">
        <v>1.825571241</v>
      </c>
      <c r="AF21">
        <v>2.3074046099999999</v>
      </c>
      <c r="AG21">
        <v>2.2569001210000001</v>
      </c>
      <c r="AH21">
        <v>2.2037312440000001</v>
      </c>
      <c r="AI21">
        <v>2.1343757669999999</v>
      </c>
      <c r="AJ21">
        <v>1.9230807139999999</v>
      </c>
      <c r="AK21">
        <v>1.8444372790000001</v>
      </c>
      <c r="AL21">
        <v>1.95968315</v>
      </c>
      <c r="AM21">
        <v>1.8748380440000001</v>
      </c>
      <c r="AN21">
        <v>2.0451996129999999</v>
      </c>
      <c r="AO21">
        <v>2.0104293879999999</v>
      </c>
      <c r="AP21">
        <v>2.0307129069999998</v>
      </c>
      <c r="AQ21">
        <v>2.0412742310000001</v>
      </c>
      <c r="AR21">
        <v>2.0868978029999998</v>
      </c>
      <c r="AS21">
        <v>2.1280048549999999</v>
      </c>
      <c r="AT21">
        <v>2.0373073000000002</v>
      </c>
      <c r="AU21">
        <v>1.9982229659999999</v>
      </c>
      <c r="AV21">
        <v>1.990899551</v>
      </c>
      <c r="AW21">
        <v>1.9188971770000001</v>
      </c>
      <c r="AX21">
        <v>2.130899426</v>
      </c>
      <c r="AY21">
        <v>2.0827173110000001</v>
      </c>
      <c r="AZ21">
        <v>1.9441192270000001</v>
      </c>
      <c r="BA21">
        <v>2.181941541</v>
      </c>
      <c r="BB21">
        <v>2.0626277210000001</v>
      </c>
      <c r="BC21">
        <v>2.0361694620000002</v>
      </c>
      <c r="BD21">
        <v>2.0356174679999999</v>
      </c>
      <c r="BE21">
        <v>2.1636339900000001</v>
      </c>
      <c r="BF21">
        <v>2.1373507749999998</v>
      </c>
      <c r="BG21">
        <v>1.967738258</v>
      </c>
      <c r="BH21">
        <v>2.07023015</v>
      </c>
      <c r="BI21">
        <v>2.0255030359999999</v>
      </c>
      <c r="BJ21">
        <v>2.0713717009999999</v>
      </c>
      <c r="BK21">
        <v>2.142035387</v>
      </c>
      <c r="BL21">
        <v>2.0588154969999999</v>
      </c>
      <c r="BM21">
        <v>2.0872604770000001</v>
      </c>
      <c r="BN21">
        <v>2.2639831780000002</v>
      </c>
      <c r="BO21">
        <v>2.0201829149999999</v>
      </c>
      <c r="BP21">
        <v>2.2030000429999999</v>
      </c>
      <c r="BQ21">
        <v>2.1439734349999999</v>
      </c>
      <c r="BR21">
        <v>2.0533808580000001</v>
      </c>
      <c r="BS21">
        <v>1.972139619</v>
      </c>
      <c r="BT21">
        <v>2.1435652969999999</v>
      </c>
      <c r="BU21">
        <v>2.1735691109999999</v>
      </c>
      <c r="BV21">
        <v>2.0812321759999999</v>
      </c>
      <c r="BW21">
        <v>2.0547791540000002</v>
      </c>
      <c r="BX21">
        <v>2.1032200460000001</v>
      </c>
      <c r="BY21">
        <v>2.2270955620000001</v>
      </c>
      <c r="BZ21">
        <v>2.15093449</v>
      </c>
      <c r="CA21">
        <v>2.0529147860000001</v>
      </c>
      <c r="CB21">
        <v>2.0678228110000001</v>
      </c>
      <c r="CC21">
        <v>1.9920677870000001</v>
      </c>
      <c r="CD21">
        <v>2.170741848</v>
      </c>
      <c r="CE21">
        <v>2.0236726420000002</v>
      </c>
      <c r="CF21">
        <v>1.9953180850000001</v>
      </c>
      <c r="CG21">
        <v>1.9165358509999999</v>
      </c>
      <c r="CH21">
        <v>2.2588169200000001</v>
      </c>
      <c r="CI21">
        <v>2.1353942620000002</v>
      </c>
      <c r="CJ21">
        <v>1.607727903</v>
      </c>
      <c r="CK21">
        <v>1.8981385639999999</v>
      </c>
      <c r="CL21">
        <v>2.1237179789999998</v>
      </c>
      <c r="CM21">
        <v>2.0226732589999998</v>
      </c>
      <c r="CN21">
        <v>2.2020243580000001</v>
      </c>
      <c r="CO21">
        <v>2.1316711160000001</v>
      </c>
      <c r="CP21">
        <v>2.1715998540000001</v>
      </c>
      <c r="CQ21">
        <v>2.0028608939999999</v>
      </c>
      <c r="CR21">
        <v>2.1305138129999999</v>
      </c>
      <c r="CS21">
        <v>2.1460025570000001</v>
      </c>
      <c r="CT21">
        <v>2.134045564</v>
      </c>
      <c r="CU21">
        <v>2.0623034640000002</v>
      </c>
    </row>
    <row r="22" spans="1:595" ht="25" customHeight="1" x14ac:dyDescent="0.2">
      <c r="A22" s="13" t="s">
        <v>22</v>
      </c>
      <c r="B22" s="4" t="s">
        <v>319</v>
      </c>
      <c r="C22" s="4" t="s">
        <v>321</v>
      </c>
      <c r="D22" s="4" t="s">
        <v>316</v>
      </c>
      <c r="E22" s="7">
        <v>71.252054794520546</v>
      </c>
      <c r="F22" s="19">
        <f>VLOOKUP(A22,'[1]Retro Clin'!$A:$BS,71,FALSE)</f>
        <v>54.054054054054056</v>
      </c>
      <c r="G22" s="18">
        <v>-12.987012987012985</v>
      </c>
      <c r="H22" s="16">
        <v>0</v>
      </c>
      <c r="I22" s="16">
        <v>1</v>
      </c>
      <c r="J22">
        <v>2.3850170319999999</v>
      </c>
      <c r="K22">
        <v>2.143398677</v>
      </c>
      <c r="L22">
        <v>2.2868814190000002</v>
      </c>
      <c r="M22">
        <v>2.2678447629999998</v>
      </c>
      <c r="N22">
        <v>2.0783209070000002</v>
      </c>
      <c r="O22">
        <v>2.0942367270000002</v>
      </c>
      <c r="P22">
        <v>2.2791239129999998</v>
      </c>
      <c r="Q22">
        <v>2.2936145400000001</v>
      </c>
      <c r="R22">
        <v>2.300773897</v>
      </c>
      <c r="S22">
        <v>2.3405293710000001</v>
      </c>
      <c r="T22">
        <v>2.1726107909999999</v>
      </c>
      <c r="U22">
        <v>2.034422153</v>
      </c>
      <c r="V22">
        <v>2.2556080010000001</v>
      </c>
      <c r="W22">
        <v>2.0937643019999999</v>
      </c>
      <c r="X22">
        <v>2.1519452989999999</v>
      </c>
      <c r="Y22">
        <v>2.1267498840000001</v>
      </c>
      <c r="Z22">
        <v>1.8735544790000001</v>
      </c>
      <c r="AA22">
        <v>2.0819741939999998</v>
      </c>
      <c r="AB22">
        <v>2.2808830929999999</v>
      </c>
      <c r="AC22">
        <v>2.1805513639999998</v>
      </c>
      <c r="AD22">
        <v>2.035236051</v>
      </c>
      <c r="AE22">
        <v>1.982158562</v>
      </c>
      <c r="AF22">
        <v>2.293083545</v>
      </c>
      <c r="AG22">
        <v>2.1550019050000002</v>
      </c>
      <c r="AH22">
        <v>1.984758381</v>
      </c>
      <c r="AI22">
        <v>1.9042322739999999</v>
      </c>
      <c r="AJ22">
        <v>2.0179948520000002</v>
      </c>
      <c r="AK22">
        <v>1.9096990650000001</v>
      </c>
      <c r="AL22">
        <v>2.0309643159999999</v>
      </c>
      <c r="AM22">
        <v>1.91012311</v>
      </c>
      <c r="AN22">
        <v>2.3156463380000001</v>
      </c>
      <c r="AO22">
        <v>2.1515143839999999</v>
      </c>
      <c r="AP22">
        <v>2.0408311669999999</v>
      </c>
      <c r="AQ22">
        <v>1.9894362809999999</v>
      </c>
      <c r="AR22">
        <v>2.1675698950000002</v>
      </c>
      <c r="AS22">
        <v>2.2410062989999999</v>
      </c>
      <c r="AT22">
        <v>1.967136821</v>
      </c>
      <c r="AU22">
        <v>1.978433068</v>
      </c>
      <c r="AV22">
        <v>2.0207462110000001</v>
      </c>
      <c r="AW22">
        <v>1.9691666249999999</v>
      </c>
      <c r="AX22">
        <v>1.9928874839999999</v>
      </c>
      <c r="AY22">
        <v>2.0436908969999998</v>
      </c>
      <c r="AZ22">
        <v>2.0121031700000001</v>
      </c>
      <c r="BA22">
        <v>2.1953805769999999</v>
      </c>
      <c r="BB22">
        <v>2.069462337</v>
      </c>
      <c r="BC22">
        <v>2.0481960180000001</v>
      </c>
      <c r="BD22">
        <v>2.0490712699999998</v>
      </c>
      <c r="BE22">
        <v>2.1366416579999998</v>
      </c>
      <c r="BF22">
        <v>2.1285337129999999</v>
      </c>
      <c r="BG22">
        <v>1.9879116299999999</v>
      </c>
      <c r="BH22">
        <v>2.1252044680000002</v>
      </c>
      <c r="BI22">
        <v>2.035616659</v>
      </c>
      <c r="BJ22">
        <v>2.0648936610000002</v>
      </c>
      <c r="BK22">
        <v>2.001571218</v>
      </c>
      <c r="BL22">
        <v>2.0667534920000001</v>
      </c>
      <c r="BM22">
        <v>2.0811518950000001</v>
      </c>
      <c r="BN22">
        <v>2.3816367469999999</v>
      </c>
      <c r="BO22">
        <v>2.0236811810000002</v>
      </c>
      <c r="BP22">
        <v>2.255249981</v>
      </c>
      <c r="BQ22">
        <v>2.3280724340000001</v>
      </c>
      <c r="BR22">
        <v>2.1326964419999999</v>
      </c>
      <c r="BS22">
        <v>2.0342006910000001</v>
      </c>
      <c r="BT22">
        <v>2.1692435799999998</v>
      </c>
      <c r="BU22">
        <v>2.1848449250000002</v>
      </c>
      <c r="BV22">
        <v>2.1258994059999998</v>
      </c>
      <c r="BW22">
        <v>2.0491898370000001</v>
      </c>
      <c r="BX22">
        <v>2.0691949119999999</v>
      </c>
      <c r="BY22">
        <v>2.2762664400000001</v>
      </c>
      <c r="BZ22">
        <v>2.3016469499999999</v>
      </c>
      <c r="CA22">
        <v>1.940038224</v>
      </c>
      <c r="CB22">
        <v>1.9605490759999999</v>
      </c>
      <c r="CC22">
        <v>1.9354181770000001</v>
      </c>
      <c r="CD22">
        <v>2.2331306940000002</v>
      </c>
      <c r="CE22">
        <v>2.1535647679999999</v>
      </c>
      <c r="CF22">
        <v>2.0162295710000002</v>
      </c>
      <c r="CG22">
        <v>1.979602852</v>
      </c>
      <c r="CH22">
        <v>2.1268691199999998</v>
      </c>
      <c r="CI22">
        <v>2.1600534100000002</v>
      </c>
      <c r="CJ22">
        <v>1.609453271</v>
      </c>
      <c r="CK22">
        <v>1.8659932290000001</v>
      </c>
      <c r="CL22">
        <v>2.0969213340000001</v>
      </c>
      <c r="CM22">
        <v>2.023167135</v>
      </c>
      <c r="CN22">
        <v>2.0692709200000001</v>
      </c>
      <c r="CO22">
        <v>2.1771574949999999</v>
      </c>
      <c r="CP22">
        <v>2.2322249009999999</v>
      </c>
      <c r="CQ22">
        <v>2.0225618170000002</v>
      </c>
      <c r="CR22">
        <v>2.111838106</v>
      </c>
      <c r="CS22">
        <v>2.208796553</v>
      </c>
      <c r="CT22">
        <v>2.14019702</v>
      </c>
      <c r="CU22">
        <v>2.0255990779999999</v>
      </c>
    </row>
    <row r="23" spans="1:595" ht="25" customHeight="1" x14ac:dyDescent="0.2">
      <c r="A23" s="13" t="s">
        <v>23</v>
      </c>
      <c r="B23" s="4" t="s">
        <v>318</v>
      </c>
      <c r="C23" s="4" t="s">
        <v>321</v>
      </c>
      <c r="D23" s="4" t="s">
        <v>316</v>
      </c>
      <c r="E23" s="7">
        <v>66.69315068493151</v>
      </c>
      <c r="F23" s="19">
        <f>VLOOKUP(A23,'[1]Retro Clin'!$A:$BS,71,FALSE)</f>
        <v>53.333333333333336</v>
      </c>
      <c r="G23" s="18">
        <v>30</v>
      </c>
      <c r="H23" s="16">
        <v>1</v>
      </c>
      <c r="I23" s="16">
        <v>2</v>
      </c>
      <c r="J23">
        <v>2.3347287200000002</v>
      </c>
      <c r="K23">
        <v>2.1432421690000001</v>
      </c>
      <c r="L23">
        <v>2.2933851430000001</v>
      </c>
      <c r="M23">
        <v>2.3033865219999998</v>
      </c>
      <c r="N23">
        <v>2.0830636390000001</v>
      </c>
      <c r="O23">
        <v>2.0996467189999999</v>
      </c>
      <c r="P23">
        <v>2.2534424249999998</v>
      </c>
      <c r="Q23">
        <v>2.2845379719999999</v>
      </c>
      <c r="R23">
        <v>2.2819083779999998</v>
      </c>
      <c r="S23">
        <v>2.3808881550000001</v>
      </c>
      <c r="T23">
        <v>2.18487651</v>
      </c>
      <c r="U23">
        <v>1.9957604739999999</v>
      </c>
      <c r="V23">
        <v>2.2215711890000001</v>
      </c>
      <c r="W23">
        <v>2.1282477960000001</v>
      </c>
      <c r="X23">
        <v>2.1693733000000002</v>
      </c>
      <c r="Y23">
        <v>2.168279176</v>
      </c>
      <c r="Z23">
        <v>1.8957997600000001</v>
      </c>
      <c r="AA23">
        <v>2.1025237620000001</v>
      </c>
      <c r="AB23">
        <v>2.2433125409999999</v>
      </c>
      <c r="AC23">
        <v>2.1300938789999999</v>
      </c>
      <c r="AD23">
        <v>2.0331793560000002</v>
      </c>
      <c r="AE23">
        <v>2.0470435839999999</v>
      </c>
      <c r="AF23">
        <v>2.2417771040000001</v>
      </c>
      <c r="AG23">
        <v>2.1579855710000002</v>
      </c>
      <c r="AH23">
        <v>1.9403668190000001</v>
      </c>
      <c r="AI23">
        <v>1.9816346380000001</v>
      </c>
      <c r="AJ23">
        <v>1.9715288049999999</v>
      </c>
      <c r="AK23">
        <v>1.9150219580000001</v>
      </c>
      <c r="AL23">
        <v>1.9816297810000001</v>
      </c>
      <c r="AM23">
        <v>1.9137933380000001</v>
      </c>
      <c r="AN23">
        <v>2.1710109630000001</v>
      </c>
      <c r="AO23">
        <v>2.1749180090000002</v>
      </c>
      <c r="AP23">
        <v>2.0778226110000002</v>
      </c>
      <c r="AQ23">
        <v>2.073178237</v>
      </c>
      <c r="AR23">
        <v>2.1547425009999999</v>
      </c>
      <c r="AS23">
        <v>2.2626284729999999</v>
      </c>
      <c r="AT23">
        <v>2.0156022259999999</v>
      </c>
      <c r="AU23">
        <v>2.053541734</v>
      </c>
      <c r="AV23">
        <v>2.119230108</v>
      </c>
      <c r="AW23">
        <v>1.8896717199999999</v>
      </c>
      <c r="AX23">
        <v>1.9382537639999999</v>
      </c>
      <c r="AY23">
        <v>1.9697397999999999</v>
      </c>
      <c r="AZ23">
        <v>1.9863585509999999</v>
      </c>
      <c r="BA23">
        <v>2.1431159829999999</v>
      </c>
      <c r="BB23">
        <v>2.239781528</v>
      </c>
      <c r="BC23">
        <v>2.056630202</v>
      </c>
      <c r="BD23">
        <v>2.0042966550000001</v>
      </c>
      <c r="BE23">
        <v>2.162112225</v>
      </c>
      <c r="BF23">
        <v>2.2411390710000001</v>
      </c>
      <c r="BG23">
        <v>2.025892619</v>
      </c>
      <c r="BH23">
        <v>2.0888891090000001</v>
      </c>
      <c r="BI23">
        <v>2.159219861</v>
      </c>
      <c r="BJ23">
        <v>2.1090013390000002</v>
      </c>
      <c r="BK23">
        <v>2.126554257</v>
      </c>
      <c r="BL23">
        <v>2.0392844490000002</v>
      </c>
      <c r="BM23">
        <v>2.0888589469999999</v>
      </c>
      <c r="BN23">
        <v>2.233172471</v>
      </c>
      <c r="BO23">
        <v>2.0040592039999998</v>
      </c>
      <c r="BP23">
        <v>2.2052149079999999</v>
      </c>
      <c r="BQ23">
        <v>2.2047980850000002</v>
      </c>
      <c r="BR23">
        <v>2.1058973399999998</v>
      </c>
      <c r="BS23">
        <v>2.0344889419999999</v>
      </c>
      <c r="BT23">
        <v>2.1769806799999998</v>
      </c>
      <c r="BU23">
        <v>2.101240657</v>
      </c>
      <c r="BV23">
        <v>2.1102101090000001</v>
      </c>
      <c r="BW23">
        <v>2.0565929660000002</v>
      </c>
      <c r="BX23">
        <v>2.0998308830000001</v>
      </c>
      <c r="BY23">
        <v>2.2626554049999998</v>
      </c>
      <c r="BZ23">
        <v>2.2514754099999998</v>
      </c>
      <c r="CA23">
        <v>2.1276497380000001</v>
      </c>
      <c r="CB23">
        <v>2.056081088</v>
      </c>
      <c r="CC23">
        <v>1.935044148</v>
      </c>
      <c r="CD23">
        <v>2.147376403</v>
      </c>
      <c r="CE23">
        <v>2.1240994280000001</v>
      </c>
      <c r="CF23">
        <v>1.9337569880000001</v>
      </c>
      <c r="CG23">
        <v>1.938591382</v>
      </c>
      <c r="CH23">
        <v>2.2010620780000001</v>
      </c>
      <c r="CI23">
        <v>2.2073353980000001</v>
      </c>
      <c r="CJ23">
        <v>1.619310289</v>
      </c>
      <c r="CK23">
        <v>1.8617645119999999</v>
      </c>
      <c r="CL23">
        <v>2.1256963940000002</v>
      </c>
      <c r="CM23">
        <v>1.997742951</v>
      </c>
      <c r="CN23">
        <v>2.10400666</v>
      </c>
      <c r="CO23">
        <v>2.151212755</v>
      </c>
      <c r="CP23">
        <v>2.1619561809999999</v>
      </c>
      <c r="CQ23">
        <v>2.0240365640000002</v>
      </c>
      <c r="CR23">
        <v>2.1264461149999998</v>
      </c>
      <c r="CS23">
        <v>2.1546542080000002</v>
      </c>
      <c r="CT23">
        <v>2.1279293930000001</v>
      </c>
      <c r="CU23">
        <v>2.0364508639999999</v>
      </c>
    </row>
    <row r="24" spans="1:595" ht="25" customHeight="1" x14ac:dyDescent="0.2">
      <c r="A24" s="13" t="s">
        <v>24</v>
      </c>
      <c r="B24" s="4" t="s">
        <v>319</v>
      </c>
      <c r="C24" s="4" t="s">
        <v>321</v>
      </c>
      <c r="D24" s="4" t="s">
        <v>316</v>
      </c>
      <c r="E24" s="7">
        <v>65.745205479452054</v>
      </c>
      <c r="F24" s="19">
        <f>VLOOKUP(A24,'[1]Retro Clin'!$A:$BS,71,FALSE)</f>
        <v>51.351351351351347</v>
      </c>
      <c r="G24" s="18">
        <v>7.2727272727272725</v>
      </c>
      <c r="H24" s="16">
        <v>1</v>
      </c>
      <c r="I24" s="16">
        <v>3</v>
      </c>
      <c r="J24">
        <v>2.3036836350000001</v>
      </c>
      <c r="K24">
        <v>2.0851689539999998</v>
      </c>
      <c r="L24">
        <v>2.2383697009999999</v>
      </c>
      <c r="M24">
        <v>2.3042205779999998</v>
      </c>
      <c r="N24">
        <v>2.0626396250000001</v>
      </c>
      <c r="O24">
        <v>2.0203739270000001</v>
      </c>
      <c r="P24">
        <v>2.3284432869999998</v>
      </c>
      <c r="Q24">
        <v>2.3290727690000002</v>
      </c>
      <c r="R24">
        <v>2.2668792450000002</v>
      </c>
      <c r="S24">
        <v>2.3684662169999999</v>
      </c>
      <c r="T24">
        <v>2.1576318149999998</v>
      </c>
      <c r="U24">
        <v>1.991744747</v>
      </c>
      <c r="V24">
        <v>2.2460562450000001</v>
      </c>
      <c r="W24">
        <v>2.0402458220000002</v>
      </c>
      <c r="X24">
        <v>2.1849509230000002</v>
      </c>
      <c r="Y24">
        <v>2.09757411</v>
      </c>
      <c r="Z24">
        <v>1.889828566</v>
      </c>
      <c r="AA24">
        <v>2.1129485140000002</v>
      </c>
      <c r="AB24">
        <v>2.240769089</v>
      </c>
      <c r="AC24">
        <v>2.041184313</v>
      </c>
      <c r="AD24">
        <v>1.9840315230000001</v>
      </c>
      <c r="AE24">
        <v>1.816397952</v>
      </c>
      <c r="AF24">
        <v>2.2400590519999999</v>
      </c>
      <c r="AG24">
        <v>2.1573586769999999</v>
      </c>
      <c r="AH24">
        <v>1.902624248</v>
      </c>
      <c r="AI24">
        <v>1.909292212</v>
      </c>
      <c r="AJ24">
        <v>1.9611067339999999</v>
      </c>
      <c r="AK24">
        <v>1.883447474</v>
      </c>
      <c r="AL24">
        <v>2.0065633950000001</v>
      </c>
      <c r="AM24">
        <v>1.902336121</v>
      </c>
      <c r="AN24">
        <v>2.059073782</v>
      </c>
      <c r="AO24">
        <v>2.0689097859999999</v>
      </c>
      <c r="AP24">
        <v>2.0684639589999998</v>
      </c>
      <c r="AQ24">
        <v>2.0376990890000002</v>
      </c>
      <c r="AR24">
        <v>2.066883351</v>
      </c>
      <c r="AS24">
        <v>2.1501037279999999</v>
      </c>
      <c r="AT24">
        <v>1.997243688</v>
      </c>
      <c r="AU24">
        <v>2.0616778500000001</v>
      </c>
      <c r="AV24">
        <v>1.956599389</v>
      </c>
      <c r="AW24">
        <v>1.9352190389999999</v>
      </c>
      <c r="AX24">
        <v>2.0413697740000001</v>
      </c>
      <c r="AY24">
        <v>2.0423651239999998</v>
      </c>
      <c r="AZ24">
        <v>2.0533402039999999</v>
      </c>
      <c r="BA24">
        <v>2.0738979199999998</v>
      </c>
      <c r="BB24">
        <v>2.2297025979999998</v>
      </c>
      <c r="BC24">
        <v>2.0705512430000002</v>
      </c>
      <c r="BD24">
        <v>2.0101263789999999</v>
      </c>
      <c r="BE24">
        <v>2.098587099</v>
      </c>
      <c r="BF24">
        <v>2.191122199</v>
      </c>
      <c r="BG24">
        <v>1.9692651880000001</v>
      </c>
      <c r="BH24">
        <v>2.0587243850000001</v>
      </c>
      <c r="BI24">
        <v>2.0336297050000001</v>
      </c>
      <c r="BJ24">
        <v>1.9927947070000001</v>
      </c>
      <c r="BK24">
        <v>2.0371994739999999</v>
      </c>
      <c r="BL24">
        <v>2.033191269</v>
      </c>
      <c r="BM24">
        <v>2.0445468670000002</v>
      </c>
      <c r="BN24">
        <v>2.3220093689999999</v>
      </c>
      <c r="BO24">
        <v>1.9863396680000001</v>
      </c>
      <c r="BP24">
        <v>2.150936277</v>
      </c>
      <c r="BQ24">
        <v>2.1672835300000002</v>
      </c>
      <c r="BR24">
        <v>2.1318677140000002</v>
      </c>
      <c r="BS24">
        <v>1.9775895859999999</v>
      </c>
      <c r="BT24">
        <v>2.1815828590000002</v>
      </c>
      <c r="BU24">
        <v>2.188605779</v>
      </c>
      <c r="BV24">
        <v>2.111435927</v>
      </c>
      <c r="BW24">
        <v>2.07311925</v>
      </c>
      <c r="BX24">
        <v>2.0854836579999998</v>
      </c>
      <c r="BY24">
        <v>2.2521770339999998</v>
      </c>
      <c r="BZ24">
        <v>2.1418618779999998</v>
      </c>
      <c r="CA24">
        <v>2.0787887170000001</v>
      </c>
      <c r="CB24">
        <v>2.0364189750000001</v>
      </c>
      <c r="CC24">
        <v>1.9479991940000001</v>
      </c>
      <c r="CD24">
        <v>2.214414069</v>
      </c>
      <c r="CE24">
        <v>2.0497220270000001</v>
      </c>
      <c r="CF24">
        <v>1.8873336780000001</v>
      </c>
      <c r="CG24">
        <v>1.8942314520000001</v>
      </c>
      <c r="CH24">
        <v>2.263483527</v>
      </c>
      <c r="CI24">
        <v>2.222326834</v>
      </c>
      <c r="CJ24">
        <v>1.613379991</v>
      </c>
      <c r="CK24">
        <v>1.920882921</v>
      </c>
      <c r="CL24">
        <v>2.117346527</v>
      </c>
      <c r="CM24">
        <v>2.0717608840000001</v>
      </c>
      <c r="CN24">
        <v>2.1487696930000002</v>
      </c>
      <c r="CO24">
        <v>2.183714272</v>
      </c>
      <c r="CP24">
        <v>2.1418155300000001</v>
      </c>
      <c r="CQ24">
        <v>2.0201888690000001</v>
      </c>
      <c r="CR24">
        <v>2.0332947309999998</v>
      </c>
      <c r="CS24">
        <v>2.1528611459999998</v>
      </c>
      <c r="CT24">
        <v>2.0883527709999998</v>
      </c>
      <c r="CU24">
        <v>2.036164871</v>
      </c>
    </row>
    <row r="25" spans="1:595" ht="25" customHeight="1" x14ac:dyDescent="0.2">
      <c r="A25" s="13" t="s">
        <v>25</v>
      </c>
      <c r="B25" s="4" t="s">
        <v>318</v>
      </c>
      <c r="C25" s="5" t="s">
        <v>320</v>
      </c>
      <c r="D25" s="4" t="s">
        <v>316</v>
      </c>
      <c r="E25" s="7">
        <v>60.216438356164382</v>
      </c>
      <c r="F25" s="19">
        <f>VLOOKUP(A25,'[1]Retro Clin'!$A:$BS,71,FALSE)</f>
        <v>51.851851851851848</v>
      </c>
      <c r="G25" s="18">
        <v>20.512820512820511</v>
      </c>
      <c r="H25" s="16">
        <v>1</v>
      </c>
      <c r="I25" s="16">
        <v>1</v>
      </c>
      <c r="J25">
        <v>2.3413386709999999</v>
      </c>
      <c r="K25">
        <v>2.181225006</v>
      </c>
      <c r="L25">
        <v>2.2197049739999999</v>
      </c>
      <c r="M25">
        <v>2.3109012199999999</v>
      </c>
      <c r="N25">
        <v>2.0080081760000001</v>
      </c>
      <c r="O25">
        <v>2.0390298680000001</v>
      </c>
      <c r="P25">
        <v>2.2794612490000001</v>
      </c>
      <c r="Q25">
        <v>2.3110665520000002</v>
      </c>
      <c r="R25">
        <v>2.2219768740000001</v>
      </c>
      <c r="S25">
        <v>2.098873379</v>
      </c>
      <c r="T25">
        <v>2.1606694399999999</v>
      </c>
      <c r="U25">
        <v>1.9506971470000001</v>
      </c>
      <c r="V25">
        <v>2.2011542710000001</v>
      </c>
      <c r="W25">
        <v>2.1124039520000002</v>
      </c>
      <c r="X25">
        <v>2.0694396990000001</v>
      </c>
      <c r="Y25">
        <v>2.0637619570000001</v>
      </c>
      <c r="Z25">
        <v>1.8711319660000001</v>
      </c>
      <c r="AA25">
        <v>2.1195262879999999</v>
      </c>
      <c r="AB25">
        <v>2.2714232939999999</v>
      </c>
      <c r="AC25">
        <v>2.080982836</v>
      </c>
      <c r="AD25">
        <v>1.9341053530000001</v>
      </c>
      <c r="AE25">
        <v>1.7917170819999999</v>
      </c>
      <c r="AF25">
        <v>2.2557896120000001</v>
      </c>
      <c r="AG25">
        <v>2.2259382319999999</v>
      </c>
      <c r="AH25">
        <v>1.906953914</v>
      </c>
      <c r="AI25">
        <v>1.8824833379999999</v>
      </c>
      <c r="AJ25">
        <v>1.9429849699999999</v>
      </c>
      <c r="AK25">
        <v>1.8578196229999999</v>
      </c>
      <c r="AL25">
        <v>1.981673161</v>
      </c>
      <c r="AM25">
        <v>1.881200669</v>
      </c>
      <c r="AN25">
        <v>2.2147297890000002</v>
      </c>
      <c r="AO25">
        <v>2.064741733</v>
      </c>
      <c r="AP25">
        <v>2.0177423220000001</v>
      </c>
      <c r="AQ25">
        <v>1.9959095280000001</v>
      </c>
      <c r="AR25">
        <v>2.1391523979999998</v>
      </c>
      <c r="AS25">
        <v>2.2730965090000002</v>
      </c>
      <c r="AT25">
        <v>2.0109090300000001</v>
      </c>
      <c r="AU25">
        <v>1.9540304829999999</v>
      </c>
      <c r="AV25">
        <v>2.1111062010000001</v>
      </c>
      <c r="AW25">
        <v>1.910225555</v>
      </c>
      <c r="AX25">
        <v>1.9139315219999999</v>
      </c>
      <c r="AY25">
        <v>2.0236328289999999</v>
      </c>
      <c r="AZ25">
        <v>2.0868502449999999</v>
      </c>
      <c r="BA25">
        <v>2.1096742129999999</v>
      </c>
      <c r="BB25">
        <v>2.0978549850000001</v>
      </c>
      <c r="BC25">
        <v>2.0177300759999999</v>
      </c>
      <c r="BD25">
        <v>2.0464054460000001</v>
      </c>
      <c r="BE25">
        <v>2.1122119079999999</v>
      </c>
      <c r="BF25">
        <v>2.1784196090000001</v>
      </c>
      <c r="BG25">
        <v>1.89675711</v>
      </c>
      <c r="BH25">
        <v>2.0293582149999998</v>
      </c>
      <c r="BI25">
        <v>2.157352339</v>
      </c>
      <c r="BJ25">
        <v>2.0247841470000001</v>
      </c>
      <c r="BK25">
        <v>1.941946919</v>
      </c>
      <c r="BL25">
        <v>2.0739034890000001</v>
      </c>
      <c r="BM25">
        <v>2.020021528</v>
      </c>
      <c r="BN25">
        <v>2.2872447870000001</v>
      </c>
      <c r="BO25">
        <v>1.9812637209999999</v>
      </c>
      <c r="BP25">
        <v>2.055701081</v>
      </c>
      <c r="BQ25">
        <v>2.1438200549999999</v>
      </c>
      <c r="BR25">
        <v>2.0730176729999998</v>
      </c>
      <c r="BS25">
        <v>1.99714372</v>
      </c>
      <c r="BT25">
        <v>2.1758884570000001</v>
      </c>
      <c r="BU25">
        <v>2.1279918420000001</v>
      </c>
      <c r="BV25">
        <v>2.029706799</v>
      </c>
      <c r="BW25">
        <v>1.9985949869999999</v>
      </c>
      <c r="BX25">
        <v>2.0805812690000001</v>
      </c>
      <c r="BY25">
        <v>2.2732091059999999</v>
      </c>
      <c r="BZ25">
        <v>2.2698653580000001</v>
      </c>
      <c r="CA25">
        <v>2.1109464189999998</v>
      </c>
      <c r="CB25">
        <v>2.0067202320000002</v>
      </c>
      <c r="CC25">
        <v>1.972294201</v>
      </c>
      <c r="CD25">
        <v>1.9952670720000001</v>
      </c>
      <c r="CE25">
        <v>2.1081788320000001</v>
      </c>
      <c r="CF25">
        <v>1.8824284920000001</v>
      </c>
      <c r="CG25">
        <v>1.9069815379999999</v>
      </c>
      <c r="CH25">
        <v>2.1906599459999998</v>
      </c>
      <c r="CI25">
        <v>2.179184325</v>
      </c>
      <c r="CJ25">
        <v>1.6010795330000001</v>
      </c>
      <c r="CK25">
        <v>1.8853930889999999</v>
      </c>
      <c r="CL25">
        <v>2.107173467</v>
      </c>
      <c r="CM25">
        <v>2.0196388679999999</v>
      </c>
      <c r="CN25">
        <v>2.0820644009999998</v>
      </c>
      <c r="CO25">
        <v>2.1345335410000001</v>
      </c>
      <c r="CP25">
        <v>2.1763912410000001</v>
      </c>
      <c r="CQ25">
        <v>2.0308332899999999</v>
      </c>
      <c r="CR25">
        <v>2.0890832970000002</v>
      </c>
      <c r="CS25">
        <v>2.1564702859999998</v>
      </c>
      <c r="CT25">
        <v>2.111696926</v>
      </c>
      <c r="CU25">
        <v>2.0415427020000001</v>
      </c>
    </row>
    <row r="26" spans="1:595" ht="25" customHeight="1" x14ac:dyDescent="0.2">
      <c r="A26" s="13" t="s">
        <v>26</v>
      </c>
      <c r="B26" s="4" t="s">
        <v>318</v>
      </c>
      <c r="C26" s="5" t="s">
        <v>320</v>
      </c>
      <c r="D26" s="4" t="s">
        <v>316</v>
      </c>
      <c r="E26" s="7">
        <v>67.961643835616442</v>
      </c>
      <c r="F26" s="19">
        <f>VLOOKUP(A26,'[1]Retro Clin'!$A:$BS,71,FALSE)</f>
        <v>31.428571428571427</v>
      </c>
      <c r="G26" s="18">
        <v>42.857142857142854</v>
      </c>
      <c r="H26" s="16">
        <v>1</v>
      </c>
      <c r="I26" s="16">
        <v>1</v>
      </c>
      <c r="J26">
        <v>2.2597749930000002</v>
      </c>
      <c r="K26">
        <v>2.0979845319999999</v>
      </c>
      <c r="L26">
        <v>2.1687459269999998</v>
      </c>
      <c r="M26">
        <v>2.242783529</v>
      </c>
      <c r="N26">
        <v>2.0662328269999999</v>
      </c>
      <c r="O26">
        <v>2.0873918979999999</v>
      </c>
      <c r="P26">
        <v>2.2359423789999999</v>
      </c>
      <c r="Q26">
        <v>2.250503728</v>
      </c>
      <c r="R26">
        <v>2.261151173</v>
      </c>
      <c r="S26">
        <v>2.3519488449999999</v>
      </c>
      <c r="T26">
        <v>2.042866654</v>
      </c>
      <c r="U26">
        <v>1.837454267</v>
      </c>
      <c r="V26">
        <v>2.1533012239999998</v>
      </c>
      <c r="W26">
        <v>1.9663204379999999</v>
      </c>
      <c r="X26">
        <v>2.1121353209999998</v>
      </c>
      <c r="Y26">
        <v>2.105666641</v>
      </c>
      <c r="Z26">
        <v>1.8633624660000001</v>
      </c>
      <c r="AA26">
        <v>2.110345755</v>
      </c>
      <c r="AB26">
        <v>2.2887481329999999</v>
      </c>
      <c r="AC26">
        <v>2.2236217639999998</v>
      </c>
      <c r="AD26">
        <v>2.0988442630000002</v>
      </c>
      <c r="AE26">
        <v>1.803455472</v>
      </c>
      <c r="AF26">
        <v>2.228459043</v>
      </c>
      <c r="AG26">
        <v>2.231922966</v>
      </c>
      <c r="AH26">
        <v>1.9636145700000001</v>
      </c>
      <c r="AI26">
        <v>1.941064227</v>
      </c>
      <c r="AJ26">
        <v>2.0380788079999999</v>
      </c>
      <c r="AK26">
        <v>1.9092035599999999</v>
      </c>
      <c r="AL26">
        <v>1.957349547</v>
      </c>
      <c r="AM26">
        <v>1.8945924700000001</v>
      </c>
      <c r="AN26">
        <v>2.2061419959999999</v>
      </c>
      <c r="AO26">
        <v>2.141740177</v>
      </c>
      <c r="AP26">
        <v>2.09138307</v>
      </c>
      <c r="AQ26">
        <v>1.8973828429999999</v>
      </c>
      <c r="AR26">
        <v>2.3180867159999998</v>
      </c>
      <c r="AS26">
        <v>2.3491821900000001</v>
      </c>
      <c r="AT26">
        <v>1.978650853</v>
      </c>
      <c r="AU26">
        <v>2.029461966</v>
      </c>
      <c r="AV26">
        <v>1.9952740849999999</v>
      </c>
      <c r="AW26">
        <v>1.9354552439999999</v>
      </c>
      <c r="AX26">
        <v>2.0236541290000001</v>
      </c>
      <c r="AY26">
        <v>2.0626579390000002</v>
      </c>
      <c r="AZ26">
        <v>2.0730584689999998</v>
      </c>
      <c r="BA26">
        <v>2.1442241819999999</v>
      </c>
      <c r="BB26">
        <v>2.0963706260000001</v>
      </c>
      <c r="BC26">
        <v>1.993184804</v>
      </c>
      <c r="BD26">
        <v>2.0164212969999999</v>
      </c>
      <c r="BE26">
        <v>2.1258930540000001</v>
      </c>
      <c r="BF26">
        <v>2.0201552999999999</v>
      </c>
      <c r="BG26">
        <v>1.9719161890000001</v>
      </c>
      <c r="BH26">
        <v>2.089393888</v>
      </c>
      <c r="BI26">
        <v>2.0151884799999999</v>
      </c>
      <c r="BJ26">
        <v>2.0338442680000002</v>
      </c>
      <c r="BK26">
        <v>2.1742683170000001</v>
      </c>
      <c r="BL26">
        <v>2.0625382540000001</v>
      </c>
      <c r="BM26">
        <v>2.0864539390000001</v>
      </c>
      <c r="BN26">
        <v>2.316896222</v>
      </c>
      <c r="BO26">
        <v>2.0071832120000002</v>
      </c>
      <c r="BP26">
        <v>2.0893592989999998</v>
      </c>
      <c r="BQ26">
        <v>2.2773995299999998</v>
      </c>
      <c r="BR26">
        <v>2.0963971849999998</v>
      </c>
      <c r="BS26">
        <v>2.0240349910000002</v>
      </c>
      <c r="BT26">
        <v>2.1907503400000001</v>
      </c>
      <c r="BU26">
        <v>2.1622188790000001</v>
      </c>
      <c r="BV26">
        <v>2.0710600160000001</v>
      </c>
      <c r="BW26">
        <v>2.011503786</v>
      </c>
      <c r="BX26">
        <v>2.173091329</v>
      </c>
      <c r="BY26">
        <v>2.2599857270000001</v>
      </c>
      <c r="BZ26">
        <v>2.3126466190000001</v>
      </c>
      <c r="CA26">
        <v>1.9198639829999999</v>
      </c>
      <c r="CB26">
        <v>1.9378926949999999</v>
      </c>
      <c r="CC26">
        <v>1.9666096040000001</v>
      </c>
      <c r="CD26">
        <v>2.1445060840000001</v>
      </c>
      <c r="CE26">
        <v>2.0723425780000002</v>
      </c>
      <c r="CF26">
        <v>1.8789719309999999</v>
      </c>
      <c r="CG26">
        <v>1.9156379569999999</v>
      </c>
      <c r="CH26">
        <v>2.0969461809999999</v>
      </c>
      <c r="CI26">
        <v>2.1619198489999998</v>
      </c>
      <c r="CJ26">
        <v>1.7545130149999999</v>
      </c>
      <c r="CK26">
        <v>1.869246494</v>
      </c>
      <c r="CL26">
        <v>2.0659724270000002</v>
      </c>
      <c r="CM26">
        <v>2.0381748210000001</v>
      </c>
      <c r="CN26">
        <v>2.1067490969999998</v>
      </c>
      <c r="CO26">
        <v>2.1244166400000002</v>
      </c>
      <c r="CP26">
        <v>2.18371607</v>
      </c>
      <c r="CQ26">
        <v>2.0056060699999998</v>
      </c>
      <c r="CR26">
        <v>2.1442392419999998</v>
      </c>
      <c r="CS26">
        <v>2.1464609779999999</v>
      </c>
      <c r="CT26">
        <v>2.1265687619999998</v>
      </c>
      <c r="CU26">
        <v>2.0417182770000002</v>
      </c>
    </row>
    <row r="27" spans="1:595" ht="25" customHeight="1" x14ac:dyDescent="0.2">
      <c r="A27" s="13" t="s">
        <v>27</v>
      </c>
      <c r="B27" s="4" t="s">
        <v>319</v>
      </c>
      <c r="C27" s="5" t="s">
        <v>320</v>
      </c>
      <c r="D27" s="4" t="s">
        <v>316</v>
      </c>
      <c r="E27" s="7">
        <v>73.320547945205476</v>
      </c>
      <c r="F27" s="19">
        <f>VLOOKUP(A27,'[1]Retro Clin'!$A:$BS,71,FALSE)</f>
        <v>72.916666666666657</v>
      </c>
      <c r="G27" s="18">
        <v>16.666666666666664</v>
      </c>
      <c r="H27" s="16">
        <v>1</v>
      </c>
      <c r="I27" s="16">
        <v>1</v>
      </c>
      <c r="J27">
        <v>2.3607349019999999</v>
      </c>
      <c r="K27">
        <v>2.1937603050000001</v>
      </c>
      <c r="L27">
        <v>2.2728856149999999</v>
      </c>
      <c r="M27">
        <v>2.268105152</v>
      </c>
      <c r="N27">
        <v>2.010857143</v>
      </c>
      <c r="O27">
        <v>2.031735914</v>
      </c>
      <c r="P27">
        <v>2.302683982</v>
      </c>
      <c r="Q27">
        <v>2.3041445010000001</v>
      </c>
      <c r="R27">
        <v>2.2276222749999999</v>
      </c>
      <c r="S27">
        <v>2.3164371880000001</v>
      </c>
      <c r="T27">
        <v>2.1329808080000001</v>
      </c>
      <c r="U27">
        <v>2.0719612650000001</v>
      </c>
      <c r="V27">
        <v>2.216570924</v>
      </c>
      <c r="W27">
        <v>2.0456400979999998</v>
      </c>
      <c r="X27">
        <v>2.1153929890000001</v>
      </c>
      <c r="Y27">
        <v>2.153894985</v>
      </c>
      <c r="Z27">
        <v>1.8767355290000001</v>
      </c>
      <c r="AA27">
        <v>2.0788251569999998</v>
      </c>
      <c r="AB27">
        <v>2.2473132310000001</v>
      </c>
      <c r="AC27">
        <v>2.123097429</v>
      </c>
      <c r="AD27">
        <v>1.919855396</v>
      </c>
      <c r="AE27">
        <v>2.0994599310000002</v>
      </c>
      <c r="AF27">
        <v>2.361949375</v>
      </c>
      <c r="AG27">
        <v>2.2172527789999998</v>
      </c>
      <c r="AH27">
        <v>1.8906882709999999</v>
      </c>
      <c r="AI27">
        <v>1.915193105</v>
      </c>
      <c r="AJ27">
        <v>1.9644668519999999</v>
      </c>
      <c r="AK27">
        <v>1.8598117249999999</v>
      </c>
      <c r="AL27">
        <v>1.9530668449999999</v>
      </c>
      <c r="AM27">
        <v>1.880368421</v>
      </c>
      <c r="AN27">
        <v>2.244981863</v>
      </c>
      <c r="AO27">
        <v>2.183597545</v>
      </c>
      <c r="AP27">
        <v>1.985932547</v>
      </c>
      <c r="AQ27">
        <v>1.993623022</v>
      </c>
      <c r="AR27">
        <v>2.1886388889999999</v>
      </c>
      <c r="AS27">
        <v>2.315367669</v>
      </c>
      <c r="AT27">
        <v>1.9958555099999999</v>
      </c>
      <c r="AU27">
        <v>2.0551247419999998</v>
      </c>
      <c r="AV27">
        <v>2.016540639</v>
      </c>
      <c r="AW27">
        <v>1.9656091790000001</v>
      </c>
      <c r="AX27">
        <v>1.915117706</v>
      </c>
      <c r="AY27">
        <v>2.0481713300000002</v>
      </c>
      <c r="AZ27">
        <v>2.0034342629999999</v>
      </c>
      <c r="BA27">
        <v>2.0733537270000002</v>
      </c>
      <c r="BB27">
        <v>2.2508810929999998</v>
      </c>
      <c r="BC27">
        <v>2.0923248719999998</v>
      </c>
      <c r="BD27">
        <v>2.022994958</v>
      </c>
      <c r="BE27">
        <v>2.153632108</v>
      </c>
      <c r="BF27">
        <v>2.1806432670000002</v>
      </c>
      <c r="BG27">
        <v>2.028002817</v>
      </c>
      <c r="BH27">
        <v>2.055275607</v>
      </c>
      <c r="BI27">
        <v>2.2848196939999998</v>
      </c>
      <c r="BJ27">
        <v>2.105538879</v>
      </c>
      <c r="BK27">
        <v>2.0970340240000001</v>
      </c>
      <c r="BL27">
        <v>2.0688718979999998</v>
      </c>
      <c r="BM27">
        <v>2.0832216080000001</v>
      </c>
      <c r="BN27">
        <v>2.3209747040000002</v>
      </c>
      <c r="BO27">
        <v>2.0710370610000002</v>
      </c>
      <c r="BP27">
        <v>2.2753990009999998</v>
      </c>
      <c r="BQ27">
        <v>2.29587634</v>
      </c>
      <c r="BR27">
        <v>2.0781104479999999</v>
      </c>
      <c r="BS27">
        <v>2.0424048990000001</v>
      </c>
      <c r="BT27">
        <v>2.1566929369999999</v>
      </c>
      <c r="BU27">
        <v>2.1959037989999999</v>
      </c>
      <c r="BV27">
        <v>2.0565053120000001</v>
      </c>
      <c r="BW27">
        <v>2.0498759199999999</v>
      </c>
      <c r="BX27">
        <v>2.0822039280000002</v>
      </c>
      <c r="BY27">
        <v>2.2480915499999998</v>
      </c>
      <c r="BZ27">
        <v>2.335013988</v>
      </c>
      <c r="CA27">
        <v>1.973267117</v>
      </c>
      <c r="CB27">
        <v>1.9982481969999999</v>
      </c>
      <c r="CC27">
        <v>2.0491167940000001</v>
      </c>
      <c r="CD27">
        <v>2.1626055979999999</v>
      </c>
      <c r="CE27">
        <v>2.0534178820000002</v>
      </c>
      <c r="CF27">
        <v>1.93791208</v>
      </c>
      <c r="CG27">
        <v>1.887639748</v>
      </c>
      <c r="CH27">
        <v>2.170896677</v>
      </c>
      <c r="CI27">
        <v>2.1585498080000001</v>
      </c>
      <c r="CJ27">
        <v>1.6184291289999999</v>
      </c>
      <c r="CK27">
        <v>1.8562376890000001</v>
      </c>
      <c r="CL27">
        <v>2.0835267860000002</v>
      </c>
      <c r="CM27">
        <v>2.1117122450000001</v>
      </c>
      <c r="CN27">
        <v>2.1636929029999998</v>
      </c>
      <c r="CO27">
        <v>2.1142125049999998</v>
      </c>
      <c r="CP27">
        <v>2.1957174830000001</v>
      </c>
      <c r="CQ27">
        <v>1.9957774500000001</v>
      </c>
      <c r="CR27">
        <v>2.1592574180000002</v>
      </c>
      <c r="CS27">
        <v>2.105251531</v>
      </c>
      <c r="CT27">
        <v>2.1457669799999999</v>
      </c>
      <c r="CU27">
        <v>2.0274119590000002</v>
      </c>
    </row>
    <row r="28" spans="1:595" ht="25" customHeight="1" x14ac:dyDescent="0.2">
      <c r="A28" s="13" t="s">
        <v>28</v>
      </c>
      <c r="B28" s="4" t="s">
        <v>318</v>
      </c>
      <c r="C28" s="4" t="s">
        <v>321</v>
      </c>
      <c r="D28" s="4" t="s">
        <v>316</v>
      </c>
      <c r="E28" s="7">
        <v>59.38082191780822</v>
      </c>
      <c r="F28" s="19">
        <f>VLOOKUP(A28,'[1]Retro Clin'!$A:$BS,71,FALSE)</f>
        <v>16.666666666666664</v>
      </c>
      <c r="G28" s="18">
        <v>100</v>
      </c>
      <c r="H28" s="16">
        <v>1</v>
      </c>
      <c r="I28" s="16">
        <v>1</v>
      </c>
      <c r="J28">
        <v>2.3727794219999998</v>
      </c>
      <c r="K28">
        <v>2.1597575089999999</v>
      </c>
      <c r="L28">
        <v>2.2732355690000001</v>
      </c>
      <c r="M28">
        <v>2.312961654</v>
      </c>
      <c r="N28">
        <v>2.0435116280000001</v>
      </c>
      <c r="O28">
        <v>2.0535079949999999</v>
      </c>
      <c r="P28">
        <v>2.2897996040000002</v>
      </c>
      <c r="Q28">
        <v>2.2600160649999999</v>
      </c>
      <c r="R28">
        <v>2.2527442940000002</v>
      </c>
      <c r="S28">
        <v>2.3405034379999998</v>
      </c>
      <c r="T28">
        <v>2.134665187</v>
      </c>
      <c r="U28">
        <v>2.0687170940000001</v>
      </c>
      <c r="V28">
        <v>2.168407271</v>
      </c>
      <c r="W28">
        <v>2.067983404</v>
      </c>
      <c r="X28">
        <v>2.1104211300000002</v>
      </c>
      <c r="Y28">
        <v>2.0907269290000001</v>
      </c>
      <c r="Z28">
        <v>1.9049489150000001</v>
      </c>
      <c r="AA28">
        <v>2.099441423</v>
      </c>
      <c r="AB28">
        <v>2.3204857940000001</v>
      </c>
      <c r="AC28">
        <v>2.1313999020000001</v>
      </c>
      <c r="AD28">
        <v>1.998575073</v>
      </c>
      <c r="AE28">
        <v>1.7774113119999999</v>
      </c>
      <c r="AF28">
        <v>2.3284663139999999</v>
      </c>
      <c r="AG28">
        <v>2.2413536949999999</v>
      </c>
      <c r="AH28">
        <v>1.965339553</v>
      </c>
      <c r="AI28">
        <v>1.902811027</v>
      </c>
      <c r="AJ28">
        <v>1.902989665</v>
      </c>
      <c r="AK28">
        <v>1.835929197</v>
      </c>
      <c r="AL28">
        <v>2.0217211860000002</v>
      </c>
      <c r="AM28">
        <v>1.9233403469999999</v>
      </c>
      <c r="AN28">
        <v>2.1824177329999999</v>
      </c>
      <c r="AO28">
        <v>2.1583957749999998</v>
      </c>
      <c r="AP28">
        <v>1.97384998</v>
      </c>
      <c r="AQ28">
        <v>1.9448695620000001</v>
      </c>
      <c r="AR28">
        <v>2.1760203630000001</v>
      </c>
      <c r="AS28">
        <v>2.3423635709999999</v>
      </c>
      <c r="AT28">
        <v>1.994570068</v>
      </c>
      <c r="AU28">
        <v>1.9619365479999999</v>
      </c>
      <c r="AV28">
        <v>2.0326825460000002</v>
      </c>
      <c r="AW28">
        <v>1.9825932719999999</v>
      </c>
      <c r="AX28">
        <v>2.0268668820000002</v>
      </c>
      <c r="AY28">
        <v>2.0732322839999999</v>
      </c>
      <c r="AZ28">
        <v>2.0510531369999998</v>
      </c>
      <c r="BA28">
        <v>2.1512568999999999</v>
      </c>
      <c r="BB28">
        <v>2.1227407669999998</v>
      </c>
      <c r="BC28">
        <v>2.1399917300000002</v>
      </c>
      <c r="BD28">
        <v>1.998811278</v>
      </c>
      <c r="BE28">
        <v>2.169329233</v>
      </c>
      <c r="BF28">
        <v>2.0875083800000001</v>
      </c>
      <c r="BG28">
        <v>1.9981616550000001</v>
      </c>
      <c r="BH28">
        <v>2.1291406880000001</v>
      </c>
      <c r="BI28">
        <v>2.260313955</v>
      </c>
      <c r="BJ28">
        <v>2.1071964589999999</v>
      </c>
      <c r="BK28">
        <v>2.1374193940000001</v>
      </c>
      <c r="BL28">
        <v>2.0992760160000001</v>
      </c>
      <c r="BM28">
        <v>2.1197535599999999</v>
      </c>
      <c r="BN28">
        <v>2.379697561</v>
      </c>
      <c r="BO28">
        <v>2.0406519539999999</v>
      </c>
      <c r="BP28">
        <v>2.222108934</v>
      </c>
      <c r="BQ28">
        <v>2.2561187199999999</v>
      </c>
      <c r="BR28">
        <v>2.145071658</v>
      </c>
      <c r="BS28">
        <v>2.019722646</v>
      </c>
      <c r="BT28">
        <v>2.208228675</v>
      </c>
      <c r="BU28">
        <v>2.202114006</v>
      </c>
      <c r="BV28">
        <v>2.1506766759999998</v>
      </c>
      <c r="BW28">
        <v>2.0608241289999998</v>
      </c>
      <c r="BX28">
        <v>2.102237997</v>
      </c>
      <c r="BY28">
        <v>2.2894964789999999</v>
      </c>
      <c r="BZ28">
        <v>2.2993852800000001</v>
      </c>
      <c r="CA28">
        <v>1.8761394410000001</v>
      </c>
      <c r="CB28">
        <v>1.940389251</v>
      </c>
      <c r="CC28">
        <v>2.007686595</v>
      </c>
      <c r="CD28">
        <v>2.139398049</v>
      </c>
      <c r="CE28">
        <v>2.147576098</v>
      </c>
      <c r="CF28">
        <v>2.0188893160000001</v>
      </c>
      <c r="CG28">
        <v>1.9675383870000001</v>
      </c>
      <c r="CH28">
        <v>2.151442539</v>
      </c>
      <c r="CI28">
        <v>2.1534517210000002</v>
      </c>
      <c r="CJ28">
        <v>1.7798103839999999</v>
      </c>
      <c r="CK28">
        <v>1.8544819749999999</v>
      </c>
      <c r="CL28">
        <v>2.1167361009999999</v>
      </c>
      <c r="CM28">
        <v>2.0020840180000001</v>
      </c>
      <c r="CN28">
        <v>2.1283795379999999</v>
      </c>
      <c r="CO28">
        <v>2.1469334820000001</v>
      </c>
      <c r="CP28">
        <v>2.2373537840000002</v>
      </c>
      <c r="CQ28">
        <v>1.993043831</v>
      </c>
      <c r="CR28">
        <v>2.1337961700000001</v>
      </c>
      <c r="CS28">
        <v>2.1321474459999998</v>
      </c>
      <c r="CT28">
        <v>2.1910950890000001</v>
      </c>
      <c r="CU28">
        <v>2.0862751469999998</v>
      </c>
    </row>
    <row r="29" spans="1:595" ht="25" customHeight="1" x14ac:dyDescent="0.2">
      <c r="A29" s="13" t="s">
        <v>29</v>
      </c>
      <c r="B29" s="4" t="s">
        <v>318</v>
      </c>
      <c r="C29" s="5" t="s">
        <v>320</v>
      </c>
      <c r="D29" s="4" t="s">
        <v>316</v>
      </c>
      <c r="E29" s="7">
        <v>60.923287671232877</v>
      </c>
      <c r="F29" s="19">
        <f>VLOOKUP(A29,'[1]Retro Clin'!$A:$BS,71,FALSE)</f>
        <v>68.085106379999999</v>
      </c>
      <c r="G29" s="18">
        <v>-75</v>
      </c>
      <c r="H29" s="16">
        <v>0</v>
      </c>
      <c r="I29" s="16">
        <v>1</v>
      </c>
      <c r="J29">
        <v>2.3199085689999999</v>
      </c>
      <c r="K29">
        <v>2.1015518360000001</v>
      </c>
      <c r="L29">
        <v>2.227627005</v>
      </c>
      <c r="M29">
        <v>2.2751585520000002</v>
      </c>
      <c r="N29">
        <v>2.1606801999999998</v>
      </c>
      <c r="O29">
        <v>2.1042476130000001</v>
      </c>
      <c r="P29">
        <v>2.376178849</v>
      </c>
      <c r="Q29">
        <v>2.2582828560000001</v>
      </c>
      <c r="R29">
        <v>2.34637692</v>
      </c>
      <c r="S29">
        <v>2.3270752539999999</v>
      </c>
      <c r="T29">
        <v>2.1956562220000002</v>
      </c>
      <c r="U29">
        <v>2.1499422130000001</v>
      </c>
      <c r="V29">
        <v>2.2543387739999998</v>
      </c>
      <c r="W29">
        <v>2.169846224</v>
      </c>
      <c r="X29">
        <v>2.2440221</v>
      </c>
      <c r="Y29">
        <v>2.1416797949999999</v>
      </c>
      <c r="Z29">
        <v>1.929871758</v>
      </c>
      <c r="AA29">
        <v>2.0977457500000001</v>
      </c>
      <c r="AB29">
        <v>2.2300082309999998</v>
      </c>
      <c r="AC29">
        <v>2.02959186</v>
      </c>
      <c r="AD29">
        <v>2.0089410029999999</v>
      </c>
      <c r="AE29">
        <v>2.1120366659999998</v>
      </c>
      <c r="AF29">
        <v>2.299131477</v>
      </c>
      <c r="AG29">
        <v>2.2654137740000002</v>
      </c>
      <c r="AH29">
        <v>2.0148177860000001</v>
      </c>
      <c r="AI29">
        <v>2.0578106229999999</v>
      </c>
      <c r="AJ29">
        <v>2.02306812</v>
      </c>
      <c r="AK29">
        <v>1.9167942790000001</v>
      </c>
      <c r="AL29">
        <v>2.0985185639999999</v>
      </c>
      <c r="AM29">
        <v>1.9808989960000001</v>
      </c>
      <c r="AN29">
        <v>2.0405190110000002</v>
      </c>
      <c r="AO29">
        <v>2.0910727750000002</v>
      </c>
      <c r="AP29">
        <v>2.0383920249999998</v>
      </c>
      <c r="AQ29">
        <v>2.019777763</v>
      </c>
      <c r="AR29">
        <v>2.0784287629999998</v>
      </c>
      <c r="AS29">
        <v>2.2148863780000001</v>
      </c>
      <c r="AT29">
        <v>1.977265716</v>
      </c>
      <c r="AU29">
        <v>2.0179765860000001</v>
      </c>
      <c r="AV29">
        <v>2.1131873909999999</v>
      </c>
      <c r="AW29">
        <v>1.9116564250000001</v>
      </c>
      <c r="AX29">
        <v>2.0353110779999999</v>
      </c>
      <c r="AY29">
        <v>1.9828329179999999</v>
      </c>
      <c r="AZ29">
        <v>2.0370540629999998</v>
      </c>
      <c r="BA29">
        <v>2.1688344179999999</v>
      </c>
      <c r="BB29">
        <v>2.066785758</v>
      </c>
      <c r="BC29">
        <v>2.0469338869999998</v>
      </c>
      <c r="BD29">
        <v>1.999401853</v>
      </c>
      <c r="BE29">
        <v>2.1690451089999998</v>
      </c>
      <c r="BF29">
        <v>2.0545042850000002</v>
      </c>
      <c r="BG29">
        <v>1.954232204</v>
      </c>
      <c r="BH29">
        <v>2.1250983460000001</v>
      </c>
      <c r="BI29">
        <v>2.0349726100000001</v>
      </c>
      <c r="BJ29">
        <v>2.0217520420000001</v>
      </c>
      <c r="BK29">
        <v>2.2432494529999998</v>
      </c>
      <c r="BL29">
        <v>2.0396703970000001</v>
      </c>
      <c r="BM29">
        <v>2.064718096</v>
      </c>
      <c r="BN29">
        <v>2.212385528</v>
      </c>
      <c r="BO29">
        <v>2.0642576780000002</v>
      </c>
      <c r="BP29">
        <v>2.2924786949999998</v>
      </c>
      <c r="BQ29">
        <v>2.2145528319999999</v>
      </c>
      <c r="BR29">
        <v>2.1537841129999999</v>
      </c>
      <c r="BS29">
        <v>2.1187704570000001</v>
      </c>
      <c r="BT29">
        <v>2.1656327050000002</v>
      </c>
      <c r="BU29">
        <v>2.148576196</v>
      </c>
      <c r="BV29">
        <v>2.132307247</v>
      </c>
      <c r="BW29">
        <v>2.0393696189999999</v>
      </c>
      <c r="BX29">
        <v>1.9909860479999999</v>
      </c>
      <c r="BY29">
        <v>2.2760940409999999</v>
      </c>
      <c r="BZ29">
        <v>2.2027102709999999</v>
      </c>
      <c r="CA29">
        <v>1.778213703</v>
      </c>
      <c r="CB29">
        <v>1.9763450440000001</v>
      </c>
      <c r="CC29">
        <v>1.9819832989999999</v>
      </c>
      <c r="CD29">
        <v>2.0621522900000002</v>
      </c>
      <c r="CE29">
        <v>2.1501560460000002</v>
      </c>
      <c r="CF29">
        <v>2.0477637249999998</v>
      </c>
      <c r="CG29">
        <v>2.0562810090000001</v>
      </c>
      <c r="CH29">
        <v>2.138933883</v>
      </c>
      <c r="CI29">
        <v>2.1457889630000002</v>
      </c>
      <c r="CJ29">
        <v>1.6152506149999999</v>
      </c>
      <c r="CK29">
        <v>1.9377607880000001</v>
      </c>
      <c r="CL29">
        <v>2.134930276</v>
      </c>
      <c r="CM29">
        <v>2.0494991759999999</v>
      </c>
      <c r="CN29">
        <v>2.1463156379999999</v>
      </c>
      <c r="CO29">
        <v>2.0301191620000001</v>
      </c>
      <c r="CP29">
        <v>2.2317984530000001</v>
      </c>
      <c r="CQ29">
        <v>2.0351043469999999</v>
      </c>
      <c r="CR29">
        <v>2.0259488970000001</v>
      </c>
      <c r="CS29">
        <v>2.1550840880000002</v>
      </c>
      <c r="CT29">
        <v>2.172910184</v>
      </c>
      <c r="CU29">
        <v>2.0558689540000001</v>
      </c>
    </row>
    <row r="30" spans="1:595" ht="25" customHeight="1" x14ac:dyDescent="0.2">
      <c r="A30" s="13" t="s">
        <v>30</v>
      </c>
      <c r="B30" s="4" t="s">
        <v>318</v>
      </c>
      <c r="C30" s="4" t="s">
        <v>321</v>
      </c>
      <c r="D30" s="4" t="s">
        <v>316</v>
      </c>
      <c r="E30" s="7">
        <v>59.843835616438355</v>
      </c>
      <c r="F30" s="19">
        <f>VLOOKUP(A30,'[1]Retro Clin'!$A:$BS,71,FALSE)</f>
        <v>38.095238100000003</v>
      </c>
      <c r="G30" s="18">
        <v>10.013089005235603</v>
      </c>
      <c r="H30" s="16">
        <v>1</v>
      </c>
      <c r="I30" s="16">
        <v>1</v>
      </c>
      <c r="J30">
        <v>2.32631583</v>
      </c>
      <c r="K30">
        <v>2.13801284</v>
      </c>
      <c r="L30">
        <v>2.2840727040000002</v>
      </c>
      <c r="M30">
        <v>2.349394674</v>
      </c>
      <c r="N30">
        <v>2.1273994049999998</v>
      </c>
      <c r="O30">
        <v>2.0066225270000002</v>
      </c>
      <c r="P30">
        <v>2.3004045259999999</v>
      </c>
      <c r="Q30">
        <v>2.3063633339999998</v>
      </c>
      <c r="R30">
        <v>1.9185353080000001</v>
      </c>
      <c r="S30">
        <v>2.1078448970000001</v>
      </c>
      <c r="T30">
        <v>2.1414109799999999</v>
      </c>
      <c r="U30">
        <v>2.1958483040000001</v>
      </c>
      <c r="V30">
        <v>2.2470631220000001</v>
      </c>
      <c r="W30">
        <v>2.1842782939999998</v>
      </c>
      <c r="X30">
        <v>2.1751985249999999</v>
      </c>
      <c r="Y30">
        <v>2.1496425889999999</v>
      </c>
      <c r="Z30">
        <v>1.8749318479999999</v>
      </c>
      <c r="AA30">
        <v>2.1074697630000001</v>
      </c>
      <c r="AB30">
        <v>2.273471223</v>
      </c>
      <c r="AC30">
        <v>2.0888633209999998</v>
      </c>
      <c r="AD30">
        <v>1.9584575310000001</v>
      </c>
      <c r="AE30">
        <v>2.0275668570000001</v>
      </c>
      <c r="AF30">
        <v>2.3122947059999999</v>
      </c>
      <c r="AG30">
        <v>2.2809793979999999</v>
      </c>
      <c r="AH30">
        <v>1.917387449</v>
      </c>
      <c r="AI30">
        <v>1.930358974</v>
      </c>
      <c r="AJ30">
        <v>1.9541805489999999</v>
      </c>
      <c r="AK30">
        <v>1.886498445</v>
      </c>
      <c r="AL30">
        <v>2.0095816540000002</v>
      </c>
      <c r="AM30">
        <v>1.9861272889999999</v>
      </c>
      <c r="AN30">
        <v>2.2328780780000002</v>
      </c>
      <c r="AO30">
        <v>2.1570362009999999</v>
      </c>
      <c r="AP30">
        <v>2.0797202760000002</v>
      </c>
      <c r="AQ30">
        <v>2.0489046989999999</v>
      </c>
      <c r="AR30">
        <v>2.1774610999999999</v>
      </c>
      <c r="AS30">
        <v>2.2167666330000002</v>
      </c>
      <c r="AT30">
        <v>1.991917173</v>
      </c>
      <c r="AU30">
        <v>2.088739055</v>
      </c>
      <c r="AV30">
        <v>2.11351983</v>
      </c>
      <c r="AW30">
        <v>1.894498483</v>
      </c>
      <c r="AX30">
        <v>2.0280266280000001</v>
      </c>
      <c r="AY30">
        <v>2.0513871350000001</v>
      </c>
      <c r="AZ30">
        <v>2.0545146000000001</v>
      </c>
      <c r="BA30">
        <v>2.1927450610000001</v>
      </c>
      <c r="BB30">
        <v>2.3775423419999999</v>
      </c>
      <c r="BC30">
        <v>2.0066942160000001</v>
      </c>
      <c r="BD30">
        <v>2.0753335210000001</v>
      </c>
      <c r="BE30">
        <v>2.1375113890000002</v>
      </c>
      <c r="BF30">
        <v>2.1383064520000001</v>
      </c>
      <c r="BG30">
        <v>1.963667542</v>
      </c>
      <c r="BH30">
        <v>2.1888046879999998</v>
      </c>
      <c r="BI30">
        <v>2.1859912719999999</v>
      </c>
      <c r="BJ30">
        <v>2.051929431</v>
      </c>
      <c r="BK30">
        <v>2.138859799</v>
      </c>
      <c r="BL30">
        <v>2.0581605710000002</v>
      </c>
      <c r="BM30">
        <v>2.0681759739999999</v>
      </c>
      <c r="BN30">
        <v>2.3058853300000002</v>
      </c>
      <c r="BO30">
        <v>2.0093611849999999</v>
      </c>
      <c r="BP30">
        <v>2.0382786130000001</v>
      </c>
      <c r="BQ30">
        <v>2.023944185</v>
      </c>
      <c r="BR30">
        <v>2.0680342139999999</v>
      </c>
      <c r="BS30">
        <v>1.969875662</v>
      </c>
      <c r="BT30">
        <v>2.1289530569999999</v>
      </c>
      <c r="BU30">
        <v>2.1046556380000001</v>
      </c>
      <c r="BV30">
        <v>2.1309030870000001</v>
      </c>
      <c r="BW30">
        <v>2.0621563350000001</v>
      </c>
      <c r="BX30">
        <v>2.1242646770000002</v>
      </c>
      <c r="BY30">
        <v>2.2413985460000001</v>
      </c>
      <c r="BZ30">
        <v>2.3067550319999999</v>
      </c>
      <c r="CA30">
        <v>1.8649455829999999</v>
      </c>
      <c r="CB30">
        <v>1.9432170719999999</v>
      </c>
      <c r="CC30">
        <v>1.9543360299999999</v>
      </c>
      <c r="CD30">
        <v>2.018019427</v>
      </c>
      <c r="CE30">
        <v>2.1392095769999999</v>
      </c>
      <c r="CF30">
        <v>2.043802307</v>
      </c>
      <c r="CG30">
        <v>2.0249263750000002</v>
      </c>
      <c r="CH30">
        <v>2.1587741820000002</v>
      </c>
      <c r="CI30">
        <v>2.182799207</v>
      </c>
      <c r="CJ30">
        <v>1.5864251789999999</v>
      </c>
      <c r="CK30">
        <v>1.9110016169999999</v>
      </c>
      <c r="CL30">
        <v>2.1289268360000002</v>
      </c>
      <c r="CM30">
        <v>2.0193097</v>
      </c>
      <c r="CN30">
        <v>2.163430424</v>
      </c>
      <c r="CO30">
        <v>2.1353818320000002</v>
      </c>
      <c r="CP30">
        <v>2.195394302</v>
      </c>
      <c r="CQ30">
        <v>2.0470755340000002</v>
      </c>
      <c r="CR30">
        <v>2.11936057</v>
      </c>
      <c r="CS30">
        <v>2.0774169919999999</v>
      </c>
      <c r="CT30">
        <v>2.1202041330000001</v>
      </c>
      <c r="CU30">
        <v>2.0704424480000001</v>
      </c>
    </row>
    <row r="31" spans="1:595" ht="25" customHeight="1" x14ac:dyDescent="0.2">
      <c r="A31" s="13" t="s">
        <v>31</v>
      </c>
      <c r="B31" s="4" t="s">
        <v>318</v>
      </c>
      <c r="C31" s="4" t="s">
        <v>321</v>
      </c>
      <c r="D31" s="4" t="s">
        <v>317</v>
      </c>
      <c r="E31" s="7">
        <v>69.260273972602747</v>
      </c>
      <c r="F31" s="19">
        <f>VLOOKUP(A31,'[1]Retro Clin'!$A:$BS,71,FALSE)</f>
        <v>53.3333333</v>
      </c>
      <c r="G31" s="18">
        <v>0.6097560975609756</v>
      </c>
      <c r="H31" s="16">
        <v>1</v>
      </c>
      <c r="I31" s="16">
        <v>1</v>
      </c>
      <c r="J31">
        <v>2.3210613680000001</v>
      </c>
      <c r="K31">
        <v>2.177135475</v>
      </c>
      <c r="L31">
        <v>2.2308969200000002</v>
      </c>
      <c r="M31">
        <v>2.2750755589999998</v>
      </c>
      <c r="N31">
        <v>2.0002706369999999</v>
      </c>
      <c r="O31">
        <v>2.0177329070000001</v>
      </c>
      <c r="P31">
        <v>2.2881720479999998</v>
      </c>
      <c r="Q31">
        <v>2.2707714299999999</v>
      </c>
      <c r="R31">
        <v>2.2043330860000001</v>
      </c>
      <c r="S31">
        <v>2.2495167110000001</v>
      </c>
      <c r="T31">
        <v>2.1676658409999998</v>
      </c>
      <c r="U31">
        <v>2.0491688990000001</v>
      </c>
      <c r="V31">
        <v>2.2294548340000002</v>
      </c>
      <c r="W31">
        <v>2.0909053160000002</v>
      </c>
      <c r="X31">
        <v>2.1162559829999998</v>
      </c>
      <c r="Y31">
        <v>2.0575593510000001</v>
      </c>
      <c r="Z31">
        <v>2.0194433489999999</v>
      </c>
      <c r="AA31">
        <v>2.074216721</v>
      </c>
      <c r="AB31">
        <v>2.2387558510000001</v>
      </c>
      <c r="AC31">
        <v>2.1117557910000002</v>
      </c>
      <c r="AD31">
        <v>1.9646840670000001</v>
      </c>
      <c r="AE31">
        <v>1.9695221409999999</v>
      </c>
      <c r="AF31">
        <v>2.2467876680000001</v>
      </c>
      <c r="AG31">
        <v>2.3213945950000001</v>
      </c>
      <c r="AH31">
        <v>1.904231649</v>
      </c>
      <c r="AI31">
        <v>1.896875428</v>
      </c>
      <c r="AJ31">
        <v>1.9194037479999999</v>
      </c>
      <c r="AK31">
        <v>1.878591125</v>
      </c>
      <c r="AL31">
        <v>1.9207499649999999</v>
      </c>
      <c r="AM31">
        <v>1.8958773849999999</v>
      </c>
      <c r="AN31">
        <v>2.168145677</v>
      </c>
      <c r="AO31">
        <v>2.0731569240000001</v>
      </c>
      <c r="AP31">
        <v>2.0574017699999998</v>
      </c>
      <c r="AQ31">
        <v>2.0750653429999999</v>
      </c>
      <c r="AR31">
        <v>2.1817385900000001</v>
      </c>
      <c r="AS31">
        <v>2.2751140319999998</v>
      </c>
      <c r="AT31">
        <v>1.979534162</v>
      </c>
      <c r="AU31">
        <v>2.0694044190000001</v>
      </c>
      <c r="AV31">
        <v>1.951545562</v>
      </c>
      <c r="AW31">
        <v>1.8942294669999999</v>
      </c>
      <c r="AX31">
        <v>2.005799332</v>
      </c>
      <c r="AY31">
        <v>1.9698941059999999</v>
      </c>
      <c r="AZ31">
        <v>2.0969822549999999</v>
      </c>
      <c r="BA31">
        <v>2.110810581</v>
      </c>
      <c r="BB31">
        <v>2.2189005719999999</v>
      </c>
      <c r="BC31">
        <v>2.1157446630000001</v>
      </c>
      <c r="BD31">
        <v>2.0750696949999998</v>
      </c>
      <c r="BE31">
        <v>2.1400098609999998</v>
      </c>
      <c r="BF31">
        <v>2.2855859879999998</v>
      </c>
      <c r="BG31">
        <v>1.9952020720000001</v>
      </c>
      <c r="BH31">
        <v>2.1509497629999998</v>
      </c>
      <c r="BI31">
        <v>2.0565464640000002</v>
      </c>
      <c r="BJ31">
        <v>2.2035134109999999</v>
      </c>
      <c r="BK31">
        <v>2.305295557</v>
      </c>
      <c r="BL31">
        <v>2.0977500500000001</v>
      </c>
      <c r="BM31">
        <v>2.08233348</v>
      </c>
      <c r="BN31">
        <v>2.3205610490000002</v>
      </c>
      <c r="BO31">
        <v>2.021895351</v>
      </c>
      <c r="BP31">
        <v>2.029636226</v>
      </c>
      <c r="BQ31">
        <v>2.1590168580000002</v>
      </c>
      <c r="BR31">
        <v>2.077269963</v>
      </c>
      <c r="BS31">
        <v>1.9746540690000001</v>
      </c>
      <c r="BT31">
        <v>2.1159330270000001</v>
      </c>
      <c r="BU31">
        <v>2.078380337</v>
      </c>
      <c r="BV31">
        <v>2.0720619999999998</v>
      </c>
      <c r="BW31">
        <v>2.06386066</v>
      </c>
      <c r="BX31">
        <v>2.1480799039999998</v>
      </c>
      <c r="BY31">
        <v>2.2687620590000002</v>
      </c>
      <c r="BZ31">
        <v>2.3533202320000002</v>
      </c>
      <c r="CA31">
        <v>2.0455179619999999</v>
      </c>
      <c r="CB31">
        <v>1.984502596</v>
      </c>
      <c r="CC31">
        <v>2.0225960139999999</v>
      </c>
      <c r="CD31">
        <v>2.0221705440000002</v>
      </c>
      <c r="CE31">
        <v>2.146695233</v>
      </c>
      <c r="CF31">
        <v>1.9528804420000001</v>
      </c>
      <c r="CG31">
        <v>1.963644824</v>
      </c>
      <c r="CH31">
        <v>2.1137227119999999</v>
      </c>
      <c r="CI31">
        <v>2.186013982</v>
      </c>
      <c r="CJ31">
        <v>1.7209026199999999</v>
      </c>
      <c r="CK31">
        <v>1.8731174829999999</v>
      </c>
      <c r="CL31">
        <v>2.1103191969999999</v>
      </c>
      <c r="CM31">
        <v>2.085643482</v>
      </c>
      <c r="CN31">
        <v>2.090635727</v>
      </c>
      <c r="CO31">
        <v>2.1111399340000001</v>
      </c>
      <c r="CP31">
        <v>2.127965315</v>
      </c>
      <c r="CQ31">
        <v>2.0144698769999998</v>
      </c>
      <c r="CR31">
        <v>2.1331471259999999</v>
      </c>
      <c r="CS31">
        <v>2.1088622770000001</v>
      </c>
      <c r="CT31">
        <v>2.1235622169999999</v>
      </c>
      <c r="CU31">
        <v>2.0380350200000001</v>
      </c>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c r="RZ31" s="9"/>
      <c r="SA31" s="9"/>
      <c r="SB31" s="9"/>
      <c r="SC31" s="9"/>
      <c r="SD31" s="9"/>
      <c r="SE31" s="9"/>
      <c r="SF31" s="9"/>
      <c r="SG31" s="9"/>
      <c r="SH31" s="9"/>
      <c r="SI31" s="9"/>
      <c r="SJ31" s="9"/>
      <c r="SK31" s="9"/>
      <c r="SL31" s="9"/>
      <c r="SM31" s="9"/>
      <c r="SN31" s="9"/>
      <c r="SO31" s="9"/>
      <c r="SP31" s="9"/>
      <c r="SQ31" s="9"/>
      <c r="SR31" s="9"/>
      <c r="SS31" s="9"/>
      <c r="ST31" s="9"/>
      <c r="SU31" s="9"/>
      <c r="SV31" s="9"/>
      <c r="SW31" s="9"/>
      <c r="SX31" s="9"/>
      <c r="SY31" s="9"/>
      <c r="SZ31" s="9"/>
      <c r="TA31" s="9"/>
      <c r="TB31" s="9"/>
      <c r="TC31" s="9"/>
      <c r="TD31" s="9"/>
      <c r="TE31" s="9"/>
      <c r="TF31" s="9"/>
      <c r="TG31" s="9"/>
      <c r="TH31" s="9"/>
      <c r="TI31" s="9"/>
      <c r="TJ31" s="9"/>
      <c r="TK31" s="9"/>
      <c r="TL31" s="9"/>
      <c r="TM31" s="9"/>
      <c r="TN31" s="9"/>
      <c r="TO31" s="9"/>
      <c r="TP31" s="9"/>
      <c r="TQ31" s="9"/>
      <c r="TR31" s="9"/>
      <c r="TS31" s="9"/>
      <c r="TT31" s="9"/>
      <c r="TU31" s="9"/>
      <c r="TV31" s="9"/>
      <c r="TW31" s="9"/>
      <c r="TX31" s="9"/>
      <c r="TY31" s="9"/>
      <c r="TZ31" s="9"/>
      <c r="UA31" s="9"/>
      <c r="UB31" s="9"/>
      <c r="UC31" s="9"/>
      <c r="UD31" s="9"/>
      <c r="UE31" s="9"/>
      <c r="UF31" s="9"/>
      <c r="UG31" s="9"/>
      <c r="UH31" s="9"/>
      <c r="UI31" s="9"/>
      <c r="UJ31" s="9"/>
      <c r="UK31" s="9"/>
      <c r="UL31" s="9"/>
      <c r="UM31" s="9"/>
      <c r="UN31" s="9"/>
      <c r="UO31" s="9"/>
      <c r="UP31" s="9"/>
      <c r="UQ31" s="9"/>
      <c r="UR31" s="9"/>
      <c r="US31" s="9"/>
      <c r="UT31" s="9"/>
      <c r="UU31" s="9"/>
      <c r="UV31" s="9"/>
      <c r="UW31" s="9"/>
      <c r="UX31" s="9"/>
      <c r="UY31" s="9"/>
      <c r="UZ31" s="9"/>
      <c r="VA31" s="9"/>
      <c r="VB31" s="9"/>
      <c r="VC31" s="9"/>
      <c r="VD31" s="9"/>
      <c r="VE31" s="9"/>
      <c r="VF31" s="9"/>
      <c r="VG31" s="9"/>
      <c r="VH31" s="9"/>
      <c r="VI31" s="9"/>
      <c r="VJ31" s="9"/>
      <c r="VK31" s="9"/>
      <c r="VL31" s="9"/>
      <c r="VM31" s="9"/>
      <c r="VN31" s="9"/>
      <c r="VO31" s="9"/>
      <c r="VP31" s="9"/>
      <c r="VQ31" s="9"/>
      <c r="VR31" s="9"/>
      <c r="VS31" s="9"/>
      <c r="VT31" s="9"/>
      <c r="VU31" s="9"/>
      <c r="VV31" s="9"/>
      <c r="VW31" s="9"/>
    </row>
    <row r="32" spans="1:595" ht="25" customHeight="1" x14ac:dyDescent="0.2">
      <c r="A32" s="13" t="s">
        <v>32</v>
      </c>
      <c r="B32" s="4" t="s">
        <v>318</v>
      </c>
      <c r="C32" s="4" t="s">
        <v>321</v>
      </c>
      <c r="D32" s="4" t="s">
        <v>317</v>
      </c>
      <c r="E32" s="7">
        <v>51.989041095890414</v>
      </c>
      <c r="F32" s="19">
        <f>VLOOKUP(A32,'[1]Retro Clin'!$A:$BS,71,FALSE)</f>
        <v>58.823529409999999</v>
      </c>
      <c r="G32" s="18">
        <v>9.6497498213009294</v>
      </c>
      <c r="H32" s="16">
        <v>1</v>
      </c>
      <c r="I32" s="16">
        <v>2</v>
      </c>
      <c r="J32">
        <v>2.3067683149999998</v>
      </c>
      <c r="K32">
        <v>2.141311714</v>
      </c>
      <c r="L32">
        <v>2.2565562520000002</v>
      </c>
      <c r="M32">
        <v>2.31169431</v>
      </c>
      <c r="N32">
        <v>2.118535949</v>
      </c>
      <c r="O32">
        <v>2.0723181610000001</v>
      </c>
      <c r="P32">
        <v>2.3153446870000001</v>
      </c>
      <c r="Q32">
        <v>2.2774933860000002</v>
      </c>
      <c r="R32">
        <v>2.2391738210000001</v>
      </c>
      <c r="S32">
        <v>2.391174372</v>
      </c>
      <c r="T32">
        <v>2.05752252</v>
      </c>
      <c r="U32">
        <v>1.962902009</v>
      </c>
      <c r="V32">
        <v>2.1789959950000002</v>
      </c>
      <c r="W32">
        <v>2.0879400129999999</v>
      </c>
      <c r="X32">
        <v>2.1424327650000001</v>
      </c>
      <c r="Y32">
        <v>2.1343418729999999</v>
      </c>
      <c r="Z32">
        <v>1.938725678</v>
      </c>
      <c r="AA32">
        <v>2.0438843800000002</v>
      </c>
      <c r="AB32">
        <v>2.2003880520000001</v>
      </c>
      <c r="AC32">
        <v>2.1747732719999999</v>
      </c>
      <c r="AD32">
        <v>1.977153078</v>
      </c>
      <c r="AE32">
        <v>1.829583357</v>
      </c>
      <c r="AF32">
        <v>2.2980462699999999</v>
      </c>
      <c r="AG32">
        <v>2.1542884770000001</v>
      </c>
      <c r="AH32">
        <v>2.000432317</v>
      </c>
      <c r="AI32">
        <v>2.0108302920000001</v>
      </c>
      <c r="AJ32">
        <v>2.0153755050000002</v>
      </c>
      <c r="AK32">
        <v>1.9983587709999999</v>
      </c>
      <c r="AL32">
        <v>2.0307172769999999</v>
      </c>
      <c r="AM32">
        <v>1.9325163059999999</v>
      </c>
      <c r="AN32">
        <v>2.1655428080000001</v>
      </c>
      <c r="AO32">
        <v>2.0529670449999999</v>
      </c>
      <c r="AP32">
        <v>2.0948134409999999</v>
      </c>
      <c r="AQ32">
        <v>2.0293774889999998</v>
      </c>
      <c r="AR32">
        <v>2.114290365</v>
      </c>
      <c r="AS32">
        <v>2.3851715339999999</v>
      </c>
      <c r="AT32">
        <v>2.0026060929999998</v>
      </c>
      <c r="AU32">
        <v>2.0000820570000002</v>
      </c>
      <c r="AV32">
        <v>1.930795536</v>
      </c>
      <c r="AW32">
        <v>1.893285828</v>
      </c>
      <c r="AX32">
        <v>2.0211863320000001</v>
      </c>
      <c r="AY32">
        <v>2.0234735239999999</v>
      </c>
      <c r="AZ32">
        <v>2.0884456560000002</v>
      </c>
      <c r="BA32">
        <v>2.1861338859999999</v>
      </c>
      <c r="BB32">
        <v>2.122293832</v>
      </c>
      <c r="BC32">
        <v>1.9625638519999999</v>
      </c>
      <c r="BD32">
        <v>2.0648134580000002</v>
      </c>
      <c r="BE32">
        <v>2.1240797040000001</v>
      </c>
      <c r="BF32">
        <v>2.0901575669999999</v>
      </c>
      <c r="BG32">
        <v>1.9613583590000001</v>
      </c>
      <c r="BH32">
        <v>2.183730722</v>
      </c>
      <c r="BI32">
        <v>2.0276291030000002</v>
      </c>
      <c r="BJ32">
        <v>2.1440875159999999</v>
      </c>
      <c r="BK32">
        <v>2.209491817</v>
      </c>
      <c r="BL32">
        <v>2.044604289</v>
      </c>
      <c r="BM32">
        <v>2.0713317880000002</v>
      </c>
      <c r="BN32">
        <v>2.350778762</v>
      </c>
      <c r="BO32">
        <v>2.007425601</v>
      </c>
      <c r="BP32">
        <v>2.0738491400000001</v>
      </c>
      <c r="BQ32">
        <v>2.2665116049999998</v>
      </c>
      <c r="BR32">
        <v>2.1420345539999999</v>
      </c>
      <c r="BS32">
        <v>2.080491442</v>
      </c>
      <c r="BT32">
        <v>2.2034006480000001</v>
      </c>
      <c r="BU32">
        <v>2.2190569249999998</v>
      </c>
      <c r="BV32">
        <v>2.161165687</v>
      </c>
      <c r="BW32">
        <v>2.0599360619999998</v>
      </c>
      <c r="BX32">
        <v>2.074696753</v>
      </c>
      <c r="BY32">
        <v>2.2496899109999999</v>
      </c>
      <c r="BZ32">
        <v>2.150691991</v>
      </c>
      <c r="CA32">
        <v>1.791439539</v>
      </c>
      <c r="CB32">
        <v>1.8237733410000001</v>
      </c>
      <c r="CC32">
        <v>1.864233926</v>
      </c>
      <c r="CD32">
        <v>2.251910686</v>
      </c>
      <c r="CE32">
        <v>2.1808060519999999</v>
      </c>
      <c r="CF32">
        <v>1.9289515930000001</v>
      </c>
      <c r="CG32">
        <v>2.000429606</v>
      </c>
      <c r="CH32">
        <v>2.025088539</v>
      </c>
      <c r="CI32">
        <v>2.061901738</v>
      </c>
      <c r="CJ32">
        <v>1.743943179</v>
      </c>
      <c r="CK32">
        <v>1.888903566</v>
      </c>
      <c r="CL32">
        <v>2.1661960919999999</v>
      </c>
      <c r="CM32">
        <v>2.0018379089999998</v>
      </c>
      <c r="CN32">
        <v>2.1124806989999998</v>
      </c>
      <c r="CO32">
        <v>2.230196667</v>
      </c>
      <c r="CP32">
        <v>2.228598227</v>
      </c>
      <c r="CQ32">
        <v>2.0734479729999999</v>
      </c>
      <c r="CR32">
        <v>2.029455585</v>
      </c>
      <c r="CS32">
        <v>2.1060724510000002</v>
      </c>
      <c r="CT32">
        <v>2.137971549</v>
      </c>
      <c r="CU32">
        <v>2.05331815</v>
      </c>
    </row>
    <row r="33" spans="1:595" ht="25" customHeight="1" x14ac:dyDescent="0.2">
      <c r="A33" s="13" t="s">
        <v>33</v>
      </c>
      <c r="B33" s="4" t="s">
        <v>318</v>
      </c>
      <c r="C33" s="4" t="s">
        <v>321</v>
      </c>
      <c r="D33" s="4" t="s">
        <v>316</v>
      </c>
      <c r="E33" s="7">
        <v>67</v>
      </c>
      <c r="F33" s="19">
        <f>VLOOKUP(A33,'[1]Retro Clin'!$A:$BS,71,FALSE)</f>
        <v>56.756756760000002</v>
      </c>
      <c r="G33" s="18">
        <v>11.603843311160384</v>
      </c>
      <c r="H33" s="16">
        <v>1</v>
      </c>
      <c r="I33" s="16">
        <v>1</v>
      </c>
      <c r="J33">
        <v>2.3329600730000002</v>
      </c>
      <c r="K33">
        <v>2.1414919029999999</v>
      </c>
      <c r="L33">
        <v>2.1954213180000002</v>
      </c>
      <c r="M33">
        <v>2.2579556639999998</v>
      </c>
      <c r="N33">
        <v>2.1387996290000002</v>
      </c>
      <c r="O33">
        <v>2.090232007</v>
      </c>
      <c r="P33">
        <v>2.2915111289999999</v>
      </c>
      <c r="Q33">
        <v>2.2113850959999999</v>
      </c>
      <c r="R33">
        <v>2.0150692189999999</v>
      </c>
      <c r="S33">
        <v>2.3602009060000002</v>
      </c>
      <c r="T33">
        <v>2.1914596409999998</v>
      </c>
      <c r="U33">
        <v>1.9838357129999999</v>
      </c>
      <c r="V33">
        <v>2.3270404899999999</v>
      </c>
      <c r="W33">
        <v>2.1300069559999999</v>
      </c>
      <c r="X33">
        <v>2.16486673</v>
      </c>
      <c r="Y33">
        <v>2.1566125860000001</v>
      </c>
      <c r="Z33">
        <v>1.890922905</v>
      </c>
      <c r="AA33">
        <v>2.1166474150000001</v>
      </c>
      <c r="AB33">
        <v>2.2945788939999998</v>
      </c>
      <c r="AC33">
        <v>2.0738150009999998</v>
      </c>
      <c r="AD33">
        <v>1.992137869</v>
      </c>
      <c r="AE33">
        <v>2.0903723379999999</v>
      </c>
      <c r="AF33">
        <v>2.2929054500000001</v>
      </c>
      <c r="AG33">
        <v>2.1391387599999998</v>
      </c>
      <c r="AH33">
        <v>1.9092648839999999</v>
      </c>
      <c r="AI33">
        <v>1.946882303</v>
      </c>
      <c r="AJ33">
        <v>1.946361824</v>
      </c>
      <c r="AK33">
        <v>1.880948668</v>
      </c>
      <c r="AL33">
        <v>2.0400241910000001</v>
      </c>
      <c r="AM33">
        <v>1.917671865</v>
      </c>
      <c r="AN33">
        <v>2.2264505309999998</v>
      </c>
      <c r="AO33">
        <v>2.2431799610000001</v>
      </c>
      <c r="AP33">
        <v>2.0451471730000002</v>
      </c>
      <c r="AQ33">
        <v>1.9912892959999999</v>
      </c>
      <c r="AR33">
        <v>1.995826028</v>
      </c>
      <c r="AS33">
        <v>2.2738780059999999</v>
      </c>
      <c r="AT33">
        <v>1.9452961150000001</v>
      </c>
      <c r="AU33">
        <v>2.0339612389999999</v>
      </c>
      <c r="AV33">
        <v>1.9406456489999999</v>
      </c>
      <c r="AW33">
        <v>1.952771644</v>
      </c>
      <c r="AX33">
        <v>2.1278201640000001</v>
      </c>
      <c r="AY33">
        <v>2.0623433310000001</v>
      </c>
      <c r="AZ33">
        <v>2.0407183799999999</v>
      </c>
      <c r="BA33">
        <v>2.2083335860000002</v>
      </c>
      <c r="BB33">
        <v>2.1348431859999999</v>
      </c>
      <c r="BC33">
        <v>2.1514323809999998</v>
      </c>
      <c r="BD33">
        <v>1.999495282</v>
      </c>
      <c r="BE33">
        <v>2.151877007</v>
      </c>
      <c r="BF33">
        <v>2.0716005489999998</v>
      </c>
      <c r="BG33">
        <v>2.0067152949999998</v>
      </c>
      <c r="BH33">
        <v>2.1191014450000001</v>
      </c>
      <c r="BI33">
        <v>2.0908112139999999</v>
      </c>
      <c r="BJ33">
        <v>2.0846912039999999</v>
      </c>
      <c r="BK33">
        <v>2.2453278669999999</v>
      </c>
      <c r="BL33">
        <v>2.0266970720000002</v>
      </c>
      <c r="BM33">
        <v>2.0646736379999999</v>
      </c>
      <c r="BN33">
        <v>2.3226109789999998</v>
      </c>
      <c r="BO33">
        <v>2.0516844559999998</v>
      </c>
      <c r="BP33">
        <v>2.2257463780000002</v>
      </c>
      <c r="BQ33">
        <v>2.2238281710000001</v>
      </c>
      <c r="BR33">
        <v>2.0024865109999999</v>
      </c>
      <c r="BS33">
        <v>1.946196424</v>
      </c>
      <c r="BT33">
        <v>2.1247169380000002</v>
      </c>
      <c r="BU33">
        <v>2.176566904</v>
      </c>
      <c r="BV33">
        <v>2.0529108269999998</v>
      </c>
      <c r="BW33">
        <v>2.006552348</v>
      </c>
      <c r="BX33">
        <v>2.13511703</v>
      </c>
      <c r="BY33">
        <v>2.3320689680000002</v>
      </c>
      <c r="BZ33">
        <v>2.31474688</v>
      </c>
      <c r="CA33">
        <v>1.988982636</v>
      </c>
      <c r="CB33">
        <v>2.0133974189999999</v>
      </c>
      <c r="CC33">
        <v>2.0236128689999999</v>
      </c>
      <c r="CD33">
        <v>2.0606278580000001</v>
      </c>
      <c r="CE33">
        <v>2.0494433879999998</v>
      </c>
      <c r="CF33">
        <v>2.022302754</v>
      </c>
      <c r="CG33">
        <v>1.936588295</v>
      </c>
      <c r="CH33">
        <v>2.2205772449999999</v>
      </c>
      <c r="CI33">
        <v>2.0828201079999999</v>
      </c>
      <c r="CJ33">
        <v>1.7953924000000001</v>
      </c>
      <c r="CK33">
        <v>1.9072242779999999</v>
      </c>
      <c r="CL33">
        <v>2.1422481370000002</v>
      </c>
      <c r="CM33">
        <v>2.0835184189999998</v>
      </c>
      <c r="CN33">
        <v>2.0979605019999998</v>
      </c>
      <c r="CO33">
        <v>2.0873073089999998</v>
      </c>
      <c r="CP33">
        <v>2.2049812709999999</v>
      </c>
      <c r="CQ33">
        <v>2.0704904649999998</v>
      </c>
      <c r="CR33">
        <v>2.1038495859999999</v>
      </c>
      <c r="CS33">
        <v>2.1269260970000001</v>
      </c>
      <c r="CT33">
        <v>2.1260908390000002</v>
      </c>
      <c r="CU33">
        <v>2.0330932260000001</v>
      </c>
    </row>
    <row r="34" spans="1:595" ht="25" customHeight="1" x14ac:dyDescent="0.2">
      <c r="A34" s="13" t="s">
        <v>34</v>
      </c>
      <c r="B34" s="4" t="s">
        <v>319</v>
      </c>
      <c r="C34" s="4" t="s">
        <v>321</v>
      </c>
      <c r="D34" s="4" t="s">
        <v>316</v>
      </c>
      <c r="E34" s="7">
        <v>62.739726027397261</v>
      </c>
      <c r="F34" s="19">
        <f>VLOOKUP(A34,'[1]Retro Clin'!$A:$BS,71,FALSE)</f>
        <v>59.649122807017541</v>
      </c>
      <c r="G34" s="18">
        <v>-10.344827586206897</v>
      </c>
      <c r="H34" s="16">
        <v>0</v>
      </c>
      <c r="I34" s="16">
        <v>2</v>
      </c>
      <c r="J34">
        <v>2.3209048249999999</v>
      </c>
      <c r="K34">
        <v>2.146191907</v>
      </c>
      <c r="L34">
        <v>2.2637545440000002</v>
      </c>
      <c r="M34">
        <v>2.3004114709999999</v>
      </c>
      <c r="N34">
        <v>2.0573881979999999</v>
      </c>
      <c r="O34">
        <v>2.0515190579999998</v>
      </c>
      <c r="P34">
        <v>2.3167920299999998</v>
      </c>
      <c r="Q34">
        <v>2.3233904220000001</v>
      </c>
      <c r="R34">
        <v>2.2567384499999998</v>
      </c>
      <c r="S34">
        <v>2.4220864039999999</v>
      </c>
      <c r="T34">
        <v>2.1480731199999998</v>
      </c>
      <c r="U34">
        <v>1.984352935</v>
      </c>
      <c r="V34">
        <v>2.2551524230000002</v>
      </c>
      <c r="W34">
        <v>2.0114510810000001</v>
      </c>
      <c r="X34">
        <v>2.0856583209999999</v>
      </c>
      <c r="Y34">
        <v>2.072524509</v>
      </c>
      <c r="Z34">
        <v>1.908338992</v>
      </c>
      <c r="AA34">
        <v>2.0335417640000002</v>
      </c>
      <c r="AB34">
        <v>2.211475155</v>
      </c>
      <c r="AC34">
        <v>2.121711538</v>
      </c>
      <c r="AD34">
        <v>2.0498365380000001</v>
      </c>
      <c r="AE34">
        <v>2.001684579</v>
      </c>
      <c r="AF34">
        <v>2.2578068939999998</v>
      </c>
      <c r="AG34">
        <v>2.2806913190000002</v>
      </c>
      <c r="AH34">
        <v>1.991921227</v>
      </c>
      <c r="AI34">
        <v>1.9395083120000001</v>
      </c>
      <c r="AJ34">
        <v>1.940333863</v>
      </c>
      <c r="AK34">
        <v>1.8613097590000001</v>
      </c>
      <c r="AL34">
        <v>2.0217661470000001</v>
      </c>
      <c r="AM34">
        <v>1.946107177</v>
      </c>
      <c r="AN34">
        <v>2.1935231740000001</v>
      </c>
      <c r="AO34">
        <v>2.172175213</v>
      </c>
      <c r="AP34">
        <v>2.0152388320000001</v>
      </c>
      <c r="AQ34">
        <v>2.0147159110000001</v>
      </c>
      <c r="AR34">
        <v>2.0883617430000001</v>
      </c>
      <c r="AS34">
        <v>2.217753992</v>
      </c>
      <c r="AT34">
        <v>1.9848921669999999</v>
      </c>
      <c r="AU34">
        <v>2.0378698559999999</v>
      </c>
      <c r="AV34">
        <v>2.1155981490000002</v>
      </c>
      <c r="AW34">
        <v>1.933722594</v>
      </c>
      <c r="AX34">
        <v>2.0754483000000001</v>
      </c>
      <c r="AY34">
        <v>1.91085394</v>
      </c>
      <c r="AZ34">
        <v>2.069155496</v>
      </c>
      <c r="BA34">
        <v>2.0895349510000001</v>
      </c>
      <c r="BB34">
        <v>2.0850961859999999</v>
      </c>
      <c r="BC34">
        <v>1.995299065</v>
      </c>
      <c r="BD34">
        <v>2.0429017759999999</v>
      </c>
      <c r="BE34">
        <v>2.1048764379999998</v>
      </c>
      <c r="BF34">
        <v>2.0667145900000001</v>
      </c>
      <c r="BG34">
        <v>2.031565514</v>
      </c>
      <c r="BH34">
        <v>2.1971327039999999</v>
      </c>
      <c r="BI34">
        <v>2.0641245609999999</v>
      </c>
      <c r="BJ34">
        <v>2.0415031049999999</v>
      </c>
      <c r="BK34">
        <v>2.241860666</v>
      </c>
      <c r="BL34">
        <v>2.0791682840000001</v>
      </c>
      <c r="BM34">
        <v>2.0814673190000001</v>
      </c>
      <c r="BN34">
        <v>2.3256337739999999</v>
      </c>
      <c r="BO34">
        <v>2.012793185</v>
      </c>
      <c r="BP34">
        <v>2.2480809160000002</v>
      </c>
      <c r="BQ34">
        <v>2.2335346060000001</v>
      </c>
      <c r="BR34">
        <v>2.1504025420000001</v>
      </c>
      <c r="BS34">
        <v>2.1025138839999999</v>
      </c>
      <c r="BT34">
        <v>2.1432216579999999</v>
      </c>
      <c r="BU34">
        <v>2.1492107690000002</v>
      </c>
      <c r="BV34">
        <v>2.132033109</v>
      </c>
      <c r="BW34">
        <v>2.0145003770000001</v>
      </c>
      <c r="BX34">
        <v>2.0463033300000002</v>
      </c>
      <c r="BY34">
        <v>2.2403269890000002</v>
      </c>
      <c r="BZ34">
        <v>2.1579087449999999</v>
      </c>
      <c r="CA34">
        <v>2.067559079</v>
      </c>
      <c r="CB34">
        <v>1.9653806250000001</v>
      </c>
      <c r="CC34">
        <v>2.0187107900000001</v>
      </c>
      <c r="CD34">
        <v>2.1853176749999998</v>
      </c>
      <c r="CE34">
        <v>2.1970243279999999</v>
      </c>
      <c r="CF34">
        <v>1.906760061</v>
      </c>
      <c r="CG34">
        <v>2.0158496769999998</v>
      </c>
      <c r="CH34">
        <v>2.1882721950000001</v>
      </c>
      <c r="CI34">
        <v>2.2267375839999999</v>
      </c>
      <c r="CJ34">
        <v>1.650912164</v>
      </c>
      <c r="CK34">
        <v>1.9383180529999999</v>
      </c>
      <c r="CL34">
        <v>2.17770493</v>
      </c>
      <c r="CM34">
        <v>2.0146740329999999</v>
      </c>
      <c r="CN34">
        <v>2.1897794450000001</v>
      </c>
      <c r="CO34">
        <v>2.1474849279999999</v>
      </c>
      <c r="CP34">
        <v>2.1985282690000001</v>
      </c>
      <c r="CQ34">
        <v>2.0098762830000001</v>
      </c>
      <c r="CR34">
        <v>2.075064792</v>
      </c>
      <c r="CS34">
        <v>2.1300267110000002</v>
      </c>
      <c r="CT34">
        <v>2.1662417010000001</v>
      </c>
      <c r="CU34">
        <v>2.070843038</v>
      </c>
    </row>
    <row r="35" spans="1:595" ht="25" customHeight="1" x14ac:dyDescent="0.2">
      <c r="A35" s="13" t="s">
        <v>35</v>
      </c>
      <c r="B35" s="4" t="s">
        <v>318</v>
      </c>
      <c r="C35" s="5" t="s">
        <v>320</v>
      </c>
      <c r="D35" s="4" t="s">
        <v>317</v>
      </c>
      <c r="E35" s="7">
        <v>67.326027397260276</v>
      </c>
      <c r="F35" s="19">
        <f>VLOOKUP(A35,'[1]Retro Clin'!$A:$BS,71,FALSE)</f>
        <v>61.53846154</v>
      </c>
      <c r="G35" s="18">
        <v>70.744680851063833</v>
      </c>
      <c r="H35" s="16">
        <v>1</v>
      </c>
      <c r="I35" s="16">
        <v>1</v>
      </c>
      <c r="J35">
        <v>2.2719275429999999</v>
      </c>
      <c r="K35">
        <v>2.121877112</v>
      </c>
      <c r="L35">
        <v>2.2073833550000002</v>
      </c>
      <c r="M35">
        <v>2.2897120609999999</v>
      </c>
      <c r="N35">
        <v>2.0632069770000001</v>
      </c>
      <c r="O35">
        <v>2.065234131</v>
      </c>
      <c r="P35">
        <v>2.2582936280000001</v>
      </c>
      <c r="Q35">
        <v>2.2721770910000001</v>
      </c>
      <c r="R35">
        <v>2.2206879439999998</v>
      </c>
      <c r="S35">
        <v>2.360147446</v>
      </c>
      <c r="T35">
        <v>2.2023872820000001</v>
      </c>
      <c r="U35">
        <v>2.1251180289999998</v>
      </c>
      <c r="V35">
        <v>2.1374671369999998</v>
      </c>
      <c r="W35">
        <v>2.2317384960000002</v>
      </c>
      <c r="X35">
        <v>2.1536587690000002</v>
      </c>
      <c r="Y35">
        <v>2.1709019170000001</v>
      </c>
      <c r="Z35">
        <v>1.913909597</v>
      </c>
      <c r="AA35">
        <v>2.072977211</v>
      </c>
      <c r="AB35">
        <v>2.1857370139999999</v>
      </c>
      <c r="AC35">
        <v>2.1228109399999999</v>
      </c>
      <c r="AD35">
        <v>2.0521649019999999</v>
      </c>
      <c r="AE35">
        <v>1.808592357</v>
      </c>
      <c r="AF35">
        <v>2.2519871400000002</v>
      </c>
      <c r="AG35">
        <v>2.20407566</v>
      </c>
      <c r="AH35">
        <v>1.8973883730000001</v>
      </c>
      <c r="AI35">
        <v>1.947095276</v>
      </c>
      <c r="AJ35">
        <v>1.9989403480000001</v>
      </c>
      <c r="AK35">
        <v>1.874806336</v>
      </c>
      <c r="AL35">
        <v>2.0215565529999999</v>
      </c>
      <c r="AM35">
        <v>1.943562142</v>
      </c>
      <c r="AN35">
        <v>2.1570615609999999</v>
      </c>
      <c r="AO35">
        <v>2.1818379710000002</v>
      </c>
      <c r="AP35">
        <v>1.9833963290000001</v>
      </c>
      <c r="AQ35">
        <v>1.937249607</v>
      </c>
      <c r="AR35">
        <v>2.1484921309999998</v>
      </c>
      <c r="AS35">
        <v>2.2127235340000002</v>
      </c>
      <c r="AT35">
        <v>2.001626243</v>
      </c>
      <c r="AU35">
        <v>2.0302570289999999</v>
      </c>
      <c r="AV35">
        <v>2.0796618429999998</v>
      </c>
      <c r="AW35">
        <v>1.9185062900000001</v>
      </c>
      <c r="AX35">
        <v>2.2424856229999999</v>
      </c>
      <c r="AY35">
        <v>2.0331260950000001</v>
      </c>
      <c r="AZ35">
        <v>1.9427990390000001</v>
      </c>
      <c r="BA35">
        <v>2.1872410640000002</v>
      </c>
      <c r="BB35">
        <v>2.0751978179999999</v>
      </c>
      <c r="BC35">
        <v>2.1324487319999998</v>
      </c>
      <c r="BD35">
        <v>2.0065512700000001</v>
      </c>
      <c r="BE35">
        <v>2.186869416</v>
      </c>
      <c r="BF35">
        <v>2.0252753569999999</v>
      </c>
      <c r="BG35">
        <v>1.932750328</v>
      </c>
      <c r="BH35">
        <v>2.1092797380000001</v>
      </c>
      <c r="BI35">
        <v>2.03263916</v>
      </c>
      <c r="BJ35">
        <v>2.1251559090000001</v>
      </c>
      <c r="BK35">
        <v>2.1488744890000002</v>
      </c>
      <c r="BL35">
        <v>2.0388935410000002</v>
      </c>
      <c r="BM35">
        <v>2.0881077989999999</v>
      </c>
      <c r="BN35">
        <v>2.3296494280000002</v>
      </c>
      <c r="BO35">
        <v>2.081956747</v>
      </c>
      <c r="BP35">
        <v>2.1945657019999998</v>
      </c>
      <c r="BQ35">
        <v>2.1482728390000001</v>
      </c>
      <c r="BR35">
        <v>2.1302586639999999</v>
      </c>
      <c r="BS35">
        <v>2.045526175</v>
      </c>
      <c r="BT35">
        <v>2.2701488589999999</v>
      </c>
      <c r="BU35">
        <v>2.166450046</v>
      </c>
      <c r="BV35">
        <v>2.1060708520000002</v>
      </c>
      <c r="BW35">
        <v>2.0762468919999999</v>
      </c>
      <c r="BX35">
        <v>2.1365928360000002</v>
      </c>
      <c r="BY35">
        <v>2.2852739679999998</v>
      </c>
      <c r="BZ35">
        <v>2.1476634140000002</v>
      </c>
      <c r="CA35">
        <v>1.906099016</v>
      </c>
      <c r="CB35">
        <v>2.005462273</v>
      </c>
      <c r="CC35">
        <v>2.0215062420000001</v>
      </c>
      <c r="CD35">
        <v>2.0585034609999999</v>
      </c>
      <c r="CE35">
        <v>2.1748111790000002</v>
      </c>
      <c r="CF35">
        <v>2.0246546150000002</v>
      </c>
      <c r="CG35">
        <v>1.9950163700000001</v>
      </c>
      <c r="CH35">
        <v>2.1459866669999998</v>
      </c>
      <c r="CI35">
        <v>2.1090363249999999</v>
      </c>
      <c r="CJ35">
        <v>1.6749904179999999</v>
      </c>
      <c r="CK35">
        <v>1.8954908159999999</v>
      </c>
      <c r="CL35">
        <v>2.1822142580000001</v>
      </c>
      <c r="CM35">
        <v>2.0180109389999998</v>
      </c>
      <c r="CN35">
        <v>2.0863131359999998</v>
      </c>
      <c r="CO35">
        <v>2.2081723630000001</v>
      </c>
      <c r="CP35">
        <v>2.2008381300000002</v>
      </c>
      <c r="CQ35">
        <v>1.9976141510000001</v>
      </c>
      <c r="CR35">
        <v>2.1638687679999999</v>
      </c>
      <c r="CS35">
        <v>2.1281350630000002</v>
      </c>
      <c r="CT35">
        <v>2.1353829520000001</v>
      </c>
      <c r="CU35">
        <v>2.0891343459999998</v>
      </c>
    </row>
    <row r="36" spans="1:595" ht="25" customHeight="1" x14ac:dyDescent="0.2">
      <c r="A36" s="13" t="s">
        <v>36</v>
      </c>
      <c r="B36" s="4" t="s">
        <v>319</v>
      </c>
      <c r="C36" s="5" t="s">
        <v>320</v>
      </c>
      <c r="D36" s="4" t="s">
        <v>316</v>
      </c>
      <c r="E36" s="7">
        <v>55.909589041095892</v>
      </c>
      <c r="F36" s="19">
        <f>VLOOKUP(A36,'[1]Retro Clin'!$A:$BS,71,FALSE)</f>
        <v>41.176470590000001</v>
      </c>
      <c r="G36" s="18">
        <v>-16.666666666666664</v>
      </c>
      <c r="H36" s="16">
        <v>0</v>
      </c>
      <c r="I36" s="16">
        <v>1</v>
      </c>
      <c r="J36">
        <v>2.2189953400000002</v>
      </c>
      <c r="K36">
        <v>2.0815029520000001</v>
      </c>
      <c r="L36">
        <v>2.130386245</v>
      </c>
      <c r="M36">
        <v>2.209072463</v>
      </c>
      <c r="N36">
        <v>2.1570825239999998</v>
      </c>
      <c r="O36">
        <v>2.161873704</v>
      </c>
      <c r="P36">
        <v>2.240795511</v>
      </c>
      <c r="Q36">
        <v>2.2767214299999998</v>
      </c>
      <c r="R36">
        <v>2.3195082349999998</v>
      </c>
      <c r="S36">
        <v>2.3658037190000001</v>
      </c>
      <c r="T36">
        <v>2.1107062540000001</v>
      </c>
      <c r="U36">
        <v>1.9916448680000001</v>
      </c>
      <c r="V36">
        <v>2.1814072069999999</v>
      </c>
      <c r="W36">
        <v>2.0208283050000002</v>
      </c>
      <c r="X36">
        <v>2.1377393819999999</v>
      </c>
      <c r="Y36">
        <v>2.120371408</v>
      </c>
      <c r="Z36">
        <v>1.889431791</v>
      </c>
      <c r="AA36">
        <v>2.0013158560000002</v>
      </c>
      <c r="AB36">
        <v>2.1522016509999999</v>
      </c>
      <c r="AC36">
        <v>2.2264619830000001</v>
      </c>
      <c r="AD36">
        <v>1.9516365899999999</v>
      </c>
      <c r="AE36">
        <v>2.05335314</v>
      </c>
      <c r="AF36">
        <v>2.172288311</v>
      </c>
      <c r="AG36">
        <v>2.1608504169999998</v>
      </c>
      <c r="AH36">
        <v>2.0346628330000001</v>
      </c>
      <c r="AI36">
        <v>2.0377882469999999</v>
      </c>
      <c r="AJ36">
        <v>2.047643206</v>
      </c>
      <c r="AK36">
        <v>1.9032704330000001</v>
      </c>
      <c r="AL36">
        <v>1.9427879539999999</v>
      </c>
      <c r="AM36">
        <v>1.8854953400000001</v>
      </c>
      <c r="AN36">
        <v>2.1146038649999999</v>
      </c>
      <c r="AO36">
        <v>2.0869655439999999</v>
      </c>
      <c r="AP36">
        <v>1.954354747</v>
      </c>
      <c r="AQ36">
        <v>2.0775910579999999</v>
      </c>
      <c r="AR36">
        <v>2.1913493329999998</v>
      </c>
      <c r="AS36">
        <v>2.215176284</v>
      </c>
      <c r="AT36">
        <v>1.989576711</v>
      </c>
      <c r="AU36">
        <v>2.043505262</v>
      </c>
      <c r="AV36">
        <v>2.1063223409999998</v>
      </c>
      <c r="AW36">
        <v>1.926892289</v>
      </c>
      <c r="AX36">
        <v>1.9969747010000001</v>
      </c>
      <c r="AY36">
        <v>1.982672872</v>
      </c>
      <c r="AZ36">
        <v>2.0052056820000002</v>
      </c>
      <c r="BA36">
        <v>2.212868453</v>
      </c>
      <c r="BB36">
        <v>2.0734240929999999</v>
      </c>
      <c r="BC36">
        <v>2.0881899719999999</v>
      </c>
      <c r="BD36">
        <v>2.0531132969999999</v>
      </c>
      <c r="BE36">
        <v>2.0981107470000002</v>
      </c>
      <c r="BF36">
        <v>2.0216047029999999</v>
      </c>
      <c r="BG36">
        <v>2.0185891649999999</v>
      </c>
      <c r="BH36">
        <v>2.0927751429999999</v>
      </c>
      <c r="BI36">
        <v>2.08589007</v>
      </c>
      <c r="BJ36">
        <v>2.0617721000000002</v>
      </c>
      <c r="BK36">
        <v>2.159091535</v>
      </c>
      <c r="BL36">
        <v>2.050228443</v>
      </c>
      <c r="BM36">
        <v>2.0672500330000001</v>
      </c>
      <c r="BN36">
        <v>2.1362372870000002</v>
      </c>
      <c r="BO36">
        <v>1.9787273569999999</v>
      </c>
      <c r="BP36">
        <v>2.3098539800000002</v>
      </c>
      <c r="BQ36">
        <v>2.2363095369999999</v>
      </c>
      <c r="BR36">
        <v>2.0534382820000001</v>
      </c>
      <c r="BS36">
        <v>1.983521444</v>
      </c>
      <c r="BT36">
        <v>2.1544310069999999</v>
      </c>
      <c r="BU36">
        <v>2.1458230889999999</v>
      </c>
      <c r="BV36">
        <v>2.052927597</v>
      </c>
      <c r="BW36">
        <v>2.0496683779999998</v>
      </c>
      <c r="BX36">
        <v>2.0729195470000001</v>
      </c>
      <c r="BY36">
        <v>2.234727232</v>
      </c>
      <c r="BZ36">
        <v>2.1982890689999999</v>
      </c>
      <c r="CA36">
        <v>1.9334397649999999</v>
      </c>
      <c r="CB36">
        <v>2.0347331020000001</v>
      </c>
      <c r="CC36">
        <v>2.009196685</v>
      </c>
      <c r="CD36">
        <v>2.0003723739999999</v>
      </c>
      <c r="CE36">
        <v>2.1220854180000002</v>
      </c>
      <c r="CF36">
        <v>1.949976629</v>
      </c>
      <c r="CG36">
        <v>2.049903928</v>
      </c>
      <c r="CH36">
        <v>2.1598348199999999</v>
      </c>
      <c r="CI36">
        <v>2.1191692660000001</v>
      </c>
      <c r="CJ36">
        <v>1.622550768</v>
      </c>
      <c r="CK36">
        <v>1.903276719</v>
      </c>
      <c r="CL36">
        <v>2.1329390959999999</v>
      </c>
      <c r="CM36">
        <v>2.0077384220000001</v>
      </c>
      <c r="CN36">
        <v>2.1653428749999999</v>
      </c>
      <c r="CO36">
        <v>2.1916704519999999</v>
      </c>
      <c r="CP36">
        <v>2.1959555979999998</v>
      </c>
      <c r="CQ36">
        <v>2.0397318449999999</v>
      </c>
      <c r="CR36">
        <v>2.08006169</v>
      </c>
      <c r="CS36">
        <v>2.1733270579999999</v>
      </c>
      <c r="CT36">
        <v>2.1231738309999999</v>
      </c>
      <c r="CU36">
        <v>2.0755992609999998</v>
      </c>
    </row>
    <row r="37" spans="1:595" ht="25" customHeight="1" x14ac:dyDescent="0.2">
      <c r="A37" s="13" t="s">
        <v>37</v>
      </c>
      <c r="B37" s="4" t="s">
        <v>319</v>
      </c>
      <c r="C37" s="5" t="s">
        <v>320</v>
      </c>
      <c r="D37" s="4" t="s">
        <v>316</v>
      </c>
      <c r="E37" s="7">
        <v>68.865753424657541</v>
      </c>
      <c r="F37" s="19">
        <f>VLOOKUP(A37,'[1]Retro Clin'!$A:$BS,71,FALSE)</f>
        <v>56.521739130434781</v>
      </c>
      <c r="G37" s="18">
        <v>43.065693430656928</v>
      </c>
      <c r="H37" s="16">
        <v>1</v>
      </c>
      <c r="I37" s="16">
        <v>3</v>
      </c>
      <c r="J37">
        <v>2.409291799</v>
      </c>
      <c r="K37">
        <v>2.195770236</v>
      </c>
      <c r="L37">
        <v>2.192786898</v>
      </c>
      <c r="M37">
        <v>2.2540681889999998</v>
      </c>
      <c r="N37">
        <v>2.0589321840000001</v>
      </c>
      <c r="O37">
        <v>2.0022878500000001</v>
      </c>
      <c r="P37">
        <v>2.3348023840000001</v>
      </c>
      <c r="Q37">
        <v>2.2684059529999998</v>
      </c>
      <c r="R37">
        <v>2.2764312329999998</v>
      </c>
      <c r="S37">
        <v>2.1093436630000002</v>
      </c>
      <c r="T37">
        <v>2.2457747769999998</v>
      </c>
      <c r="U37">
        <v>2.09988939</v>
      </c>
      <c r="V37">
        <v>2.3355247540000001</v>
      </c>
      <c r="W37">
        <v>2.197356541</v>
      </c>
      <c r="X37">
        <v>2.1383850600000001</v>
      </c>
      <c r="Y37">
        <v>2.0850857829999998</v>
      </c>
      <c r="Z37">
        <v>1.933767896</v>
      </c>
      <c r="AA37">
        <v>2.1587046820000002</v>
      </c>
      <c r="AB37">
        <v>2.1622919810000001</v>
      </c>
      <c r="AC37">
        <v>2.0724275109999999</v>
      </c>
      <c r="AD37">
        <v>2.1463230169999998</v>
      </c>
      <c r="AE37">
        <v>2.0690256809999998</v>
      </c>
      <c r="AF37">
        <v>2.1628377570000001</v>
      </c>
      <c r="AG37">
        <v>2.1849262399999998</v>
      </c>
      <c r="AH37">
        <v>1.942957678</v>
      </c>
      <c r="AI37">
        <v>1.9762085229999999</v>
      </c>
      <c r="AJ37">
        <v>1.9877522969999999</v>
      </c>
      <c r="AK37">
        <v>1.8895738719999999</v>
      </c>
      <c r="AL37">
        <v>2.0335866720000002</v>
      </c>
      <c r="AM37">
        <v>1.9737608310000001</v>
      </c>
      <c r="AN37">
        <v>2.2135680619999998</v>
      </c>
      <c r="AO37">
        <v>2.1637385660000001</v>
      </c>
      <c r="AP37">
        <v>2.048569648</v>
      </c>
      <c r="AQ37">
        <v>1.9685887929999999</v>
      </c>
      <c r="AR37">
        <v>2.1272997039999999</v>
      </c>
      <c r="AS37">
        <v>2.2334744419999999</v>
      </c>
      <c r="AT37">
        <v>2.0110623570000001</v>
      </c>
      <c r="AU37">
        <v>2.0310091030000001</v>
      </c>
      <c r="AV37">
        <v>2.1317668369999998</v>
      </c>
      <c r="AW37">
        <v>1.90508557</v>
      </c>
      <c r="AX37">
        <v>2.0402547219999998</v>
      </c>
      <c r="AY37">
        <v>2.0405999600000002</v>
      </c>
      <c r="AZ37">
        <v>1.958209069</v>
      </c>
      <c r="BA37">
        <v>2.0379519799999999</v>
      </c>
      <c r="BB37">
        <v>2.1169465449999998</v>
      </c>
      <c r="BC37">
        <v>2.0648156279999998</v>
      </c>
      <c r="BD37">
        <v>2.0238742799999998</v>
      </c>
      <c r="BE37">
        <v>2.0898893009999999</v>
      </c>
      <c r="BF37">
        <v>2.0868432210000001</v>
      </c>
      <c r="BG37">
        <v>1.9666825729999999</v>
      </c>
      <c r="BH37">
        <v>2.122841771</v>
      </c>
      <c r="BI37">
        <v>1.9982346600000001</v>
      </c>
      <c r="BJ37">
        <v>2.0675168840000002</v>
      </c>
      <c r="BK37">
        <v>2.2088272070000001</v>
      </c>
      <c r="BL37">
        <v>2.0231228450000001</v>
      </c>
      <c r="BM37">
        <v>2.1000818290000001</v>
      </c>
      <c r="BN37">
        <v>2.3716992000000001</v>
      </c>
      <c r="BO37">
        <v>2.1232929559999998</v>
      </c>
      <c r="BP37">
        <v>2.076047923</v>
      </c>
      <c r="BQ37">
        <v>2.0517184890000002</v>
      </c>
      <c r="BR37">
        <v>2.152410052</v>
      </c>
      <c r="BS37">
        <v>2.0206649140000001</v>
      </c>
      <c r="BT37">
        <v>2.1845045989999998</v>
      </c>
      <c r="BU37">
        <v>2.1925350730000002</v>
      </c>
      <c r="BV37">
        <v>2.117885631</v>
      </c>
      <c r="BW37">
        <v>1.977719424</v>
      </c>
      <c r="BX37">
        <v>2.1199925560000001</v>
      </c>
      <c r="BY37">
        <v>2.2661016379999999</v>
      </c>
      <c r="BZ37">
        <v>2.3497521039999998</v>
      </c>
      <c r="CA37">
        <v>1.915382315</v>
      </c>
      <c r="CB37">
        <v>1.9548960740000001</v>
      </c>
      <c r="CC37">
        <v>1.9747922520000001</v>
      </c>
      <c r="CD37">
        <v>2.0439599180000001</v>
      </c>
      <c r="CE37">
        <v>2.128400187</v>
      </c>
      <c r="CF37">
        <v>2.0738639669999999</v>
      </c>
      <c r="CG37">
        <v>1.9869286850000001</v>
      </c>
      <c r="CH37">
        <v>2.1983690870000001</v>
      </c>
      <c r="CI37">
        <v>2.201887524</v>
      </c>
      <c r="CJ37">
        <v>1.6611992600000001</v>
      </c>
      <c r="CK37">
        <v>1.9033846679999999</v>
      </c>
      <c r="CL37">
        <v>2.1630663120000002</v>
      </c>
      <c r="CM37">
        <v>2.0537980400000002</v>
      </c>
      <c r="CN37">
        <v>2.1565816980000001</v>
      </c>
      <c r="CO37">
        <v>2.0443802500000001</v>
      </c>
      <c r="CP37">
        <v>2.2114866630000001</v>
      </c>
      <c r="CQ37">
        <v>1.9850801760000001</v>
      </c>
      <c r="CR37">
        <v>2.0985369020000002</v>
      </c>
      <c r="CS37">
        <v>2.111311181</v>
      </c>
      <c r="CT37">
        <v>2.1307763569999998</v>
      </c>
      <c r="CU37">
        <v>2.0442730930000002</v>
      </c>
    </row>
    <row r="38" spans="1:595" ht="25" customHeight="1" x14ac:dyDescent="0.2">
      <c r="A38" s="13" t="s">
        <v>38</v>
      </c>
      <c r="B38" s="4" t="s">
        <v>319</v>
      </c>
      <c r="C38" s="4" t="s">
        <v>321</v>
      </c>
      <c r="D38" s="4" t="s">
        <v>316</v>
      </c>
      <c r="E38" s="7">
        <v>68.589041095890408</v>
      </c>
      <c r="F38" s="19">
        <f>VLOOKUP(A38,'[1]Retro Clin'!$A:$BS,71,FALSE)</f>
        <v>32.69230769</v>
      </c>
      <c r="G38" s="18">
        <v>4.875</v>
      </c>
      <c r="H38" s="16">
        <v>1</v>
      </c>
      <c r="I38" s="16">
        <v>1</v>
      </c>
      <c r="J38">
        <v>2.2938337610000001</v>
      </c>
      <c r="K38">
        <v>2.1797522580000002</v>
      </c>
      <c r="L38">
        <v>2.2921059819999998</v>
      </c>
      <c r="M38">
        <v>2.3002691159999999</v>
      </c>
      <c r="N38">
        <v>2.0813255490000002</v>
      </c>
      <c r="O38">
        <v>2.1058041830000001</v>
      </c>
      <c r="P38">
        <v>2.3718952249999998</v>
      </c>
      <c r="Q38">
        <v>2.2518739280000002</v>
      </c>
      <c r="R38">
        <v>2.2248261579999999</v>
      </c>
      <c r="S38">
        <v>2.3932465340000002</v>
      </c>
      <c r="T38">
        <v>2.1102054689999998</v>
      </c>
      <c r="U38">
        <v>2.2443050389999999</v>
      </c>
      <c r="V38">
        <v>2.2002744550000002</v>
      </c>
      <c r="W38">
        <v>2.1829627450000002</v>
      </c>
      <c r="X38">
        <v>2.1414815119999999</v>
      </c>
      <c r="Y38">
        <v>2.1624864189999999</v>
      </c>
      <c r="Z38">
        <v>1.994342372</v>
      </c>
      <c r="AA38">
        <v>2.1501374649999998</v>
      </c>
      <c r="AB38">
        <v>2.249025976</v>
      </c>
      <c r="AC38">
        <v>2.1908446590000001</v>
      </c>
      <c r="AD38">
        <v>2.0213248070000001</v>
      </c>
      <c r="AE38">
        <v>1.8570029809999999</v>
      </c>
      <c r="AF38">
        <v>2.2574869390000001</v>
      </c>
      <c r="AG38">
        <v>2.317018064</v>
      </c>
      <c r="AH38">
        <v>1.978788768</v>
      </c>
      <c r="AI38">
        <v>2.0202470589999999</v>
      </c>
      <c r="AJ38">
        <v>1.9789252429999999</v>
      </c>
      <c r="AK38">
        <v>1.9056382089999999</v>
      </c>
      <c r="AL38">
        <v>2.0140616520000001</v>
      </c>
      <c r="AM38">
        <v>1.9656029800000001</v>
      </c>
      <c r="AN38">
        <v>2.2136524770000001</v>
      </c>
      <c r="AO38">
        <v>2.2641073519999999</v>
      </c>
      <c r="AP38">
        <v>2.071685279</v>
      </c>
      <c r="AQ38">
        <v>1.9848846849999999</v>
      </c>
      <c r="AR38">
        <v>2.2687258909999999</v>
      </c>
      <c r="AS38">
        <v>2.2473643019999998</v>
      </c>
      <c r="AT38">
        <v>1.999139241</v>
      </c>
      <c r="AU38">
        <v>1.9712748280000001</v>
      </c>
      <c r="AV38">
        <v>2.1307764869999999</v>
      </c>
      <c r="AW38">
        <v>1.9710909059999999</v>
      </c>
      <c r="AX38">
        <v>2.0573171549999998</v>
      </c>
      <c r="AY38">
        <v>2.0701779459999998</v>
      </c>
      <c r="AZ38">
        <v>1.9968868550000001</v>
      </c>
      <c r="BA38">
        <v>2.0848300719999999</v>
      </c>
      <c r="BB38">
        <v>2.1067045119999999</v>
      </c>
      <c r="BC38">
        <v>2.0064716489999999</v>
      </c>
      <c r="BD38">
        <v>2.073959823</v>
      </c>
      <c r="BE38">
        <v>2.1355790840000002</v>
      </c>
      <c r="BF38">
        <v>2.0847778309999998</v>
      </c>
      <c r="BG38">
        <v>1.9045113060000001</v>
      </c>
      <c r="BH38">
        <v>2.1516350420000001</v>
      </c>
      <c r="BI38">
        <v>2.0293338250000001</v>
      </c>
      <c r="BJ38">
        <v>2.159345396</v>
      </c>
      <c r="BK38">
        <v>2.1404616710000002</v>
      </c>
      <c r="BL38">
        <v>2.0816156989999999</v>
      </c>
      <c r="BM38">
        <v>2.0701930229999999</v>
      </c>
      <c r="BN38">
        <v>2.212343653</v>
      </c>
      <c r="BO38">
        <v>2.0790267290000002</v>
      </c>
      <c r="BP38">
        <v>2.1054217519999998</v>
      </c>
      <c r="BQ38">
        <v>2.0209941320000002</v>
      </c>
      <c r="BR38">
        <v>2.1148822470000002</v>
      </c>
      <c r="BS38">
        <v>1.9964047069999999</v>
      </c>
      <c r="BT38">
        <v>2.0972529689999999</v>
      </c>
      <c r="BU38">
        <v>2.1408842629999998</v>
      </c>
      <c r="BV38">
        <v>2.0947849660000002</v>
      </c>
      <c r="BW38">
        <v>1.934614608</v>
      </c>
      <c r="BX38">
        <v>2.170767186</v>
      </c>
      <c r="BY38">
        <v>2.3111159059999999</v>
      </c>
      <c r="BZ38">
        <v>2.3404230529999999</v>
      </c>
      <c r="CA38">
        <v>1.9577264299999999</v>
      </c>
      <c r="CB38">
        <v>1.9312410579999999</v>
      </c>
      <c r="CC38">
        <v>2.0234600450000002</v>
      </c>
      <c r="CD38">
        <v>2.1854945259999998</v>
      </c>
      <c r="CE38">
        <v>2.0796405149999999</v>
      </c>
      <c r="CF38">
        <v>2.0248000049999999</v>
      </c>
      <c r="CG38">
        <v>1.9083212709999999</v>
      </c>
      <c r="CH38">
        <v>2.137126275</v>
      </c>
      <c r="CI38">
        <v>2.0926855209999999</v>
      </c>
      <c r="CJ38">
        <v>1.717808099</v>
      </c>
      <c r="CK38">
        <v>1.923408228</v>
      </c>
      <c r="CL38">
        <v>2.0793275539999998</v>
      </c>
      <c r="CM38">
        <v>2.0222015469999999</v>
      </c>
      <c r="CN38">
        <v>2.1318044669999998</v>
      </c>
      <c r="CO38">
        <v>2.167420533</v>
      </c>
      <c r="CP38">
        <v>2.1715484969999999</v>
      </c>
      <c r="CQ38">
        <v>2.0365207729999999</v>
      </c>
      <c r="CR38">
        <v>2.1084985710000002</v>
      </c>
      <c r="CS38">
        <v>2.1808881040000001</v>
      </c>
      <c r="CT38">
        <v>2.1459213180000001</v>
      </c>
      <c r="CU38">
        <v>2.0923838460000002</v>
      </c>
    </row>
    <row r="39" spans="1:595" ht="25" customHeight="1" x14ac:dyDescent="0.2">
      <c r="A39" s="13" t="s">
        <v>39</v>
      </c>
      <c r="B39" s="4" t="s">
        <v>319</v>
      </c>
      <c r="C39" s="5" t="s">
        <v>320</v>
      </c>
      <c r="D39" s="4" t="s">
        <v>317</v>
      </c>
      <c r="E39" s="7">
        <v>63.021917808219179</v>
      </c>
      <c r="F39" s="19">
        <f>VLOOKUP(A39,'[1]Retro Clin'!$A:$BS,71,FALSE)</f>
        <v>43.75</v>
      </c>
      <c r="G39" s="18">
        <v>60</v>
      </c>
      <c r="H39" s="16">
        <v>1</v>
      </c>
      <c r="I39" s="16">
        <v>2</v>
      </c>
      <c r="J39">
        <v>2.336396025</v>
      </c>
      <c r="K39">
        <v>2.1569510250000001</v>
      </c>
      <c r="L39">
        <v>2.2317066379999999</v>
      </c>
      <c r="M39">
        <v>2.308044679</v>
      </c>
      <c r="N39">
        <v>2.086203121</v>
      </c>
      <c r="O39">
        <v>2.07731026</v>
      </c>
      <c r="P39">
        <v>2.2375994979999998</v>
      </c>
      <c r="Q39">
        <v>2.230173937</v>
      </c>
      <c r="R39">
        <v>2.251589821</v>
      </c>
      <c r="S39">
        <v>2.3855311289999999</v>
      </c>
      <c r="T39">
        <v>2.158359334</v>
      </c>
      <c r="U39">
        <v>2.0096055220000002</v>
      </c>
      <c r="V39">
        <v>2.2004249269999998</v>
      </c>
      <c r="W39">
        <v>2.062241872</v>
      </c>
      <c r="X39">
        <v>2.1182717279999999</v>
      </c>
      <c r="Y39">
        <v>2.0918795650000002</v>
      </c>
      <c r="Z39">
        <v>1.896232597</v>
      </c>
      <c r="AA39">
        <v>2.0614032729999998</v>
      </c>
      <c r="AB39">
        <v>2.230806404</v>
      </c>
      <c r="AC39">
        <v>2.328231299</v>
      </c>
      <c r="AD39">
        <v>1.9827223140000001</v>
      </c>
      <c r="AE39">
        <v>1.764482361</v>
      </c>
      <c r="AF39">
        <v>2.301603359</v>
      </c>
      <c r="AG39">
        <v>2.1888896949999999</v>
      </c>
      <c r="AH39">
        <v>1.9300830250000001</v>
      </c>
      <c r="AI39">
        <v>1.941485881</v>
      </c>
      <c r="AJ39">
        <v>2.0221484639999998</v>
      </c>
      <c r="AK39">
        <v>1.931686883</v>
      </c>
      <c r="AL39">
        <v>2.027756149</v>
      </c>
      <c r="AM39">
        <v>1.89418949</v>
      </c>
      <c r="AN39">
        <v>2.2736428270000002</v>
      </c>
      <c r="AO39">
        <v>2.1552585319999999</v>
      </c>
      <c r="AP39">
        <v>1.994935444</v>
      </c>
      <c r="AQ39">
        <v>2.0655582360000002</v>
      </c>
      <c r="AR39">
        <v>2.1720648599999999</v>
      </c>
      <c r="AS39">
        <v>2.327377662</v>
      </c>
      <c r="AT39">
        <v>2.0164774080000001</v>
      </c>
      <c r="AU39">
        <v>2.006178072</v>
      </c>
      <c r="AV39">
        <v>1.978959715</v>
      </c>
      <c r="AW39">
        <v>2.0096030479999998</v>
      </c>
      <c r="AX39">
        <v>2.0225043459999998</v>
      </c>
      <c r="AY39">
        <v>2.0548708539999998</v>
      </c>
      <c r="AZ39">
        <v>2.085912891</v>
      </c>
      <c r="BA39">
        <v>2.1298644200000001</v>
      </c>
      <c r="BB39">
        <v>2.1244441369999998</v>
      </c>
      <c r="BC39">
        <v>1.9359056990000001</v>
      </c>
      <c r="BD39">
        <v>2.0524284970000002</v>
      </c>
      <c r="BE39">
        <v>2.1214864410000001</v>
      </c>
      <c r="BF39">
        <v>2.1115672989999998</v>
      </c>
      <c r="BG39">
        <v>1.86888579</v>
      </c>
      <c r="BH39">
        <v>2.0876915469999999</v>
      </c>
      <c r="BI39">
        <v>1.991388779</v>
      </c>
      <c r="BJ39">
        <v>2.1545315070000002</v>
      </c>
      <c r="BK39">
        <v>2.0786032460000001</v>
      </c>
      <c r="BL39">
        <v>2.0902223320000002</v>
      </c>
      <c r="BM39">
        <v>2.0989864520000001</v>
      </c>
      <c r="BN39">
        <v>2.3222240969999999</v>
      </c>
      <c r="BO39">
        <v>2.0264449369999999</v>
      </c>
      <c r="BP39">
        <v>2.1191084349999998</v>
      </c>
      <c r="BQ39">
        <v>2.109848827</v>
      </c>
      <c r="BR39">
        <v>2.1398501319999998</v>
      </c>
      <c r="BS39">
        <v>2.0551426240000001</v>
      </c>
      <c r="BT39">
        <v>2.179458925</v>
      </c>
      <c r="BU39">
        <v>2.2597244879999998</v>
      </c>
      <c r="BV39">
        <v>1.965245127</v>
      </c>
      <c r="BW39">
        <v>2.0323818930000002</v>
      </c>
      <c r="BX39">
        <v>2.143112806</v>
      </c>
      <c r="BY39">
        <v>2.2190967619999999</v>
      </c>
      <c r="BZ39">
        <v>2.2573802760000001</v>
      </c>
      <c r="CA39">
        <v>1.833337652</v>
      </c>
      <c r="CB39">
        <v>1.861975771</v>
      </c>
      <c r="CC39">
        <v>1.946846853</v>
      </c>
      <c r="CD39">
        <v>2.2015627719999999</v>
      </c>
      <c r="CE39">
        <v>2.1182383699999998</v>
      </c>
      <c r="CF39">
        <v>1.907609085</v>
      </c>
      <c r="CG39">
        <v>1.9426055280000001</v>
      </c>
      <c r="CH39">
        <v>2.03336673</v>
      </c>
      <c r="CI39">
        <v>2.119116311</v>
      </c>
      <c r="CJ39">
        <v>1.754333331</v>
      </c>
      <c r="CK39">
        <v>1.8272229390000001</v>
      </c>
      <c r="CL39">
        <v>2.112666065</v>
      </c>
      <c r="CM39">
        <v>2.0498159660000002</v>
      </c>
      <c r="CN39">
        <v>2.161449175</v>
      </c>
      <c r="CO39">
        <v>2.2100522570000001</v>
      </c>
      <c r="CP39">
        <v>2.2024172430000002</v>
      </c>
      <c r="CQ39">
        <v>2.0269523540000001</v>
      </c>
      <c r="CR39">
        <v>2.0440056470000001</v>
      </c>
      <c r="CS39">
        <v>2.1012032700000001</v>
      </c>
      <c r="CT39">
        <v>2.1667631140000001</v>
      </c>
      <c r="CU39">
        <v>2.0583214120000002</v>
      </c>
    </row>
    <row r="40" spans="1:595" ht="25" customHeight="1" x14ac:dyDescent="0.2">
      <c r="A40" s="13" t="s">
        <v>40</v>
      </c>
      <c r="B40" s="4" t="s">
        <v>319</v>
      </c>
      <c r="C40" s="4" t="s">
        <v>321</v>
      </c>
      <c r="D40" s="4" t="s">
        <v>317</v>
      </c>
      <c r="E40" s="7">
        <v>68.038356164383558</v>
      </c>
      <c r="F40" s="19">
        <f>VLOOKUP(A40,'[1]Retro Clin'!$A:$BS,71,FALSE)</f>
        <v>50</v>
      </c>
      <c r="G40" s="18">
        <v>-33.333333333333329</v>
      </c>
      <c r="H40" s="16">
        <v>0</v>
      </c>
      <c r="I40" s="16">
        <v>1</v>
      </c>
      <c r="J40">
        <v>2.320988206</v>
      </c>
      <c r="K40">
        <v>2.153622479</v>
      </c>
      <c r="L40">
        <v>2.18070502</v>
      </c>
      <c r="M40">
        <v>2.2722258069999999</v>
      </c>
      <c r="N40">
        <v>2.099614044</v>
      </c>
      <c r="O40">
        <v>2.1100381010000002</v>
      </c>
      <c r="P40">
        <v>2.398648412</v>
      </c>
      <c r="Q40">
        <v>2.2648453690000001</v>
      </c>
      <c r="R40">
        <v>2.258679747</v>
      </c>
      <c r="S40">
        <v>2.3768799829999998</v>
      </c>
      <c r="T40">
        <v>2.1681584869999999</v>
      </c>
      <c r="U40">
        <v>2.0971203049999998</v>
      </c>
      <c r="V40">
        <v>2.3303860319999998</v>
      </c>
      <c r="W40">
        <v>2.1180489979999999</v>
      </c>
      <c r="X40">
        <v>2.1391584830000001</v>
      </c>
      <c r="Y40">
        <v>2.1232154169999999</v>
      </c>
      <c r="Z40">
        <v>1.9000653919999999</v>
      </c>
      <c r="AA40">
        <v>2.125924988</v>
      </c>
      <c r="AB40">
        <v>2.065302778</v>
      </c>
      <c r="AC40">
        <v>2.0273732999999998</v>
      </c>
      <c r="AD40">
        <v>1.967606881</v>
      </c>
      <c r="AE40">
        <v>1.7840590279999999</v>
      </c>
      <c r="AF40">
        <v>2.2902339999999999</v>
      </c>
      <c r="AG40">
        <v>2.2799915749999999</v>
      </c>
      <c r="AH40">
        <v>1.9340923350000001</v>
      </c>
      <c r="AI40">
        <v>1.9993403569999999</v>
      </c>
      <c r="AJ40">
        <v>2.0148608129999999</v>
      </c>
      <c r="AK40">
        <v>1.936477569</v>
      </c>
      <c r="AL40">
        <v>2.0547342</v>
      </c>
      <c r="AM40">
        <v>1.949389678</v>
      </c>
      <c r="AN40">
        <v>2.0736686299999998</v>
      </c>
      <c r="AO40">
        <v>2.1744113289999998</v>
      </c>
      <c r="AP40">
        <v>2.04295911</v>
      </c>
      <c r="AQ40">
        <v>2.0004834420000002</v>
      </c>
      <c r="AR40">
        <v>2.1121524749999998</v>
      </c>
      <c r="AS40">
        <v>2.1427347280000002</v>
      </c>
      <c r="AT40">
        <v>1.9948976140000001</v>
      </c>
      <c r="AU40">
        <v>2.0366354069999999</v>
      </c>
      <c r="AV40">
        <v>2.1338637170000001</v>
      </c>
      <c r="AW40">
        <v>1.9404405179999999</v>
      </c>
      <c r="AX40">
        <v>2.027493588</v>
      </c>
      <c r="AY40">
        <v>2.0492438869999998</v>
      </c>
      <c r="AZ40">
        <v>2.0937599040000001</v>
      </c>
      <c r="BA40">
        <v>2.118175892</v>
      </c>
      <c r="BB40">
        <v>2.0539433539999998</v>
      </c>
      <c r="BC40">
        <v>2.1017970049999999</v>
      </c>
      <c r="BD40">
        <v>2.0017177899999998</v>
      </c>
      <c r="BE40">
        <v>2.1194910560000002</v>
      </c>
      <c r="BF40">
        <v>2.0464788559999998</v>
      </c>
      <c r="BG40">
        <v>2.0002140509999999</v>
      </c>
      <c r="BH40">
        <v>2.1682411840000002</v>
      </c>
      <c r="BI40">
        <v>2.0980045770000002</v>
      </c>
      <c r="BJ40">
        <v>2.11075663</v>
      </c>
      <c r="BK40">
        <v>2.2660243449999999</v>
      </c>
      <c r="BL40">
        <v>2.0772775010000002</v>
      </c>
      <c r="BM40">
        <v>2.0985289310000002</v>
      </c>
      <c r="BN40">
        <v>2.331654822</v>
      </c>
      <c r="BO40">
        <v>2.0988752879999999</v>
      </c>
      <c r="BP40">
        <v>2.0884310739999998</v>
      </c>
      <c r="BQ40">
        <v>2.225381987</v>
      </c>
      <c r="BR40">
        <v>2.068219923</v>
      </c>
      <c r="BS40">
        <v>2.0450191649999998</v>
      </c>
      <c r="BT40">
        <v>2.1231192330000002</v>
      </c>
      <c r="BU40">
        <v>2.2727213719999999</v>
      </c>
      <c r="BV40">
        <v>2.1598586549999998</v>
      </c>
      <c r="BW40">
        <v>2.0472737630000002</v>
      </c>
      <c r="BX40">
        <v>2.1262716959999999</v>
      </c>
      <c r="BY40">
        <v>2.2640804939999999</v>
      </c>
      <c r="BZ40">
        <v>2.1995353259999999</v>
      </c>
      <c r="CA40">
        <v>1.9772796399999999</v>
      </c>
      <c r="CB40">
        <v>1.920934481</v>
      </c>
      <c r="CC40">
        <v>1.9628702790000001</v>
      </c>
      <c r="CD40">
        <v>2.20786222</v>
      </c>
      <c r="CE40">
        <v>2.1878700109999998</v>
      </c>
      <c r="CF40">
        <v>2.069065121</v>
      </c>
      <c r="CG40">
        <v>1.9387064300000001</v>
      </c>
      <c r="CH40">
        <v>2.1401160589999999</v>
      </c>
      <c r="CI40">
        <v>2.0989297370000002</v>
      </c>
      <c r="CJ40">
        <v>1.6354445550000001</v>
      </c>
      <c r="CK40">
        <v>1.90194858</v>
      </c>
      <c r="CL40">
        <v>2.1330257760000002</v>
      </c>
      <c r="CM40">
        <v>2.0546024379999999</v>
      </c>
      <c r="CN40">
        <v>2.172679026</v>
      </c>
      <c r="CO40">
        <v>2.183622669</v>
      </c>
      <c r="CP40">
        <v>2.2281495229999999</v>
      </c>
      <c r="CQ40">
        <v>2.013482803</v>
      </c>
      <c r="CR40">
        <v>2.1188068320000002</v>
      </c>
      <c r="CS40">
        <v>2.1179222979999999</v>
      </c>
      <c r="CT40">
        <v>2.1483617320000001</v>
      </c>
      <c r="CU40">
        <v>2.069735439</v>
      </c>
    </row>
    <row r="41" spans="1:595" s="3" customFormat="1" ht="25" customHeight="1" x14ac:dyDescent="0.2">
      <c r="A41" s="13" t="s">
        <v>41</v>
      </c>
      <c r="B41" s="4" t="s">
        <v>318</v>
      </c>
      <c r="C41" s="5" t="s">
        <v>320</v>
      </c>
      <c r="D41" s="4" t="s">
        <v>316</v>
      </c>
      <c r="E41" s="7">
        <v>73.131506849315073</v>
      </c>
      <c r="F41" s="19">
        <f>VLOOKUP(A41,'[1]Retro Clin'!$A:$BS,71,FALSE)</f>
        <v>34.482758619999998</v>
      </c>
      <c r="G41" s="18">
        <v>26.666666666666668</v>
      </c>
      <c r="H41" s="16">
        <v>1</v>
      </c>
      <c r="I41" s="16">
        <v>3</v>
      </c>
      <c r="J41">
        <v>2.3221258960000002</v>
      </c>
      <c r="K41">
        <v>2.1665145880000001</v>
      </c>
      <c r="L41">
        <v>2.2815154030000002</v>
      </c>
      <c r="M41">
        <v>2.2770251720000001</v>
      </c>
      <c r="N41">
        <v>2.1197753370000001</v>
      </c>
      <c r="O41">
        <v>2.1286217989999998</v>
      </c>
      <c r="P41">
        <v>2.3258243049999998</v>
      </c>
      <c r="Q41">
        <v>2.2779352660000001</v>
      </c>
      <c r="R41">
        <v>2.0412705579999999</v>
      </c>
      <c r="S41">
        <v>2.1583184979999999</v>
      </c>
      <c r="T41">
        <v>2.1527066380000002</v>
      </c>
      <c r="U41">
        <v>2.0014349779999998</v>
      </c>
      <c r="V41">
        <v>2.2422315410000002</v>
      </c>
      <c r="W41">
        <v>2.0120711359999999</v>
      </c>
      <c r="X41">
        <v>2.1951731470000002</v>
      </c>
      <c r="Y41">
        <v>2.1804663359999998</v>
      </c>
      <c r="Z41">
        <v>1.8833897580000001</v>
      </c>
      <c r="AA41">
        <v>2.1356323310000001</v>
      </c>
      <c r="AB41">
        <v>2.3624604169999999</v>
      </c>
      <c r="AC41">
        <v>2.0813926490000001</v>
      </c>
      <c r="AD41">
        <v>2.0211268480000002</v>
      </c>
      <c r="AE41">
        <v>2.1187698309999998</v>
      </c>
      <c r="AF41">
        <v>2.31248276</v>
      </c>
      <c r="AG41">
        <v>2.2054356140000002</v>
      </c>
      <c r="AH41">
        <v>1.955577229</v>
      </c>
      <c r="AI41">
        <v>1.9974395920000001</v>
      </c>
      <c r="AJ41">
        <v>2.009138262</v>
      </c>
      <c r="AK41">
        <v>1.9052517149999999</v>
      </c>
      <c r="AL41">
        <v>2.0050343580000001</v>
      </c>
      <c r="AM41">
        <v>1.9305342249999999</v>
      </c>
      <c r="AN41">
        <v>1.9893207939999999</v>
      </c>
      <c r="AO41">
        <v>2.1085115889999999</v>
      </c>
      <c r="AP41">
        <v>2.0494707320000001</v>
      </c>
      <c r="AQ41">
        <v>2.0535487520000002</v>
      </c>
      <c r="AR41">
        <v>2.1882316930000001</v>
      </c>
      <c r="AS41">
        <v>2.262965924</v>
      </c>
      <c r="AT41">
        <v>2.0092781249999998</v>
      </c>
      <c r="AU41">
        <v>2.060081125</v>
      </c>
      <c r="AV41">
        <v>2.1186750509999999</v>
      </c>
      <c r="AW41">
        <v>1.9133197479999999</v>
      </c>
      <c r="AX41">
        <v>2.00522621</v>
      </c>
      <c r="AY41">
        <v>1.964034329</v>
      </c>
      <c r="AZ41">
        <v>2.015241219</v>
      </c>
      <c r="BA41">
        <v>2.1658421899999998</v>
      </c>
      <c r="BB41">
        <v>2.062861651</v>
      </c>
      <c r="BC41">
        <v>2.0664544829999998</v>
      </c>
      <c r="BD41">
        <v>2.012808068</v>
      </c>
      <c r="BE41">
        <v>2.126271247</v>
      </c>
      <c r="BF41">
        <v>2.1038270049999999</v>
      </c>
      <c r="BG41">
        <v>1.983611236</v>
      </c>
      <c r="BH41">
        <v>2.1180281810000001</v>
      </c>
      <c r="BI41">
        <v>2.116999683</v>
      </c>
      <c r="BJ41">
        <v>1.988821873</v>
      </c>
      <c r="BK41">
        <v>2.1228456100000002</v>
      </c>
      <c r="BL41">
        <v>2.021478025</v>
      </c>
      <c r="BM41">
        <v>2.0967599629999998</v>
      </c>
      <c r="BN41">
        <v>2.3205310149999998</v>
      </c>
      <c r="BO41">
        <v>2.0491861610000002</v>
      </c>
      <c r="BP41">
        <v>2.245151189</v>
      </c>
      <c r="BQ41">
        <v>2.0534599830000002</v>
      </c>
      <c r="BR41">
        <v>2.086926305</v>
      </c>
      <c r="BS41">
        <v>2.0159526589999999</v>
      </c>
      <c r="BT41">
        <v>2.1802922040000001</v>
      </c>
      <c r="BU41">
        <v>2.17237057</v>
      </c>
      <c r="BV41">
        <v>2.1168956360000002</v>
      </c>
      <c r="BW41">
        <v>2.0416642660000002</v>
      </c>
      <c r="BX41">
        <v>2.1264280759999998</v>
      </c>
      <c r="BY41">
        <v>2.2002240770000001</v>
      </c>
      <c r="BZ41">
        <v>2.2238648250000002</v>
      </c>
      <c r="CA41">
        <v>2.1113968920000001</v>
      </c>
      <c r="CB41">
        <v>2.0250324900000001</v>
      </c>
      <c r="CC41">
        <v>2.039407105</v>
      </c>
      <c r="CD41">
        <v>1.975069977</v>
      </c>
      <c r="CE41">
        <v>2.077754063</v>
      </c>
      <c r="CF41">
        <v>2.0485027439999999</v>
      </c>
      <c r="CG41">
        <v>1.969957854</v>
      </c>
      <c r="CH41">
        <v>2.2029611679999999</v>
      </c>
      <c r="CI41">
        <v>2.1401846660000001</v>
      </c>
      <c r="CJ41">
        <v>1.591832935</v>
      </c>
      <c r="CK41">
        <v>1.908154581</v>
      </c>
      <c r="CL41">
        <v>2.1682005919999998</v>
      </c>
      <c r="CM41">
        <v>2.07581295</v>
      </c>
      <c r="CN41">
        <v>2.1569116789999998</v>
      </c>
      <c r="CO41">
        <v>2.2053835479999999</v>
      </c>
      <c r="CP41">
        <v>2.2307507449999999</v>
      </c>
      <c r="CQ41">
        <v>2.0590796779999998</v>
      </c>
      <c r="CR41">
        <v>2.0722778860000002</v>
      </c>
      <c r="CS41">
        <v>2.1354935500000001</v>
      </c>
      <c r="CT41">
        <v>2.149715654</v>
      </c>
      <c r="CU41">
        <v>2.0542579449999998</v>
      </c>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row>
    <row r="42" spans="1:595" ht="25" customHeight="1" x14ac:dyDescent="0.2">
      <c r="A42" s="13" t="s">
        <v>42</v>
      </c>
      <c r="B42" s="4" t="s">
        <v>319</v>
      </c>
      <c r="C42" s="5" t="s">
        <v>320</v>
      </c>
      <c r="D42" s="4" t="s">
        <v>317</v>
      </c>
      <c r="E42" s="7">
        <v>70.515068493150679</v>
      </c>
      <c r="F42" s="19">
        <f>VLOOKUP(A42,'[1]Retro Clin'!$A:$BS,71,FALSE)</f>
        <v>52.5</v>
      </c>
      <c r="G42" s="18">
        <v>-3.1185031185031189</v>
      </c>
      <c r="H42" s="16">
        <v>0</v>
      </c>
      <c r="I42" s="16">
        <v>1</v>
      </c>
      <c r="J42">
        <v>2.2600297149999999</v>
      </c>
      <c r="K42">
        <v>2.168029432</v>
      </c>
      <c r="L42">
        <v>2.233939238</v>
      </c>
      <c r="M42">
        <v>2.2913322260000002</v>
      </c>
      <c r="N42">
        <v>2.1048857559999998</v>
      </c>
      <c r="O42">
        <v>2.0858877429999998</v>
      </c>
      <c r="P42">
        <v>2.3620656659999999</v>
      </c>
      <c r="Q42">
        <v>2.265429433</v>
      </c>
      <c r="R42">
        <v>2.2607778089999999</v>
      </c>
      <c r="S42">
        <v>2.2182456479999999</v>
      </c>
      <c r="T42">
        <v>2.1431344760000002</v>
      </c>
      <c r="U42">
        <v>2.234723614</v>
      </c>
      <c r="V42">
        <v>2.3001030889999998</v>
      </c>
      <c r="W42">
        <v>2.0562106689999999</v>
      </c>
      <c r="X42">
        <v>2.205517087</v>
      </c>
      <c r="Y42">
        <v>2.1310550949999998</v>
      </c>
      <c r="Z42">
        <v>1.881137861</v>
      </c>
      <c r="AA42">
        <v>2.1349849230000002</v>
      </c>
      <c r="AB42">
        <v>2.1982691449999998</v>
      </c>
      <c r="AC42">
        <v>2.0343035340000002</v>
      </c>
      <c r="AD42">
        <v>1.954019835</v>
      </c>
      <c r="AE42">
        <v>2.028903745</v>
      </c>
      <c r="AF42">
        <v>2.2361815620000001</v>
      </c>
      <c r="AG42">
        <v>2.1815517780000002</v>
      </c>
      <c r="AH42">
        <v>1.886749521</v>
      </c>
      <c r="AI42">
        <v>1.9710201329999999</v>
      </c>
      <c r="AJ42">
        <v>1.966398922</v>
      </c>
      <c r="AK42">
        <v>1.868725365</v>
      </c>
      <c r="AL42">
        <v>2.049032296</v>
      </c>
      <c r="AM42">
        <v>1.9244475139999999</v>
      </c>
      <c r="AN42">
        <v>2.2157636379999999</v>
      </c>
      <c r="AO42">
        <v>2.2880182150000001</v>
      </c>
      <c r="AP42">
        <v>2.0692827409999999</v>
      </c>
      <c r="AQ42">
        <v>2.0030045570000001</v>
      </c>
      <c r="AR42">
        <v>2.1702466540000001</v>
      </c>
      <c r="AS42">
        <v>2.3834204360000002</v>
      </c>
      <c r="AT42">
        <v>1.9963379880000001</v>
      </c>
      <c r="AU42">
        <v>2.0426462609999998</v>
      </c>
      <c r="AV42">
        <v>1.9108681439999999</v>
      </c>
      <c r="AW42">
        <v>1.938100884</v>
      </c>
      <c r="AX42">
        <v>2.0650526650000001</v>
      </c>
      <c r="AY42">
        <v>2.0286562159999999</v>
      </c>
      <c r="AZ42">
        <v>1.9662952920000001</v>
      </c>
      <c r="BA42">
        <v>2.1334675569999999</v>
      </c>
      <c r="BB42">
        <v>2.0606561569999999</v>
      </c>
      <c r="BC42">
        <v>2.0469903029999998</v>
      </c>
      <c r="BD42">
        <v>2.0058738630000001</v>
      </c>
      <c r="BE42">
        <v>2.1728270350000001</v>
      </c>
      <c r="BF42">
        <v>2.058431959</v>
      </c>
      <c r="BG42">
        <v>1.9242981400000001</v>
      </c>
      <c r="BH42">
        <v>2.0748939069999999</v>
      </c>
      <c r="BI42">
        <v>2.0068630660000002</v>
      </c>
      <c r="BJ42">
        <v>2.041011396</v>
      </c>
      <c r="BK42">
        <v>2.250810741</v>
      </c>
      <c r="BL42">
        <v>2.024858761</v>
      </c>
      <c r="BM42">
        <v>2.06631557</v>
      </c>
      <c r="BN42">
        <v>2.3061280229999999</v>
      </c>
      <c r="BO42">
        <v>2.003244907</v>
      </c>
      <c r="BP42">
        <v>2.3285763849999999</v>
      </c>
      <c r="BQ42">
        <v>2.0619329770000001</v>
      </c>
      <c r="BR42">
        <v>2.0672766199999999</v>
      </c>
      <c r="BS42">
        <v>2.0241092959999998</v>
      </c>
      <c r="BT42">
        <v>2.1201633630000001</v>
      </c>
      <c r="BU42">
        <v>2.2364640160000002</v>
      </c>
      <c r="BV42">
        <v>2.03885461</v>
      </c>
      <c r="BW42">
        <v>2.0527670599999999</v>
      </c>
      <c r="BX42">
        <v>2.100926319</v>
      </c>
      <c r="BY42">
        <v>2.230036031</v>
      </c>
      <c r="BZ42">
        <v>2.2301360219999999</v>
      </c>
      <c r="CA42">
        <v>1.817196496</v>
      </c>
      <c r="CB42">
        <v>1.9609486119999999</v>
      </c>
      <c r="CC42">
        <v>1.9340220239999999</v>
      </c>
      <c r="CD42">
        <v>2.158243073</v>
      </c>
      <c r="CE42">
        <v>2.1447316330000001</v>
      </c>
      <c r="CF42">
        <v>2.058939896</v>
      </c>
      <c r="CG42">
        <v>1.9402928509999999</v>
      </c>
      <c r="CH42">
        <v>2.1623101830000002</v>
      </c>
      <c r="CI42">
        <v>2.151617726</v>
      </c>
      <c r="CJ42">
        <v>1.670318465</v>
      </c>
      <c r="CK42">
        <v>1.917459051</v>
      </c>
      <c r="CL42">
        <v>2.1214051349999998</v>
      </c>
      <c r="CM42">
        <v>2.0222324070000002</v>
      </c>
      <c r="CN42">
        <v>2.0487370669999998</v>
      </c>
      <c r="CO42">
        <v>2.176306077</v>
      </c>
      <c r="CP42">
        <v>2.167707386</v>
      </c>
      <c r="CQ42">
        <v>2.0172982749999999</v>
      </c>
      <c r="CR42">
        <v>2.0669966359999998</v>
      </c>
      <c r="CS42">
        <v>2.119141199</v>
      </c>
      <c r="CT42">
        <v>2.1575406479999999</v>
      </c>
      <c r="CU42">
        <v>2.0562204670000002</v>
      </c>
    </row>
    <row r="43" spans="1:595" ht="25" customHeight="1" x14ac:dyDescent="0.2">
      <c r="A43" s="13" t="s">
        <v>43</v>
      </c>
      <c r="B43" s="4" t="s">
        <v>319</v>
      </c>
      <c r="C43" s="5" t="s">
        <v>320</v>
      </c>
      <c r="D43" s="4" t="s">
        <v>316</v>
      </c>
      <c r="E43" s="7">
        <v>74.0054794520548</v>
      </c>
      <c r="F43" s="19">
        <f>VLOOKUP(A43,'[1]Retro Clin'!$A:$BS,71,FALSE)</f>
        <v>44.680851060000002</v>
      </c>
      <c r="G43" s="18">
        <v>29.518072289156628</v>
      </c>
      <c r="H43" s="16">
        <v>1</v>
      </c>
      <c r="I43" s="16">
        <v>1</v>
      </c>
      <c r="J43">
        <v>2.2731447829999998</v>
      </c>
      <c r="K43">
        <v>2.1110353169999998</v>
      </c>
      <c r="L43">
        <v>2.1721819</v>
      </c>
      <c r="M43">
        <v>2.227263416</v>
      </c>
      <c r="N43">
        <v>2.1022582820000002</v>
      </c>
      <c r="O43">
        <v>2.0926860490000001</v>
      </c>
      <c r="P43">
        <v>2.2313047130000001</v>
      </c>
      <c r="Q43">
        <v>2.236181502</v>
      </c>
      <c r="R43">
        <v>2.2617099469999999</v>
      </c>
      <c r="S43">
        <v>2.2676788569999999</v>
      </c>
      <c r="T43">
        <v>2.1292464830000002</v>
      </c>
      <c r="U43">
        <v>1.9413541519999999</v>
      </c>
      <c r="V43">
        <v>2.2308172289999999</v>
      </c>
      <c r="W43">
        <v>2.0719641910000002</v>
      </c>
      <c r="X43">
        <v>2.147961988</v>
      </c>
      <c r="Y43">
        <v>2.1034214609999999</v>
      </c>
      <c r="Z43">
        <v>1.9365305209999999</v>
      </c>
      <c r="AA43">
        <v>2.0530814799999999</v>
      </c>
      <c r="AB43">
        <v>2.2507664620000001</v>
      </c>
      <c r="AC43">
        <v>2.2200481559999998</v>
      </c>
      <c r="AD43">
        <v>2.041050362</v>
      </c>
      <c r="AE43">
        <v>2.0156060849999999</v>
      </c>
      <c r="AF43">
        <v>2.2097003540000002</v>
      </c>
      <c r="AG43">
        <v>2.188287001</v>
      </c>
      <c r="AH43">
        <v>2.0162191470000002</v>
      </c>
      <c r="AI43">
        <v>1.996789422</v>
      </c>
      <c r="AJ43">
        <v>1.979931597</v>
      </c>
      <c r="AK43">
        <v>1.95766266</v>
      </c>
      <c r="AL43">
        <v>2.0784076929999999</v>
      </c>
      <c r="AM43">
        <v>1.9589480530000001</v>
      </c>
      <c r="AN43">
        <v>2.3424527629999998</v>
      </c>
      <c r="AO43">
        <v>2.234107077</v>
      </c>
      <c r="AP43">
        <v>2.0240481789999998</v>
      </c>
      <c r="AQ43">
        <v>2.0071528920000001</v>
      </c>
      <c r="AR43">
        <v>1.9833171700000001</v>
      </c>
      <c r="AS43">
        <v>2.1875125180000001</v>
      </c>
      <c r="AT43">
        <v>2.0162467350000002</v>
      </c>
      <c r="AU43">
        <v>2.0611984759999999</v>
      </c>
      <c r="AV43">
        <v>2.1450932620000001</v>
      </c>
      <c r="AW43">
        <v>1.9613643860000001</v>
      </c>
      <c r="AX43">
        <v>2.091176156</v>
      </c>
      <c r="AY43">
        <v>2.0244771859999999</v>
      </c>
      <c r="AZ43">
        <v>2.0352209160000001</v>
      </c>
      <c r="BA43">
        <v>2.1705319240000001</v>
      </c>
      <c r="BB43">
        <v>1.9874593199999999</v>
      </c>
      <c r="BC43">
        <v>1.938710288</v>
      </c>
      <c r="BD43">
        <v>2.0655799720000001</v>
      </c>
      <c r="BE43">
        <v>2.1006001570000001</v>
      </c>
      <c r="BF43">
        <v>2.1311708619999998</v>
      </c>
      <c r="BG43">
        <v>1.969942208</v>
      </c>
      <c r="BH43">
        <v>2.0990867839999998</v>
      </c>
      <c r="BI43">
        <v>2.0391896950000001</v>
      </c>
      <c r="BJ43">
        <v>2.0738556909999999</v>
      </c>
      <c r="BK43">
        <v>2.0701867680000001</v>
      </c>
      <c r="BL43">
        <v>2.0525440229999998</v>
      </c>
      <c r="BM43">
        <v>2.0998741280000002</v>
      </c>
      <c r="BN43">
        <v>2.333678919</v>
      </c>
      <c r="BO43">
        <v>1.967037328</v>
      </c>
      <c r="BP43">
        <v>2.0454454000000002</v>
      </c>
      <c r="BQ43">
        <v>2.2009874530000002</v>
      </c>
      <c r="BR43">
        <v>2.0708081329999999</v>
      </c>
      <c r="BS43">
        <v>2.049948348</v>
      </c>
      <c r="BT43">
        <v>2.1566682350000002</v>
      </c>
      <c r="BU43">
        <v>2.1505110909999998</v>
      </c>
      <c r="BV43">
        <v>2.107167896</v>
      </c>
      <c r="BW43">
        <v>2.018888891</v>
      </c>
      <c r="BX43">
        <v>2.054318775</v>
      </c>
      <c r="BY43">
        <v>2.2348293240000001</v>
      </c>
      <c r="BZ43">
        <v>2.1814760880000001</v>
      </c>
      <c r="CA43">
        <v>1.8444135209999999</v>
      </c>
      <c r="CB43">
        <v>1.9451489559999999</v>
      </c>
      <c r="CC43">
        <v>1.8907648319999999</v>
      </c>
      <c r="CD43">
        <v>2.2475362749999999</v>
      </c>
      <c r="CE43">
        <v>2.094087236</v>
      </c>
      <c r="CF43">
        <v>2.014410432</v>
      </c>
      <c r="CG43">
        <v>1.983251096</v>
      </c>
      <c r="CH43">
        <v>2.1443433719999998</v>
      </c>
      <c r="CI43">
        <v>2.066694955</v>
      </c>
      <c r="CJ43">
        <v>1.687098231</v>
      </c>
      <c r="CK43">
        <v>1.8555719369999999</v>
      </c>
      <c r="CL43">
        <v>2.1566497</v>
      </c>
      <c r="CM43">
        <v>2.002493372</v>
      </c>
      <c r="CN43">
        <v>2.14047601</v>
      </c>
      <c r="CO43">
        <v>2.1847769540000002</v>
      </c>
      <c r="CP43">
        <v>2.209711188</v>
      </c>
      <c r="CQ43">
        <v>2.0678431879999999</v>
      </c>
      <c r="CR43">
        <v>2.0697745240000001</v>
      </c>
      <c r="CS43">
        <v>2.1758332290000002</v>
      </c>
      <c r="CT43">
        <v>2.1421845030000002</v>
      </c>
      <c r="CU43">
        <v>2.0772876939999998</v>
      </c>
    </row>
    <row r="44" spans="1:595" ht="25" customHeight="1" x14ac:dyDescent="0.2">
      <c r="A44" s="13" t="s">
        <v>44</v>
      </c>
      <c r="B44" s="4" t="s">
        <v>318</v>
      </c>
      <c r="C44" s="5" t="s">
        <v>320</v>
      </c>
      <c r="D44" s="4" t="s">
        <v>316</v>
      </c>
      <c r="E44" s="7">
        <v>71.515068493150679</v>
      </c>
      <c r="F44" s="19">
        <f>VLOOKUP(A44,'[1]Retro Clin'!$A:$BS,71,FALSE)</f>
        <v>42.857142860000003</v>
      </c>
      <c r="G44" s="18">
        <v>42.857142857142854</v>
      </c>
      <c r="H44" s="16">
        <v>1</v>
      </c>
      <c r="I44" s="16">
        <v>1</v>
      </c>
      <c r="J44">
        <v>2.3127264140000001</v>
      </c>
      <c r="K44">
        <v>2.1236099770000001</v>
      </c>
      <c r="L44">
        <v>2.207967687</v>
      </c>
      <c r="M44">
        <v>2.2801003849999999</v>
      </c>
      <c r="N44">
        <v>2.0190058089999998</v>
      </c>
      <c r="O44">
        <v>2.0535292950000001</v>
      </c>
      <c r="P44">
        <v>2.3164300450000002</v>
      </c>
      <c r="Q44">
        <v>2.26456882</v>
      </c>
      <c r="R44">
        <v>2.2260686010000001</v>
      </c>
      <c r="S44">
        <v>2.3164123750000001</v>
      </c>
      <c r="T44">
        <v>2.1788060699999998</v>
      </c>
      <c r="U44">
        <v>1.98823124</v>
      </c>
      <c r="V44">
        <v>2.2442182160000002</v>
      </c>
      <c r="W44">
        <v>2.0423712790000002</v>
      </c>
      <c r="X44">
        <v>2.0857065929999998</v>
      </c>
      <c r="Y44">
        <v>2.1360510869999998</v>
      </c>
      <c r="Z44">
        <v>1.938349106</v>
      </c>
      <c r="AA44">
        <v>2.1336815750000002</v>
      </c>
      <c r="AB44">
        <v>2.2943689520000001</v>
      </c>
      <c r="AC44">
        <v>2.1370984339999999</v>
      </c>
      <c r="AD44">
        <v>2.0748442570000001</v>
      </c>
      <c r="AE44">
        <v>1.995032022</v>
      </c>
      <c r="AF44">
        <v>2.277416734</v>
      </c>
      <c r="AG44">
        <v>2.1923837979999998</v>
      </c>
      <c r="AH44">
        <v>1.969748021</v>
      </c>
      <c r="AI44">
        <v>1.9496649589999999</v>
      </c>
      <c r="AJ44">
        <v>1.9747832380000001</v>
      </c>
      <c r="AK44">
        <v>1.9171135580000001</v>
      </c>
      <c r="AL44">
        <v>2.0191715220000002</v>
      </c>
      <c r="AM44">
        <v>1.9684678040000001</v>
      </c>
      <c r="AN44">
        <v>2.1855312900000001</v>
      </c>
      <c r="AO44">
        <v>2.0995904350000001</v>
      </c>
      <c r="AP44">
        <v>2.0724142369999998</v>
      </c>
      <c r="AQ44">
        <v>2.0066704519999998</v>
      </c>
      <c r="AR44">
        <v>2.2606957580000002</v>
      </c>
      <c r="AS44">
        <v>2.2204735740000001</v>
      </c>
      <c r="AT44">
        <v>1.987156242</v>
      </c>
      <c r="AU44">
        <v>2.0319796800000001</v>
      </c>
      <c r="AV44">
        <v>1.92947377</v>
      </c>
      <c r="AW44">
        <v>1.9289546849999999</v>
      </c>
      <c r="AX44">
        <v>2.2775145440000002</v>
      </c>
      <c r="AY44">
        <v>2.0301240759999999</v>
      </c>
      <c r="AZ44">
        <v>1.974597167</v>
      </c>
      <c r="BA44">
        <v>2.1533970820000001</v>
      </c>
      <c r="BB44">
        <v>2.0670568989999998</v>
      </c>
      <c r="BC44">
        <v>2.0911729569999999</v>
      </c>
      <c r="BD44">
        <v>2.0361114599999999</v>
      </c>
      <c r="BE44">
        <v>2.1298922870000001</v>
      </c>
      <c r="BF44">
        <v>2.136797128</v>
      </c>
      <c r="BG44">
        <v>2.0699394940000002</v>
      </c>
      <c r="BH44">
        <v>2.1864119959999999</v>
      </c>
      <c r="BI44">
        <v>2.0903336960000001</v>
      </c>
      <c r="BJ44">
        <v>2.1316111069999999</v>
      </c>
      <c r="BK44">
        <v>2.126449306</v>
      </c>
      <c r="BL44">
        <v>2.0439766229999998</v>
      </c>
      <c r="BM44">
        <v>2.0808324549999999</v>
      </c>
      <c r="BN44">
        <v>2.2261805560000001</v>
      </c>
      <c r="BO44">
        <v>2.0354233320000001</v>
      </c>
      <c r="BP44">
        <v>2.2504302109999998</v>
      </c>
      <c r="BQ44">
        <v>2.1994915960000001</v>
      </c>
      <c r="BR44">
        <v>2.1439810810000002</v>
      </c>
      <c r="BS44">
        <v>2.1009633210000001</v>
      </c>
      <c r="BT44">
        <v>2.1392327739999999</v>
      </c>
      <c r="BU44">
        <v>2.1351113659999998</v>
      </c>
      <c r="BV44">
        <v>2.1590968469999998</v>
      </c>
      <c r="BW44">
        <v>2.0572702139999999</v>
      </c>
      <c r="BX44">
        <v>2.1037020499999999</v>
      </c>
      <c r="BY44">
        <v>2.2992447199999999</v>
      </c>
      <c r="BZ44">
        <v>2.2729261470000002</v>
      </c>
      <c r="CA44">
        <v>1.9628241959999999</v>
      </c>
      <c r="CB44">
        <v>1.972333235</v>
      </c>
      <c r="CC44">
        <v>1.959410707</v>
      </c>
      <c r="CD44">
        <v>2.0261480770000002</v>
      </c>
      <c r="CE44">
        <v>2.184483255</v>
      </c>
      <c r="CF44">
        <v>1.995529573</v>
      </c>
      <c r="CG44">
        <v>1.9617559609999999</v>
      </c>
      <c r="CH44">
        <v>2.135229168</v>
      </c>
      <c r="CI44">
        <v>2.0929434250000001</v>
      </c>
      <c r="CJ44">
        <v>1.658659377</v>
      </c>
      <c r="CK44">
        <v>1.966314079</v>
      </c>
      <c r="CL44">
        <v>2.1771072839999999</v>
      </c>
      <c r="CM44">
        <v>2.0673248310000001</v>
      </c>
      <c r="CN44">
        <v>2.1484381809999999</v>
      </c>
      <c r="CO44">
        <v>2.195235979</v>
      </c>
      <c r="CP44">
        <v>2.2350553780000002</v>
      </c>
      <c r="CQ44">
        <v>2.0415615140000001</v>
      </c>
      <c r="CR44">
        <v>2.0825321830000001</v>
      </c>
      <c r="CS44">
        <v>2.152186908</v>
      </c>
      <c r="CT44">
        <v>2.148249903</v>
      </c>
      <c r="CU44">
        <v>2.047800418</v>
      </c>
    </row>
    <row r="45" spans="1:595" ht="25" customHeight="1" x14ac:dyDescent="0.2">
      <c r="A45" s="13" t="s">
        <v>45</v>
      </c>
      <c r="B45" s="4" t="s">
        <v>319</v>
      </c>
      <c r="C45" s="4" t="s">
        <v>321</v>
      </c>
      <c r="D45" s="4" t="s">
        <v>316</v>
      </c>
      <c r="E45" s="7">
        <v>69.147945205479445</v>
      </c>
      <c r="F45" s="19">
        <f>VLOOKUP(A45,'[1]Retro Clin'!$A:$BS,71,FALSE)</f>
        <v>55.172413793103445</v>
      </c>
      <c r="G45" s="18">
        <v>33.333333333333329</v>
      </c>
      <c r="H45" s="16">
        <v>1</v>
      </c>
      <c r="I45" s="16">
        <v>1</v>
      </c>
      <c r="J45">
        <v>2.2917717839999998</v>
      </c>
      <c r="K45">
        <v>2.1146303739999999</v>
      </c>
      <c r="L45">
        <v>2.199623785</v>
      </c>
      <c r="M45">
        <v>2.2761488019999998</v>
      </c>
      <c r="N45">
        <v>2.089963478</v>
      </c>
      <c r="O45">
        <v>2.118644218</v>
      </c>
      <c r="P45">
        <v>2.2842868460000001</v>
      </c>
      <c r="Q45">
        <v>2.2358736719999999</v>
      </c>
      <c r="R45">
        <v>2.2990975329999999</v>
      </c>
      <c r="S45">
        <v>2.3687569160000002</v>
      </c>
      <c r="T45">
        <v>2.159124356</v>
      </c>
      <c r="U45">
        <v>1.977327855</v>
      </c>
      <c r="V45">
        <v>2.23661456</v>
      </c>
      <c r="W45">
        <v>2.0898374159999999</v>
      </c>
      <c r="X45">
        <v>2.1445293090000002</v>
      </c>
      <c r="Y45">
        <v>2.1733795460000001</v>
      </c>
      <c r="Z45">
        <v>1.8594788019999999</v>
      </c>
      <c r="AA45">
        <v>2.1286786869999998</v>
      </c>
      <c r="AB45">
        <v>2.219757822</v>
      </c>
      <c r="AC45">
        <v>2.1559055979999999</v>
      </c>
      <c r="AD45">
        <v>1.930302508</v>
      </c>
      <c r="AE45">
        <v>1.857988143</v>
      </c>
      <c r="AF45">
        <v>2.267604156</v>
      </c>
      <c r="AG45">
        <v>2.1410295449999999</v>
      </c>
      <c r="AH45">
        <v>1.97114441</v>
      </c>
      <c r="AI45">
        <v>1.9338444560000001</v>
      </c>
      <c r="AJ45">
        <v>2.0194787019999998</v>
      </c>
      <c r="AK45">
        <v>1.9348030460000001</v>
      </c>
      <c r="AL45">
        <v>1.97229861</v>
      </c>
      <c r="AM45">
        <v>1.952039222</v>
      </c>
      <c r="AN45">
        <v>2.046814699</v>
      </c>
      <c r="AO45">
        <v>2.184204576</v>
      </c>
      <c r="AP45">
        <v>2.0418402919999998</v>
      </c>
      <c r="AQ45">
        <v>1.9866566859999999</v>
      </c>
      <c r="AR45">
        <v>2.327360954</v>
      </c>
      <c r="AS45">
        <v>2.2273273549999999</v>
      </c>
      <c r="AT45">
        <v>1.996229907</v>
      </c>
      <c r="AU45">
        <v>2.0722394959999999</v>
      </c>
      <c r="AV45">
        <v>2.1530745339999999</v>
      </c>
      <c r="AW45">
        <v>1.9216723449999999</v>
      </c>
      <c r="AX45">
        <v>2.0455405689999999</v>
      </c>
      <c r="AY45">
        <v>1.9548289560000001</v>
      </c>
      <c r="AZ45">
        <v>2.0036636360000002</v>
      </c>
      <c r="BA45">
        <v>2.1865822640000001</v>
      </c>
      <c r="BB45">
        <v>2.091174702</v>
      </c>
      <c r="BC45">
        <v>2.0375555209999998</v>
      </c>
      <c r="BD45">
        <v>2.1014302310000001</v>
      </c>
      <c r="BE45">
        <v>2.113235924</v>
      </c>
      <c r="BF45">
        <v>2.0610789949999999</v>
      </c>
      <c r="BG45">
        <v>1.9504284009999999</v>
      </c>
      <c r="BH45">
        <v>2.1220409390000001</v>
      </c>
      <c r="BI45">
        <v>2.044876935</v>
      </c>
      <c r="BJ45">
        <v>2.1108316249999999</v>
      </c>
      <c r="BK45">
        <v>2.245174445</v>
      </c>
      <c r="BL45">
        <v>2.0568022369999999</v>
      </c>
      <c r="BM45">
        <v>2.0654744209999998</v>
      </c>
      <c r="BN45">
        <v>2.3028883690000002</v>
      </c>
      <c r="BO45">
        <v>1.96572407</v>
      </c>
      <c r="BP45">
        <v>2.0645844769999999</v>
      </c>
      <c r="BQ45">
        <v>2.0026481939999998</v>
      </c>
      <c r="BR45">
        <v>2.1306097259999999</v>
      </c>
      <c r="BS45">
        <v>2.0209262290000001</v>
      </c>
      <c r="BT45">
        <v>2.1817643840000001</v>
      </c>
      <c r="BU45">
        <v>2.1614518089999999</v>
      </c>
      <c r="BV45">
        <v>2.0854087909999999</v>
      </c>
      <c r="BW45">
        <v>2.0210619419999998</v>
      </c>
      <c r="BX45">
        <v>2.0878122139999999</v>
      </c>
      <c r="BY45">
        <v>2.2554304869999999</v>
      </c>
      <c r="BZ45">
        <v>2.318660339</v>
      </c>
      <c r="CA45">
        <v>1.9641919670000001</v>
      </c>
      <c r="CB45">
        <v>2.0634219570000001</v>
      </c>
      <c r="CC45">
        <v>2.0248500630000001</v>
      </c>
      <c r="CD45">
        <v>2.1842520109999999</v>
      </c>
      <c r="CE45">
        <v>2.0940980489999999</v>
      </c>
      <c r="CF45">
        <v>2.0820092190000001</v>
      </c>
      <c r="CG45">
        <v>1.861896285</v>
      </c>
      <c r="CH45">
        <v>2.1033979299999999</v>
      </c>
      <c r="CI45">
        <v>2.165481717</v>
      </c>
      <c r="CJ45">
        <v>1.6237068429999999</v>
      </c>
      <c r="CK45">
        <v>1.966244796</v>
      </c>
      <c r="CL45">
        <v>2.1636484419999999</v>
      </c>
      <c r="CM45">
        <v>2.073745175</v>
      </c>
      <c r="CN45">
        <v>2.1570271970000001</v>
      </c>
      <c r="CO45">
        <v>2.1930653360000001</v>
      </c>
      <c r="CP45">
        <v>2.223637122</v>
      </c>
      <c r="CQ45">
        <v>2.0542148839999999</v>
      </c>
      <c r="CR45">
        <v>2.1109732120000002</v>
      </c>
      <c r="CS45">
        <v>2.1509097700000002</v>
      </c>
      <c r="CT45">
        <v>2.1370703170000001</v>
      </c>
      <c r="CU45">
        <v>2.040553316</v>
      </c>
    </row>
    <row r="46" spans="1:595" ht="25" customHeight="1" x14ac:dyDescent="0.2">
      <c r="A46" s="13" t="s">
        <v>46</v>
      </c>
      <c r="B46" s="4" t="s">
        <v>318</v>
      </c>
      <c r="C46" s="4" t="s">
        <v>321</v>
      </c>
      <c r="D46" s="4" t="s">
        <v>316</v>
      </c>
      <c r="E46" s="7">
        <v>63.575342465753423</v>
      </c>
      <c r="F46" s="19">
        <f>VLOOKUP(A46,'[1]Retro Clin'!$A:$BS,71,FALSE)</f>
        <v>51.515151510000003</v>
      </c>
      <c r="G46" s="18">
        <v>55.165289256198349</v>
      </c>
      <c r="H46" s="16">
        <v>1</v>
      </c>
      <c r="I46" s="16">
        <v>1</v>
      </c>
      <c r="J46">
        <v>2.3443884320000001</v>
      </c>
      <c r="K46">
        <v>2.16524969</v>
      </c>
      <c r="L46">
        <v>2.2411645550000001</v>
      </c>
      <c r="M46">
        <v>2.3405916069999999</v>
      </c>
      <c r="N46">
        <v>2.0859377650000002</v>
      </c>
      <c r="O46">
        <v>2.116521273</v>
      </c>
      <c r="P46">
        <v>2.2668068350000001</v>
      </c>
      <c r="Q46">
        <v>2.2789132140000001</v>
      </c>
      <c r="R46">
        <v>2.2201420729999999</v>
      </c>
      <c r="S46">
        <v>2.2839184779999999</v>
      </c>
      <c r="T46">
        <v>2.0502825969999998</v>
      </c>
      <c r="U46">
        <v>1.9609136620000001</v>
      </c>
      <c r="V46">
        <v>2.2173710639999999</v>
      </c>
      <c r="W46">
        <v>2.0395999630000001</v>
      </c>
      <c r="X46">
        <v>2.1544085169999998</v>
      </c>
      <c r="Y46">
        <v>2.1124759210000001</v>
      </c>
      <c r="Z46">
        <v>1.927635274</v>
      </c>
      <c r="AA46">
        <v>1.962656492</v>
      </c>
      <c r="AB46">
        <v>2.2042913099999999</v>
      </c>
      <c r="AC46">
        <v>2.1127545740000002</v>
      </c>
      <c r="AD46">
        <v>2.0809077070000002</v>
      </c>
      <c r="AE46">
        <v>1.9913208870000001</v>
      </c>
      <c r="AF46">
        <v>2.2918834100000001</v>
      </c>
      <c r="AG46">
        <v>2.1594747889999999</v>
      </c>
      <c r="AH46">
        <v>1.9330459630000001</v>
      </c>
      <c r="AI46">
        <v>1.959609151</v>
      </c>
      <c r="AJ46">
        <v>1.9976051349999999</v>
      </c>
      <c r="AK46">
        <v>1.948257704</v>
      </c>
      <c r="AL46">
        <v>2.0731165410000001</v>
      </c>
      <c r="AM46">
        <v>1.958333315</v>
      </c>
      <c r="AN46">
        <v>2.1726146879999999</v>
      </c>
      <c r="AO46">
        <v>2.1450460819999999</v>
      </c>
      <c r="AP46">
        <v>2.067866837</v>
      </c>
      <c r="AQ46">
        <v>2.0457146989999999</v>
      </c>
      <c r="AR46">
        <v>2.1451245980000002</v>
      </c>
      <c r="AS46">
        <v>2.286824711</v>
      </c>
      <c r="AT46">
        <v>1.9824030580000001</v>
      </c>
      <c r="AU46">
        <v>2.051731829</v>
      </c>
      <c r="AV46">
        <v>2.1388626469999998</v>
      </c>
      <c r="AW46">
        <v>1.954188314</v>
      </c>
      <c r="AX46">
        <v>2.0406214020000002</v>
      </c>
      <c r="AY46">
        <v>2.0167004529999999</v>
      </c>
      <c r="AZ46">
        <v>2.0605797699999999</v>
      </c>
      <c r="BA46">
        <v>2.1392187479999998</v>
      </c>
      <c r="BB46">
        <v>2.0536129129999998</v>
      </c>
      <c r="BC46">
        <v>1.9993108340000001</v>
      </c>
      <c r="BD46">
        <v>2.0073651240000001</v>
      </c>
      <c r="BE46">
        <v>2.1303777479999999</v>
      </c>
      <c r="BF46">
        <v>2.0869738070000001</v>
      </c>
      <c r="BG46">
        <v>1.9805100600000001</v>
      </c>
      <c r="BH46">
        <v>2.133429461</v>
      </c>
      <c r="BI46">
        <v>2.0325028390000002</v>
      </c>
      <c r="BJ46">
        <v>2.015000278</v>
      </c>
      <c r="BK46">
        <v>2.0418091380000001</v>
      </c>
      <c r="BL46">
        <v>2.077655794</v>
      </c>
      <c r="BM46">
        <v>2.0900052140000001</v>
      </c>
      <c r="BN46">
        <v>2.176266445</v>
      </c>
      <c r="BO46">
        <v>1.936640814</v>
      </c>
      <c r="BP46">
        <v>2.2131721209999999</v>
      </c>
      <c r="BQ46">
        <v>2.2614708399999999</v>
      </c>
      <c r="BR46">
        <v>2.1446028340000001</v>
      </c>
      <c r="BS46">
        <v>2.050658979</v>
      </c>
      <c r="BT46">
        <v>2.0393345549999999</v>
      </c>
      <c r="BU46">
        <v>2.0971049050000001</v>
      </c>
      <c r="BV46">
        <v>2.089886049</v>
      </c>
      <c r="BW46">
        <v>2.0341038340000002</v>
      </c>
      <c r="BX46">
        <v>2.0925768769999999</v>
      </c>
      <c r="BY46">
        <v>2.2816264820000001</v>
      </c>
      <c r="BZ46">
        <v>2.1985733970000001</v>
      </c>
      <c r="CA46">
        <v>1.860537697</v>
      </c>
      <c r="CB46">
        <v>1.8406456520000001</v>
      </c>
      <c r="CC46">
        <v>1.8655296400000001</v>
      </c>
      <c r="CD46">
        <v>2.2292000769999998</v>
      </c>
      <c r="CE46">
        <v>2.16128455</v>
      </c>
      <c r="CF46">
        <v>1.9918290729999999</v>
      </c>
      <c r="CG46">
        <v>2.0003324839999999</v>
      </c>
      <c r="CH46">
        <v>2.0461484570000001</v>
      </c>
      <c r="CI46">
        <v>2.0594473510000002</v>
      </c>
      <c r="CJ46">
        <v>1.761710275</v>
      </c>
      <c r="CK46">
        <v>1.916159266</v>
      </c>
      <c r="CL46">
        <v>2.1570000010000001</v>
      </c>
      <c r="CM46">
        <v>2.0728114139999998</v>
      </c>
      <c r="CN46">
        <v>2.1648022089999999</v>
      </c>
      <c r="CO46">
        <v>2.2192424389999998</v>
      </c>
      <c r="CP46">
        <v>2.2319017560000001</v>
      </c>
      <c r="CQ46">
        <v>2.0352014879999998</v>
      </c>
      <c r="CR46">
        <v>2.1066156239999998</v>
      </c>
      <c r="CS46">
        <v>2.23064822</v>
      </c>
      <c r="CT46">
        <v>2.2051161010000002</v>
      </c>
      <c r="CU46">
        <v>2.0757051529999999</v>
      </c>
    </row>
    <row r="47" spans="1:595" ht="25" customHeight="1" x14ac:dyDescent="0.2">
      <c r="A47" s="13" t="s">
        <v>47</v>
      </c>
      <c r="B47" s="4" t="s">
        <v>318</v>
      </c>
      <c r="C47" s="4" t="s">
        <v>321</v>
      </c>
      <c r="D47" s="4" t="s">
        <v>316</v>
      </c>
      <c r="E47" s="7">
        <v>54.775342465753425</v>
      </c>
      <c r="F47" s="19">
        <f>VLOOKUP(A47,'[1]Retro Clin'!$A:$BS,71,FALSE)</f>
        <v>92.682926829268297</v>
      </c>
      <c r="G47" s="18">
        <v>43.859649122807014</v>
      </c>
      <c r="H47" s="16">
        <v>1</v>
      </c>
      <c r="I47" s="16">
        <v>1</v>
      </c>
      <c r="J47">
        <v>2.3173055869999999</v>
      </c>
      <c r="K47">
        <v>2.172519329</v>
      </c>
      <c r="L47">
        <v>2.2822901130000002</v>
      </c>
      <c r="M47">
        <v>2.3072151600000002</v>
      </c>
      <c r="N47">
        <v>2.1185272429999999</v>
      </c>
      <c r="O47">
        <v>2.13348578</v>
      </c>
      <c r="P47">
        <v>2.3298420860000002</v>
      </c>
      <c r="Q47">
        <v>2.3180735050000001</v>
      </c>
      <c r="R47">
        <v>1.971805222</v>
      </c>
      <c r="S47">
        <v>2.11082613</v>
      </c>
      <c r="T47">
        <v>2.1537615780000001</v>
      </c>
      <c r="U47">
        <v>2.1746655650000002</v>
      </c>
      <c r="V47">
        <v>2.2158186139999998</v>
      </c>
      <c r="W47">
        <v>2.1526521700000001</v>
      </c>
      <c r="X47">
        <v>2.149096567</v>
      </c>
      <c r="Y47">
        <v>2.1449283260000001</v>
      </c>
      <c r="Z47">
        <v>1.899772794</v>
      </c>
      <c r="AA47">
        <v>2.1001185910000002</v>
      </c>
      <c r="AB47">
        <v>2.2144019400000001</v>
      </c>
      <c r="AC47">
        <v>2.114034674</v>
      </c>
      <c r="AD47">
        <v>2.0606798909999999</v>
      </c>
      <c r="AE47">
        <v>2.0336099920000001</v>
      </c>
      <c r="AF47">
        <v>2.3396661440000002</v>
      </c>
      <c r="AG47">
        <v>2.241616177</v>
      </c>
      <c r="AH47">
        <v>2.1130230779999999</v>
      </c>
      <c r="AI47">
        <v>2.0207100320000002</v>
      </c>
      <c r="AJ47">
        <v>2.0165194729999998</v>
      </c>
      <c r="AK47">
        <v>1.998178303</v>
      </c>
      <c r="AL47">
        <v>2.0175787449999998</v>
      </c>
      <c r="AM47">
        <v>1.9646685100000001</v>
      </c>
      <c r="AN47">
        <v>2.002084296</v>
      </c>
      <c r="AO47">
        <v>2.0927060000000002</v>
      </c>
      <c r="AP47">
        <v>2.0479099010000001</v>
      </c>
      <c r="AQ47">
        <v>2.021543485</v>
      </c>
      <c r="AR47">
        <v>2.1104646570000001</v>
      </c>
      <c r="AS47">
        <v>2.3667903400000001</v>
      </c>
      <c r="AT47">
        <v>1.9724844429999999</v>
      </c>
      <c r="AU47">
        <v>2.0462574579999999</v>
      </c>
      <c r="AV47">
        <v>1.9139369749999999</v>
      </c>
      <c r="AW47">
        <v>1.9140002899999999</v>
      </c>
      <c r="AX47">
        <v>2.0446769570000001</v>
      </c>
      <c r="AY47">
        <v>1.9767213459999999</v>
      </c>
      <c r="AZ47">
        <v>2.092390661</v>
      </c>
      <c r="BA47">
        <v>2.1315769219999998</v>
      </c>
      <c r="BB47">
        <v>2.091164478</v>
      </c>
      <c r="BC47">
        <v>2.0396252719999999</v>
      </c>
      <c r="BD47">
        <v>2.0238166409999998</v>
      </c>
      <c r="BE47">
        <v>2.0664471199999999</v>
      </c>
      <c r="BF47">
        <v>2.097078099</v>
      </c>
      <c r="BG47">
        <v>2.0235989270000001</v>
      </c>
      <c r="BH47">
        <v>2.1378628979999998</v>
      </c>
      <c r="BI47">
        <v>2.094560081</v>
      </c>
      <c r="BJ47">
        <v>2.0998832900000002</v>
      </c>
      <c r="BK47">
        <v>2.245928723</v>
      </c>
      <c r="BL47">
        <v>2.065757831</v>
      </c>
      <c r="BM47">
        <v>2.1047460789999999</v>
      </c>
      <c r="BN47">
        <v>2.1984984089999999</v>
      </c>
      <c r="BO47">
        <v>1.9818698619999999</v>
      </c>
      <c r="BP47">
        <v>2.1681401729999998</v>
      </c>
      <c r="BQ47">
        <v>2.2192972150000001</v>
      </c>
      <c r="BR47">
        <v>2.0388258910000001</v>
      </c>
      <c r="BS47">
        <v>2.0191909410000002</v>
      </c>
      <c r="BT47">
        <v>2.107397813</v>
      </c>
      <c r="BU47">
        <v>2.1572843800000001</v>
      </c>
      <c r="BV47">
        <v>2.0757751940000002</v>
      </c>
      <c r="BW47">
        <v>2.0484571150000002</v>
      </c>
      <c r="BX47">
        <v>2.0905686870000002</v>
      </c>
      <c r="BY47">
        <v>2.204232594</v>
      </c>
      <c r="BZ47">
        <v>2.130092318</v>
      </c>
      <c r="CA47">
        <v>2.1555533200000001</v>
      </c>
      <c r="CB47">
        <v>1.8957027440000001</v>
      </c>
      <c r="CC47">
        <v>1.9718271519999999</v>
      </c>
      <c r="CD47">
        <v>2.0179613239999998</v>
      </c>
      <c r="CE47">
        <v>2.1368009350000001</v>
      </c>
      <c r="CF47">
        <v>2.0371612749999999</v>
      </c>
      <c r="CG47">
        <v>2.0786876259999998</v>
      </c>
      <c r="CH47">
        <v>2.1176601499999999</v>
      </c>
      <c r="CI47">
        <v>2.1462099029999999</v>
      </c>
      <c r="CJ47">
        <v>1.7420669639999999</v>
      </c>
      <c r="CK47">
        <v>1.9970358109999999</v>
      </c>
      <c r="CL47">
        <v>2.140449383</v>
      </c>
      <c r="CM47">
        <v>1.97213975</v>
      </c>
      <c r="CN47">
        <v>2.1366573930000001</v>
      </c>
      <c r="CO47">
        <v>2.1429591079999999</v>
      </c>
      <c r="CP47">
        <v>2.1968867059999999</v>
      </c>
      <c r="CQ47">
        <v>2.044471766</v>
      </c>
      <c r="CR47">
        <v>2.133991387</v>
      </c>
      <c r="CS47">
        <v>2.2163948019999999</v>
      </c>
      <c r="CT47">
        <v>2.1406954969999998</v>
      </c>
      <c r="CU47">
        <v>2.0513750970000002</v>
      </c>
    </row>
    <row r="48" spans="1:595" ht="25" customHeight="1" x14ac:dyDescent="0.2">
      <c r="A48" s="13" t="s">
        <v>48</v>
      </c>
      <c r="B48" s="4" t="s">
        <v>319</v>
      </c>
      <c r="C48" s="4" t="s">
        <v>321</v>
      </c>
      <c r="D48" s="4" t="s">
        <v>316</v>
      </c>
      <c r="E48" s="7">
        <v>66.402739726027391</v>
      </c>
      <c r="F48" s="19">
        <f>VLOOKUP(A48,'[1]Retro Clin'!$A:$BS,71,FALSE)</f>
        <v>75</v>
      </c>
      <c r="G48" s="18">
        <v>55.555555555555557</v>
      </c>
      <c r="H48" s="16">
        <v>1</v>
      </c>
      <c r="I48" s="16">
        <v>1</v>
      </c>
      <c r="J48">
        <v>2.3250949240000001</v>
      </c>
      <c r="K48">
        <v>2.1377704839999998</v>
      </c>
      <c r="L48">
        <v>2.2262631100000001</v>
      </c>
      <c r="M48">
        <v>2.2736735650000002</v>
      </c>
      <c r="N48">
        <v>2.0404828660000001</v>
      </c>
      <c r="O48">
        <v>1.9540164870000001</v>
      </c>
      <c r="P48">
        <v>2.3141031449999998</v>
      </c>
      <c r="Q48">
        <v>2.2712957029999998</v>
      </c>
      <c r="R48">
        <v>1.989002054</v>
      </c>
      <c r="S48">
        <v>2.082128183</v>
      </c>
      <c r="T48">
        <v>2.1189804159999999</v>
      </c>
      <c r="U48">
        <v>2.052134417</v>
      </c>
      <c r="V48">
        <v>2.1393670419999999</v>
      </c>
      <c r="W48">
        <v>2.0762788689999998</v>
      </c>
      <c r="X48">
        <v>2.1143009049999999</v>
      </c>
      <c r="Y48">
        <v>2.094357611</v>
      </c>
      <c r="Z48">
        <v>1.900124664</v>
      </c>
      <c r="AA48">
        <v>2.034110133</v>
      </c>
      <c r="AB48">
        <v>2.2291358190000001</v>
      </c>
      <c r="AC48">
        <v>2.0674823029999998</v>
      </c>
      <c r="AD48">
        <v>1.9703044430000001</v>
      </c>
      <c r="AE48">
        <v>2.0451662239999999</v>
      </c>
      <c r="AF48">
        <v>2.2569956520000001</v>
      </c>
      <c r="AG48">
        <v>2.171380954</v>
      </c>
      <c r="AH48">
        <v>1.9107013669999999</v>
      </c>
      <c r="AI48">
        <v>1.8664324919999999</v>
      </c>
      <c r="AJ48">
        <v>1.9426306760000001</v>
      </c>
      <c r="AK48">
        <v>1.8318856670000001</v>
      </c>
      <c r="AL48">
        <v>1.9580054090000001</v>
      </c>
      <c r="AM48">
        <v>1.9335166909999999</v>
      </c>
      <c r="AN48">
        <v>1.9430979100000001</v>
      </c>
      <c r="AO48">
        <v>2.168256006</v>
      </c>
      <c r="AP48">
        <v>2.0886177180000001</v>
      </c>
      <c r="AQ48">
        <v>2.0422636999999999</v>
      </c>
      <c r="AR48">
        <v>2.1859009939999998</v>
      </c>
      <c r="AS48">
        <v>2.3817807690000001</v>
      </c>
      <c r="AT48">
        <v>1.960536338</v>
      </c>
      <c r="AU48">
        <v>2.0379416720000001</v>
      </c>
      <c r="AV48">
        <v>2.0675393550000001</v>
      </c>
      <c r="AW48">
        <v>1.932040633</v>
      </c>
      <c r="AX48">
        <v>2.0140735520000002</v>
      </c>
      <c r="AY48">
        <v>1.9726868259999999</v>
      </c>
      <c r="AZ48">
        <v>2.011670262</v>
      </c>
      <c r="BA48">
        <v>2.1772265960000001</v>
      </c>
      <c r="BB48">
        <v>2.0650933459999998</v>
      </c>
      <c r="BC48">
        <v>2.0209697019999999</v>
      </c>
      <c r="BD48">
        <v>2.0488045810000002</v>
      </c>
      <c r="BE48">
        <v>2.1157606009999999</v>
      </c>
      <c r="BF48">
        <v>2.0197129440000001</v>
      </c>
      <c r="BG48">
        <v>2.0122883429999998</v>
      </c>
      <c r="BH48">
        <v>2.1773878720000002</v>
      </c>
      <c r="BI48">
        <v>2.0837381239999999</v>
      </c>
      <c r="BJ48">
        <v>2.058021611</v>
      </c>
      <c r="BK48">
        <v>2.0801511509999999</v>
      </c>
      <c r="BL48">
        <v>2.0231913370000001</v>
      </c>
      <c r="BM48">
        <v>2.0161400770000002</v>
      </c>
      <c r="BN48">
        <v>2.331175767</v>
      </c>
      <c r="BO48">
        <v>1.994583684</v>
      </c>
      <c r="BP48">
        <v>2.075252501</v>
      </c>
      <c r="BQ48">
        <v>2.179072927</v>
      </c>
      <c r="BR48">
        <v>2.102097154</v>
      </c>
      <c r="BS48">
        <v>1.995661095</v>
      </c>
      <c r="BT48">
        <v>2.2119246079999999</v>
      </c>
      <c r="BU48">
        <v>2.0979817839999999</v>
      </c>
      <c r="BV48">
        <v>2.1430007099999999</v>
      </c>
      <c r="BW48">
        <v>2.0339385220000001</v>
      </c>
      <c r="BX48">
        <v>2.0896803799999999</v>
      </c>
      <c r="BY48">
        <v>2.3025629470000002</v>
      </c>
      <c r="BZ48">
        <v>2.176195377</v>
      </c>
      <c r="CA48">
        <v>1.8850310770000001</v>
      </c>
      <c r="CB48">
        <v>1.930378108</v>
      </c>
      <c r="CC48">
        <v>1.981797279</v>
      </c>
      <c r="CD48">
        <v>1.9942678629999999</v>
      </c>
      <c r="CE48">
        <v>2.0740165730000002</v>
      </c>
      <c r="CF48">
        <v>2.009901954</v>
      </c>
      <c r="CG48">
        <v>2.0086913100000001</v>
      </c>
      <c r="CH48">
        <v>2.1761462250000001</v>
      </c>
      <c r="CI48">
        <v>2.2080922059999999</v>
      </c>
      <c r="CJ48">
        <v>1.762528273</v>
      </c>
      <c r="CK48">
        <v>1.885775687</v>
      </c>
      <c r="CL48">
        <v>2.1526432139999998</v>
      </c>
      <c r="CM48">
        <v>2.0184492440000001</v>
      </c>
      <c r="CN48">
        <v>2.1439727149999999</v>
      </c>
      <c r="CO48">
        <v>2.1337767429999999</v>
      </c>
      <c r="CP48">
        <v>2.2091334040000001</v>
      </c>
      <c r="CQ48">
        <v>2.035179576</v>
      </c>
      <c r="CR48">
        <v>2.0264646640000001</v>
      </c>
      <c r="CS48">
        <v>2.0658732579999999</v>
      </c>
      <c r="CT48">
        <v>2.141408996</v>
      </c>
      <c r="CU48">
        <v>2.0551410940000001</v>
      </c>
    </row>
    <row r="49" spans="1:99" ht="25" customHeight="1" x14ac:dyDescent="0.2">
      <c r="A49" s="13" t="s">
        <v>49</v>
      </c>
      <c r="B49" s="4" t="s">
        <v>318</v>
      </c>
      <c r="C49" s="4" t="s">
        <v>321</v>
      </c>
      <c r="D49" s="4" t="s">
        <v>316</v>
      </c>
      <c r="E49" s="7">
        <v>64.07397260273973</v>
      </c>
      <c r="F49" s="19">
        <f>VLOOKUP(A49,'[1]Retro Clin'!$A:$BS,71,FALSE)</f>
        <v>47.368421050000002</v>
      </c>
      <c r="G49" s="18">
        <v>45.340314136125656</v>
      </c>
      <c r="H49" s="16">
        <v>1</v>
      </c>
      <c r="I49" s="16">
        <v>1</v>
      </c>
      <c r="J49">
        <v>2.2649900230000002</v>
      </c>
      <c r="K49">
        <v>2.0875606759999998</v>
      </c>
      <c r="L49">
        <v>2.2029701030000002</v>
      </c>
      <c r="M49">
        <v>2.3022149970000001</v>
      </c>
      <c r="N49">
        <v>2.1951496399999999</v>
      </c>
      <c r="O49">
        <v>2.0292436930000002</v>
      </c>
      <c r="P49">
        <v>2.2011991179999999</v>
      </c>
      <c r="Q49">
        <v>2.3072155190000001</v>
      </c>
      <c r="R49">
        <v>2.0290549279999999</v>
      </c>
      <c r="S49">
        <v>2.3540034520000002</v>
      </c>
      <c r="T49">
        <v>2.038424435</v>
      </c>
      <c r="U49">
        <v>2.0820010679999998</v>
      </c>
      <c r="V49">
        <v>2.062856391</v>
      </c>
      <c r="W49">
        <v>2.071126993</v>
      </c>
      <c r="X49">
        <v>2.190685013</v>
      </c>
      <c r="Y49">
        <v>2.1612745879999999</v>
      </c>
      <c r="Z49">
        <v>2.0563394110000002</v>
      </c>
      <c r="AA49">
        <v>2.1606641209999999</v>
      </c>
      <c r="AB49">
        <v>2.1039304589999999</v>
      </c>
      <c r="AC49">
        <v>2.0426004729999998</v>
      </c>
      <c r="AD49">
        <v>1.9496692390000001</v>
      </c>
      <c r="AE49">
        <v>2.0401590399999998</v>
      </c>
      <c r="AF49">
        <v>2.2270039879999999</v>
      </c>
      <c r="AG49">
        <v>2.136129919</v>
      </c>
      <c r="AH49">
        <v>1.895563393</v>
      </c>
      <c r="AI49">
        <v>1.9487077269999999</v>
      </c>
      <c r="AJ49">
        <v>2.0020932839999999</v>
      </c>
      <c r="AK49">
        <v>1.936687182</v>
      </c>
      <c r="AL49">
        <v>1.9202776459999999</v>
      </c>
      <c r="AM49">
        <v>1.9101759599999999</v>
      </c>
      <c r="AN49">
        <v>2.1582150800000002</v>
      </c>
      <c r="AO49">
        <v>2.0568982870000001</v>
      </c>
      <c r="AP49">
        <v>2.0756062810000002</v>
      </c>
      <c r="AQ49">
        <v>1.9069570870000001</v>
      </c>
      <c r="AR49">
        <v>2.0691893690000001</v>
      </c>
      <c r="AS49">
        <v>2.3011206080000002</v>
      </c>
      <c r="AT49">
        <v>1.97922406</v>
      </c>
      <c r="AU49">
        <v>2.0346571760000001</v>
      </c>
      <c r="AV49">
        <v>2.0074586499999998</v>
      </c>
      <c r="AW49">
        <v>1.9352530109999999</v>
      </c>
      <c r="AX49">
        <v>2.1334625059999999</v>
      </c>
      <c r="AY49">
        <v>2.02605083</v>
      </c>
      <c r="AZ49">
        <v>2.0633999169999999</v>
      </c>
      <c r="BA49">
        <v>2.0652451489999999</v>
      </c>
      <c r="BB49">
        <v>2.1419904160000001</v>
      </c>
      <c r="BC49">
        <v>2.0855515160000002</v>
      </c>
      <c r="BD49">
        <v>1.9834760389999999</v>
      </c>
      <c r="BE49">
        <v>2.1038916470000002</v>
      </c>
      <c r="BF49">
        <v>2.1160810790000002</v>
      </c>
      <c r="BG49">
        <v>2.023314971</v>
      </c>
      <c r="BH49">
        <v>2.1602573189999998</v>
      </c>
      <c r="BI49">
        <v>2.0530361109999999</v>
      </c>
      <c r="BJ49">
        <v>2.1217306659999999</v>
      </c>
      <c r="BK49">
        <v>2.15870272</v>
      </c>
      <c r="BL49">
        <v>2.040989181</v>
      </c>
      <c r="BM49">
        <v>2.0669537189999998</v>
      </c>
      <c r="BN49">
        <v>2.2896981840000001</v>
      </c>
      <c r="BO49">
        <v>2.0936952409999998</v>
      </c>
      <c r="BP49">
        <v>2.0963221870000002</v>
      </c>
      <c r="BQ49">
        <v>2.2148356320000002</v>
      </c>
      <c r="BR49">
        <v>2.1192680209999999</v>
      </c>
      <c r="BS49">
        <v>2.0546430459999998</v>
      </c>
      <c r="BT49">
        <v>2.2041255999999998</v>
      </c>
      <c r="BU49">
        <v>2.1353657130000001</v>
      </c>
      <c r="BV49">
        <v>2.1029088659999999</v>
      </c>
      <c r="BW49">
        <v>2.0884415110000001</v>
      </c>
      <c r="BX49">
        <v>2.0913046930000001</v>
      </c>
      <c r="BY49">
        <v>2.1958987849999998</v>
      </c>
      <c r="BZ49">
        <v>2.0873667999999999</v>
      </c>
      <c r="CA49">
        <v>1.769106488</v>
      </c>
      <c r="CB49">
        <v>1.917557712</v>
      </c>
      <c r="CC49">
        <v>1.97155554</v>
      </c>
      <c r="CD49">
        <v>2.0135290829999999</v>
      </c>
      <c r="CE49">
        <v>2.0539687020000001</v>
      </c>
      <c r="CF49">
        <v>2.0347246019999998</v>
      </c>
      <c r="CG49">
        <v>1.9469602070000001</v>
      </c>
      <c r="CH49">
        <v>2.0670285370000001</v>
      </c>
      <c r="CI49">
        <v>2.141135974</v>
      </c>
      <c r="CJ49">
        <v>1.7737422540000001</v>
      </c>
      <c r="CK49">
        <v>1.999423462</v>
      </c>
      <c r="CL49">
        <v>2.1522166660000002</v>
      </c>
      <c r="CM49">
        <v>1.9939337930000001</v>
      </c>
      <c r="CN49">
        <v>2.1423773850000001</v>
      </c>
      <c r="CO49">
        <v>2.1512425529999999</v>
      </c>
      <c r="CP49">
        <v>2.2100435549999999</v>
      </c>
      <c r="CQ49">
        <v>2.0089711540000001</v>
      </c>
      <c r="CR49">
        <v>2.089417268</v>
      </c>
      <c r="CS49">
        <v>2.2044270290000001</v>
      </c>
      <c r="CT49">
        <v>2.1280502989999999</v>
      </c>
      <c r="CU49">
        <v>2.0585689829999998</v>
      </c>
    </row>
    <row r="50" spans="1:99" ht="25" customHeight="1" x14ac:dyDescent="0.2">
      <c r="A50" s="13" t="s">
        <v>50</v>
      </c>
      <c r="B50" s="4" t="s">
        <v>318</v>
      </c>
      <c r="C50" s="4" t="s">
        <v>321</v>
      </c>
      <c r="D50" s="4" t="s">
        <v>316</v>
      </c>
      <c r="E50" s="7">
        <v>68.019178082191786</v>
      </c>
      <c r="F50" s="19">
        <f>VLOOKUP(A50,'[1]Retro Clin'!$A:$BS,71,FALSE)</f>
        <v>33.33</v>
      </c>
      <c r="G50" s="18">
        <v>23.584318606098321</v>
      </c>
      <c r="H50" s="16">
        <v>1</v>
      </c>
      <c r="I50" s="16">
        <v>3</v>
      </c>
      <c r="J50">
        <v>2.3006933410000001</v>
      </c>
      <c r="K50">
        <v>2.216233007</v>
      </c>
      <c r="L50">
        <v>2.1965178920000001</v>
      </c>
      <c r="M50">
        <v>2.3276953859999998</v>
      </c>
      <c r="N50">
        <v>2.093942744</v>
      </c>
      <c r="O50">
        <v>2.0540842600000002</v>
      </c>
      <c r="P50">
        <v>2.3193885220000001</v>
      </c>
      <c r="Q50">
        <v>2.2938425570000001</v>
      </c>
      <c r="R50">
        <v>2.2685778679999999</v>
      </c>
      <c r="S50">
        <v>2.3716136699999999</v>
      </c>
      <c r="T50">
        <v>2.1714638150000001</v>
      </c>
      <c r="U50">
        <v>1.8867124909999999</v>
      </c>
      <c r="V50">
        <v>2.2517725940000002</v>
      </c>
      <c r="W50">
        <v>2.120382464</v>
      </c>
      <c r="X50">
        <v>2.1753658859999998</v>
      </c>
      <c r="Y50">
        <v>2.156130997</v>
      </c>
      <c r="Z50">
        <v>2.0289209420000001</v>
      </c>
      <c r="AA50">
        <v>2.0470869870000001</v>
      </c>
      <c r="AB50">
        <v>2.2566516339999998</v>
      </c>
      <c r="AC50">
        <v>2.0762402390000001</v>
      </c>
      <c r="AD50">
        <v>2.0941675200000001</v>
      </c>
      <c r="AE50">
        <v>2.0256822859999999</v>
      </c>
      <c r="AF50">
        <v>2.2007963199999998</v>
      </c>
      <c r="AG50">
        <v>2.129521381</v>
      </c>
      <c r="AH50">
        <v>1.9846944689999999</v>
      </c>
      <c r="AI50">
        <v>2.0269572280000001</v>
      </c>
      <c r="AJ50">
        <v>2.0252315279999999</v>
      </c>
      <c r="AK50">
        <v>1.9509460270000001</v>
      </c>
      <c r="AL50">
        <v>2.062964166</v>
      </c>
      <c r="AM50">
        <v>1.966049124</v>
      </c>
      <c r="AN50">
        <v>2.2257065200000001</v>
      </c>
      <c r="AO50">
        <v>2.098731581</v>
      </c>
      <c r="AP50">
        <v>2.048392261</v>
      </c>
      <c r="AQ50">
        <v>1.9891196600000001</v>
      </c>
      <c r="AR50">
        <v>2.274508832</v>
      </c>
      <c r="AS50">
        <v>2.182290402</v>
      </c>
      <c r="AT50">
        <v>1.9636493230000001</v>
      </c>
      <c r="AU50">
        <v>1.9355798360000001</v>
      </c>
      <c r="AV50">
        <v>2.1012716889999998</v>
      </c>
      <c r="AW50">
        <v>1.910766349</v>
      </c>
      <c r="AX50">
        <v>2.0446120840000002</v>
      </c>
      <c r="AY50">
        <v>1.987563542</v>
      </c>
      <c r="AZ50">
        <v>1.9459034580000001</v>
      </c>
      <c r="BA50">
        <v>2.1791391959999999</v>
      </c>
      <c r="BB50">
        <v>2.0293165489999998</v>
      </c>
      <c r="BC50">
        <v>2.023973201</v>
      </c>
      <c r="BD50">
        <v>2.045837583</v>
      </c>
      <c r="BE50">
        <v>2.0947281370000002</v>
      </c>
      <c r="BF50">
        <v>2.0258103959999998</v>
      </c>
      <c r="BG50">
        <v>2.0325611650000002</v>
      </c>
      <c r="BH50">
        <v>2.1252347989999998</v>
      </c>
      <c r="BI50">
        <v>2.0283006069999998</v>
      </c>
      <c r="BJ50">
        <v>2.0421085319999999</v>
      </c>
      <c r="BK50">
        <v>2.1037956059999998</v>
      </c>
      <c r="BL50">
        <v>2.0389459649999999</v>
      </c>
      <c r="BM50">
        <v>2.0821126219999999</v>
      </c>
      <c r="BN50">
        <v>2.3133808180000002</v>
      </c>
      <c r="BO50">
        <v>2.046797942</v>
      </c>
      <c r="BP50">
        <v>2.1795670450000002</v>
      </c>
      <c r="BQ50">
        <v>2.294177436</v>
      </c>
      <c r="BR50">
        <v>2.1312130069999999</v>
      </c>
      <c r="BS50">
        <v>1.975426023</v>
      </c>
      <c r="BT50">
        <v>2.1457526269999998</v>
      </c>
      <c r="BU50">
        <v>2.1232371589999999</v>
      </c>
      <c r="BV50">
        <v>2.127273755</v>
      </c>
      <c r="BW50">
        <v>2.0173253419999999</v>
      </c>
      <c r="BX50">
        <v>2.0488310279999999</v>
      </c>
      <c r="BY50">
        <v>2.269524096</v>
      </c>
      <c r="BZ50">
        <v>2.1928044670000002</v>
      </c>
      <c r="CA50">
        <v>1.8019900529999999</v>
      </c>
      <c r="CB50">
        <v>1.8471240799999999</v>
      </c>
      <c r="CC50">
        <v>1.8389623070000001</v>
      </c>
      <c r="CD50">
        <v>2.2935353950000001</v>
      </c>
      <c r="CE50">
        <v>2.152452748</v>
      </c>
      <c r="CF50">
        <v>2.0841170080000002</v>
      </c>
      <c r="CG50">
        <v>1.980019728</v>
      </c>
      <c r="CH50">
        <v>2.0154873969999998</v>
      </c>
      <c r="CI50">
        <v>2.0551999809999999</v>
      </c>
      <c r="CJ50">
        <v>1.75279831</v>
      </c>
      <c r="CK50">
        <v>1.910891004</v>
      </c>
      <c r="CL50">
        <v>2.1351906810000001</v>
      </c>
      <c r="CM50">
        <v>2.0462576650000002</v>
      </c>
      <c r="CN50">
        <v>2.0964472980000002</v>
      </c>
      <c r="CO50">
        <v>2.181895033</v>
      </c>
      <c r="CP50">
        <v>2.2532750730000002</v>
      </c>
      <c r="CQ50">
        <v>2.0159352450000001</v>
      </c>
      <c r="CR50">
        <v>2.1191491949999999</v>
      </c>
      <c r="CS50">
        <v>2.1090057120000001</v>
      </c>
      <c r="CT50">
        <v>2.1270672290000001</v>
      </c>
      <c r="CU50">
        <v>2.0438923899999999</v>
      </c>
    </row>
    <row r="51" spans="1:99" ht="25" customHeight="1" x14ac:dyDescent="0.2">
      <c r="A51" s="13" t="s">
        <v>51</v>
      </c>
      <c r="B51" s="4" t="s">
        <v>318</v>
      </c>
      <c r="C51" s="4" t="s">
        <v>321</v>
      </c>
      <c r="D51" s="4" t="s">
        <v>316</v>
      </c>
      <c r="E51" s="7">
        <v>41.060273972602737</v>
      </c>
      <c r="F51" s="19">
        <f>VLOOKUP(A51,'[1]Retro Clin'!$A:$BS,71,FALSE)</f>
        <v>68.421052631578945</v>
      </c>
      <c r="G51" s="18">
        <v>84.779299847792998</v>
      </c>
      <c r="H51" s="16">
        <v>1</v>
      </c>
      <c r="I51" s="16">
        <v>2</v>
      </c>
      <c r="J51">
        <v>2.274271588</v>
      </c>
      <c r="K51">
        <v>2.1105630139999998</v>
      </c>
      <c r="L51">
        <v>2.2066877429999998</v>
      </c>
      <c r="M51">
        <v>2.2900601919999999</v>
      </c>
      <c r="N51">
        <v>2.1353753150000001</v>
      </c>
      <c r="O51">
        <v>2.1339710250000001</v>
      </c>
      <c r="P51">
        <v>2.2679712969999999</v>
      </c>
      <c r="Q51">
        <v>2.2909001149999999</v>
      </c>
      <c r="R51">
        <v>2.0335951880000001</v>
      </c>
      <c r="S51">
        <v>2.147669026</v>
      </c>
      <c r="T51">
        <v>2.200851686</v>
      </c>
      <c r="U51">
        <v>2.181116206</v>
      </c>
      <c r="V51">
        <v>2.2491187899999998</v>
      </c>
      <c r="W51">
        <v>2.1413904210000001</v>
      </c>
      <c r="X51">
        <v>2.1608076860000001</v>
      </c>
      <c r="Y51">
        <v>2.1073085709999999</v>
      </c>
      <c r="Z51">
        <v>1.8857428810000001</v>
      </c>
      <c r="AA51">
        <v>2.1088041959999999</v>
      </c>
      <c r="AB51">
        <v>2.207060668</v>
      </c>
      <c r="AC51">
        <v>2.1093952919999999</v>
      </c>
      <c r="AD51">
        <v>1.9525746429999999</v>
      </c>
      <c r="AE51">
        <v>2.0536968789999999</v>
      </c>
      <c r="AF51">
        <v>2.2622579260000002</v>
      </c>
      <c r="AG51">
        <v>2.213955672</v>
      </c>
      <c r="AH51">
        <v>1.9584788390000001</v>
      </c>
      <c r="AI51">
        <v>2.0336192820000001</v>
      </c>
      <c r="AJ51">
        <v>2.0314326770000002</v>
      </c>
      <c r="AK51">
        <v>1.942383014</v>
      </c>
      <c r="AL51">
        <v>2.0104527729999999</v>
      </c>
      <c r="AM51">
        <v>1.9145800719999999</v>
      </c>
      <c r="AN51">
        <v>2.198765581</v>
      </c>
      <c r="AO51">
        <v>2.1773793320000001</v>
      </c>
      <c r="AP51">
        <v>2.068680369</v>
      </c>
      <c r="AQ51">
        <v>2.0042919920000002</v>
      </c>
      <c r="AR51">
        <v>2.107963083</v>
      </c>
      <c r="AS51">
        <v>2.23913794</v>
      </c>
      <c r="AT51">
        <v>1.978482461</v>
      </c>
      <c r="AU51">
        <v>2.0354123899999998</v>
      </c>
      <c r="AV51">
        <v>2.1241715120000002</v>
      </c>
      <c r="AW51">
        <v>1.9118202580000001</v>
      </c>
      <c r="AX51">
        <v>2.0869048430000001</v>
      </c>
      <c r="AY51">
        <v>2.0362432899999998</v>
      </c>
      <c r="AZ51">
        <v>1.9945356599999999</v>
      </c>
      <c r="BA51">
        <v>2.1025014350000002</v>
      </c>
      <c r="BB51">
        <v>2.0575750589999999</v>
      </c>
      <c r="BC51">
        <v>2.041357385</v>
      </c>
      <c r="BD51">
        <v>2.091173564</v>
      </c>
      <c r="BE51">
        <v>2.1459676989999998</v>
      </c>
      <c r="BF51">
        <v>2.1176809699999999</v>
      </c>
      <c r="BG51">
        <v>1.9610953390000001</v>
      </c>
      <c r="BH51">
        <v>2.1625363850000001</v>
      </c>
      <c r="BI51">
        <v>2.1097211059999998</v>
      </c>
      <c r="BJ51">
        <v>2.053058509</v>
      </c>
      <c r="BK51">
        <v>2.1615622669999999</v>
      </c>
      <c r="BL51">
        <v>2.0453567549999998</v>
      </c>
      <c r="BM51">
        <v>2.0859666300000002</v>
      </c>
      <c r="BN51">
        <v>2.3078976359999999</v>
      </c>
      <c r="BO51">
        <v>2.0705293290000002</v>
      </c>
      <c r="BP51">
        <v>2.1729441949999999</v>
      </c>
      <c r="BQ51">
        <v>2.0979313390000001</v>
      </c>
      <c r="BR51">
        <v>2.0870598280000001</v>
      </c>
      <c r="BS51">
        <v>2.0386604560000001</v>
      </c>
      <c r="BT51">
        <v>2.209175331</v>
      </c>
      <c r="BU51">
        <v>2.1680205250000002</v>
      </c>
      <c r="BV51">
        <v>2.084336773</v>
      </c>
      <c r="BW51">
        <v>2.055417625</v>
      </c>
      <c r="BX51">
        <v>2.0600839880000001</v>
      </c>
      <c r="BY51">
        <v>2.2363577929999998</v>
      </c>
      <c r="BZ51">
        <v>2.1498397890000001</v>
      </c>
      <c r="CA51">
        <v>1.951914334</v>
      </c>
      <c r="CB51">
        <v>2.0128857770000002</v>
      </c>
      <c r="CC51">
        <v>1.9930800440000001</v>
      </c>
      <c r="CD51">
        <v>1.9944890230000001</v>
      </c>
      <c r="CE51">
        <v>2.1631807890000001</v>
      </c>
      <c r="CF51">
        <v>2.0269020289999999</v>
      </c>
      <c r="CG51">
        <v>1.9929985379999999</v>
      </c>
      <c r="CH51">
        <v>2.1617684270000002</v>
      </c>
      <c r="CI51">
        <v>2.1132223400000001</v>
      </c>
      <c r="CJ51">
        <v>1.723870725</v>
      </c>
      <c r="CK51">
        <v>1.9265238010000001</v>
      </c>
      <c r="CL51">
        <v>2.0956901989999999</v>
      </c>
      <c r="CM51">
        <v>2.067959418</v>
      </c>
      <c r="CN51">
        <v>2.08073569</v>
      </c>
      <c r="CO51">
        <v>2.1182589360000001</v>
      </c>
      <c r="CP51">
        <v>2.1853572899999998</v>
      </c>
      <c r="CQ51">
        <v>2.0649479880000001</v>
      </c>
      <c r="CR51">
        <v>2.0956525190000002</v>
      </c>
      <c r="CS51">
        <v>2.1185211490000002</v>
      </c>
      <c r="CT51">
        <v>2.1105120309999998</v>
      </c>
      <c r="CU51">
        <v>2.0428291239999998</v>
      </c>
    </row>
    <row r="52" spans="1:99" ht="25" customHeight="1" x14ac:dyDescent="0.2">
      <c r="A52" s="13" t="s">
        <v>52</v>
      </c>
      <c r="B52" s="4" t="s">
        <v>318</v>
      </c>
      <c r="C52" s="4" t="s">
        <v>321</v>
      </c>
      <c r="D52" s="4" t="s">
        <v>317</v>
      </c>
      <c r="E52" s="7">
        <v>28.958904109589042</v>
      </c>
      <c r="F52" s="19">
        <f>VLOOKUP(A52,'[1]Retro Clin'!$A:$BS,71,FALSE)</f>
        <v>70.58823529</v>
      </c>
      <c r="G52" s="18">
        <v>74.193548387096769</v>
      </c>
      <c r="H52" s="16">
        <v>1</v>
      </c>
      <c r="I52" s="16">
        <v>2</v>
      </c>
      <c r="J52">
        <v>2.304659902</v>
      </c>
      <c r="K52">
        <v>2.155751108</v>
      </c>
      <c r="L52">
        <v>2.2009774040000001</v>
      </c>
      <c r="M52">
        <v>2.3184599769999998</v>
      </c>
      <c r="N52">
        <v>2.0694417199999999</v>
      </c>
      <c r="O52">
        <v>2.0861367820000001</v>
      </c>
      <c r="P52">
        <v>2.3263767849999999</v>
      </c>
      <c r="Q52">
        <v>2.2525587520000001</v>
      </c>
      <c r="R52">
        <v>2.273725658</v>
      </c>
      <c r="S52">
        <v>2.3221985439999999</v>
      </c>
      <c r="T52">
        <v>2.1809335189999999</v>
      </c>
      <c r="U52">
        <v>1.969020097</v>
      </c>
      <c r="V52">
        <v>2.2121601289999999</v>
      </c>
      <c r="W52">
        <v>2.0938340129999999</v>
      </c>
      <c r="X52">
        <v>2.114225206</v>
      </c>
      <c r="Y52">
        <v>2.145492366</v>
      </c>
      <c r="Z52">
        <v>1.8406534429999999</v>
      </c>
      <c r="AA52">
        <v>2.1007621990000001</v>
      </c>
      <c r="AB52">
        <v>2.1697791299999998</v>
      </c>
      <c r="AC52">
        <v>2.1707230599999998</v>
      </c>
      <c r="AD52">
        <v>2.1381096230000001</v>
      </c>
      <c r="AE52">
        <v>2.0745236839999999</v>
      </c>
      <c r="AF52">
        <v>2.206077719</v>
      </c>
      <c r="AG52">
        <v>2.3024689669999998</v>
      </c>
      <c r="AH52">
        <v>1.960989793</v>
      </c>
      <c r="AI52">
        <v>1.978741737</v>
      </c>
      <c r="AJ52">
        <v>1.9915255890000001</v>
      </c>
      <c r="AK52">
        <v>1.9293609700000001</v>
      </c>
      <c r="AL52">
        <v>1.979992269</v>
      </c>
      <c r="AM52">
        <v>1.9271340269999999</v>
      </c>
      <c r="AN52">
        <v>2.2266061019999999</v>
      </c>
      <c r="AO52">
        <v>2.1549226880000001</v>
      </c>
      <c r="AP52">
        <v>2.0409959350000002</v>
      </c>
      <c r="AQ52">
        <v>2.0172120819999999</v>
      </c>
      <c r="AR52">
        <v>2.0823242629999998</v>
      </c>
      <c r="AS52">
        <v>2.2607984459999999</v>
      </c>
      <c r="AT52">
        <v>2.0204417690000001</v>
      </c>
      <c r="AU52">
        <v>2.0080552659999999</v>
      </c>
      <c r="AV52">
        <v>1.9602578180000001</v>
      </c>
      <c r="AW52">
        <v>1.880589539</v>
      </c>
      <c r="AX52">
        <v>2.0316697069999998</v>
      </c>
      <c r="AY52">
        <v>2.0282110279999999</v>
      </c>
      <c r="AZ52">
        <v>2.057042853</v>
      </c>
      <c r="BA52">
        <v>2.2285793040000001</v>
      </c>
      <c r="BB52">
        <v>2.1074912459999999</v>
      </c>
      <c r="BC52">
        <v>2.0574803570000002</v>
      </c>
      <c r="BD52">
        <v>2.0913266109999999</v>
      </c>
      <c r="BE52">
        <v>2.145001589</v>
      </c>
      <c r="BF52">
        <v>1.988206428</v>
      </c>
      <c r="BG52">
        <v>1.92275646</v>
      </c>
      <c r="BH52">
        <v>2.0613752409999999</v>
      </c>
      <c r="BI52">
        <v>2.0049594879999999</v>
      </c>
      <c r="BJ52">
        <v>2.1212716939999998</v>
      </c>
      <c r="BK52">
        <v>2.185895323</v>
      </c>
      <c r="BL52">
        <v>2.0614325199999999</v>
      </c>
      <c r="BM52">
        <v>2.0901292630000001</v>
      </c>
      <c r="BN52">
        <v>2.2337327380000001</v>
      </c>
      <c r="BO52">
        <v>2.079979061</v>
      </c>
      <c r="BP52">
        <v>2.2304329690000002</v>
      </c>
      <c r="BQ52">
        <v>2.0720892110000002</v>
      </c>
      <c r="BR52">
        <v>2.0241026720000002</v>
      </c>
      <c r="BS52">
        <v>1.9929086499999999</v>
      </c>
      <c r="BT52">
        <v>2.1832639650000001</v>
      </c>
      <c r="BU52">
        <v>2.2193493590000002</v>
      </c>
      <c r="BV52">
        <v>2.036943607</v>
      </c>
      <c r="BW52">
        <v>2.0115286929999998</v>
      </c>
      <c r="BX52">
        <v>2.1532417420000001</v>
      </c>
      <c r="BY52">
        <v>2.2697232930000002</v>
      </c>
      <c r="BZ52">
        <v>2.2896891240000001</v>
      </c>
      <c r="CA52">
        <v>2.0246273659999998</v>
      </c>
      <c r="CB52">
        <v>2.004328562</v>
      </c>
      <c r="CC52">
        <v>2.0334468979999998</v>
      </c>
      <c r="CD52">
        <v>2.1088919079999999</v>
      </c>
      <c r="CE52">
        <v>2.123151692</v>
      </c>
      <c r="CF52">
        <v>2.0064264810000001</v>
      </c>
      <c r="CG52">
        <v>2.0378676790000001</v>
      </c>
      <c r="CH52">
        <v>2.0986596849999999</v>
      </c>
      <c r="CI52">
        <v>2.08857201</v>
      </c>
      <c r="CJ52">
        <v>1.7836907259999999</v>
      </c>
      <c r="CK52">
        <v>1.8680906049999999</v>
      </c>
      <c r="CL52">
        <v>2.0919524599999999</v>
      </c>
      <c r="CM52">
        <v>2.06682992</v>
      </c>
      <c r="CN52">
        <v>2.1174617229999999</v>
      </c>
      <c r="CO52">
        <v>2.1444228600000002</v>
      </c>
      <c r="CP52">
        <v>2.1782031869999998</v>
      </c>
      <c r="CQ52">
        <v>2.0439613730000001</v>
      </c>
      <c r="CR52">
        <v>2.0574208879999998</v>
      </c>
      <c r="CS52">
        <v>2.09134098</v>
      </c>
      <c r="CT52">
        <v>2.1493122589999998</v>
      </c>
      <c r="CU52">
        <v>2.0404454809999999</v>
      </c>
    </row>
    <row r="53" spans="1:99" ht="25" customHeight="1" x14ac:dyDescent="0.2">
      <c r="A53" s="13" t="s">
        <v>53</v>
      </c>
      <c r="B53" s="4" t="s">
        <v>319</v>
      </c>
      <c r="C53" s="4" t="s">
        <v>321</v>
      </c>
      <c r="D53" s="4" t="s">
        <v>317</v>
      </c>
      <c r="E53" s="7">
        <v>70.243835616438361</v>
      </c>
      <c r="F53" s="19">
        <f>VLOOKUP(A53,'[1]Retro Clin'!$A:$BS,71,FALSE)</f>
        <v>38.095238100000003</v>
      </c>
      <c r="G53" s="18">
        <v>20.33898305084746</v>
      </c>
      <c r="H53" s="16">
        <v>1</v>
      </c>
      <c r="I53" s="16">
        <v>1</v>
      </c>
      <c r="J53">
        <v>2.2797927354576002</v>
      </c>
      <c r="K53">
        <v>2.1315425997093702</v>
      </c>
      <c r="L53">
        <v>2.21406433921933</v>
      </c>
      <c r="M53">
        <v>2.3111504141755499</v>
      </c>
      <c r="N53">
        <v>2.1188181968054298</v>
      </c>
      <c r="O53">
        <v>2.0528104570366699</v>
      </c>
      <c r="P53">
        <v>2.4023558845798099</v>
      </c>
      <c r="Q53">
        <v>2.2466612249153299</v>
      </c>
      <c r="R53">
        <v>2.0082579954664901</v>
      </c>
      <c r="S53">
        <v>2.2959620964042999</v>
      </c>
      <c r="T53">
        <v>2.1283110751131402</v>
      </c>
      <c r="U53">
        <v>2.03194151041976</v>
      </c>
      <c r="V53">
        <v>2.2553064728949499</v>
      </c>
      <c r="W53">
        <v>2.01953724582112</v>
      </c>
      <c r="X53">
        <v>2.1595893339266001</v>
      </c>
      <c r="Y53">
        <v>2.1146581305650298</v>
      </c>
      <c r="Z53">
        <v>1.9197632362495001</v>
      </c>
      <c r="AA53">
        <v>2.14937686223778</v>
      </c>
      <c r="AB53">
        <v>2.2185682746422599</v>
      </c>
      <c r="AC53">
        <v>2.0947610050881398</v>
      </c>
      <c r="AD53">
        <v>2.0901030982147999</v>
      </c>
      <c r="AE53">
        <v>1.9994592059930401</v>
      </c>
      <c r="AF53">
        <v>2.30452145022196</v>
      </c>
      <c r="AG53">
        <v>2.1836509407062601</v>
      </c>
      <c r="AH53">
        <v>1.96924330208937</v>
      </c>
      <c r="AI53">
        <v>1.9527018711614601</v>
      </c>
      <c r="AJ53">
        <v>2.0362120949037901</v>
      </c>
      <c r="AK53">
        <v>1.96297126161456</v>
      </c>
      <c r="AL53">
        <v>2.1018631048672902</v>
      </c>
      <c r="AM53">
        <v>1.9833952505069901</v>
      </c>
      <c r="AN53">
        <v>2.2232398756729301</v>
      </c>
      <c r="AO53">
        <v>2.22167624528781</v>
      </c>
      <c r="AP53">
        <v>2.0564439368512999</v>
      </c>
      <c r="AQ53">
        <v>2.0234536669798899</v>
      </c>
      <c r="AR53">
        <v>2.19657526830242</v>
      </c>
      <c r="AS53">
        <v>2.3324267520969801</v>
      </c>
      <c r="AT53">
        <v>1.9674801791596901</v>
      </c>
      <c r="AU53">
        <v>2.0465812370390002</v>
      </c>
      <c r="AV53">
        <v>2.1082359814509499</v>
      </c>
      <c r="AW53">
        <v>1.9165568980338701</v>
      </c>
      <c r="AX53">
        <v>2.1023926378108402</v>
      </c>
      <c r="AY53">
        <v>2.0389076501287202</v>
      </c>
      <c r="AZ53">
        <v>2.0265296196992</v>
      </c>
      <c r="BA53">
        <v>2.2821102656209198</v>
      </c>
      <c r="BB53">
        <v>2.07466972641275</v>
      </c>
      <c r="BC53">
        <v>2.05820514141634</v>
      </c>
      <c r="BD53">
        <v>1.9916926296645101</v>
      </c>
      <c r="BE53">
        <v>2.10164784290347</v>
      </c>
      <c r="BF53">
        <v>2.05953982581071</v>
      </c>
      <c r="BG53">
        <v>1.9761001990526099</v>
      </c>
      <c r="BH53">
        <v>2.1752996993442699</v>
      </c>
      <c r="BI53">
        <v>2.01781563859713</v>
      </c>
      <c r="BJ53">
        <v>2.01644242668986</v>
      </c>
      <c r="BK53">
        <v>2.1829872289014798</v>
      </c>
      <c r="BL53">
        <v>2.0455880339612098</v>
      </c>
      <c r="BM53">
        <v>2.04551610637867</v>
      </c>
      <c r="BN53">
        <v>2.1964428112197099</v>
      </c>
      <c r="BO53">
        <v>2.0035191566962798</v>
      </c>
      <c r="BP53">
        <v>2.0704623947420702</v>
      </c>
      <c r="BQ53">
        <v>2.1223775152612601</v>
      </c>
      <c r="BR53">
        <v>2.1038259086355802</v>
      </c>
      <c r="BS53">
        <v>2.0801920719960898</v>
      </c>
      <c r="BT53">
        <v>2.1662151634887699</v>
      </c>
      <c r="BU53">
        <v>1.94310779342371</v>
      </c>
      <c r="BV53">
        <v>2.0766233801199299</v>
      </c>
      <c r="BW53">
        <v>1.9909346240148</v>
      </c>
      <c r="BX53">
        <v>2.0537361425697802</v>
      </c>
      <c r="BY53">
        <v>2.2702253385581002</v>
      </c>
      <c r="BZ53">
        <v>2.1834030038063701</v>
      </c>
      <c r="CA53">
        <v>1.83357460700425</v>
      </c>
      <c r="CB53">
        <v>1.8455374320656299</v>
      </c>
      <c r="CC53">
        <v>1.8772805046508401</v>
      </c>
      <c r="CD53">
        <v>2.0526668575835298</v>
      </c>
      <c r="CE53">
        <v>2.1423669216085801</v>
      </c>
      <c r="CF53">
        <v>1.9867916416425699</v>
      </c>
      <c r="CG53">
        <v>2.0150029765529101</v>
      </c>
      <c r="CH53">
        <v>2.15343487294626</v>
      </c>
      <c r="CI53">
        <v>2.1304583421946401</v>
      </c>
      <c r="CJ53">
        <v>1.7989247537936399</v>
      </c>
      <c r="CK53">
        <v>1.94305303781014</v>
      </c>
      <c r="CL53">
        <v>2.1708810927830702</v>
      </c>
      <c r="CM53">
        <v>1.9990267726912501</v>
      </c>
      <c r="CN53">
        <v>2.1258468830653001</v>
      </c>
      <c r="CO53">
        <v>2.1542734663860998</v>
      </c>
      <c r="CP53">
        <v>2.18728108229802</v>
      </c>
      <c r="CQ53">
        <v>2.0350576245306402</v>
      </c>
      <c r="CR53">
        <v>2.0533279980934198</v>
      </c>
      <c r="CS53">
        <v>2.1287212741178698</v>
      </c>
      <c r="CT53">
        <v>2.11787219286186</v>
      </c>
      <c r="CU53">
        <v>2.0011256190248301</v>
      </c>
    </row>
    <row r="54" spans="1:99" ht="25" customHeight="1" x14ac:dyDescent="0.2">
      <c r="A54" s="13" t="s">
        <v>54</v>
      </c>
      <c r="B54" s="4" t="s">
        <v>319</v>
      </c>
      <c r="C54" s="4" t="s">
        <v>321</v>
      </c>
      <c r="D54" s="4" t="s">
        <v>316</v>
      </c>
      <c r="E54" s="7">
        <v>56.227397260273975</v>
      </c>
      <c r="F54" s="19">
        <f>VLOOKUP(A54,'[1]Retro Clin'!$A:$BS,71,FALSE)</f>
        <v>33.333333332999999</v>
      </c>
      <c r="G54" s="18">
        <v>20.8</v>
      </c>
      <c r="H54" s="16">
        <v>1</v>
      </c>
      <c r="I54" s="16">
        <v>1</v>
      </c>
      <c r="J54">
        <v>2.3072857510000002</v>
      </c>
      <c r="K54">
        <v>2.1199264339999999</v>
      </c>
      <c r="L54">
        <v>2.2376147139999998</v>
      </c>
      <c r="M54">
        <v>2.3042314429999999</v>
      </c>
      <c r="N54">
        <v>2.120728578</v>
      </c>
      <c r="O54">
        <v>1.9954548459999999</v>
      </c>
      <c r="P54">
        <v>2.3028098890000002</v>
      </c>
      <c r="Q54">
        <v>2.3098043540000002</v>
      </c>
      <c r="R54">
        <v>1.9571685029999999</v>
      </c>
      <c r="S54">
        <v>2.0542341980000001</v>
      </c>
      <c r="T54">
        <v>2.1581931509999999</v>
      </c>
      <c r="U54">
        <v>2.0922310460000002</v>
      </c>
      <c r="V54">
        <v>2.195488536</v>
      </c>
      <c r="W54">
        <v>2.158864951</v>
      </c>
      <c r="X54">
        <v>2.1330139529999999</v>
      </c>
      <c r="Y54">
        <v>2.0732966209999999</v>
      </c>
      <c r="Z54">
        <v>1.91964702</v>
      </c>
      <c r="AA54">
        <v>2.1784051240000002</v>
      </c>
      <c r="AB54">
        <v>2.215426372</v>
      </c>
      <c r="AC54">
        <v>2.1067475569999998</v>
      </c>
      <c r="AD54">
        <v>2.0416731389999998</v>
      </c>
      <c r="AE54">
        <v>1.990356574</v>
      </c>
      <c r="AF54">
        <v>2.2464691640000001</v>
      </c>
      <c r="AG54">
        <v>2.2669674889999998</v>
      </c>
      <c r="AH54">
        <v>1.848853785</v>
      </c>
      <c r="AI54">
        <v>1.863164091</v>
      </c>
      <c r="AJ54">
        <v>1.91574395</v>
      </c>
      <c r="AK54">
        <v>1.876208688</v>
      </c>
      <c r="AL54">
        <v>1.9930544539999999</v>
      </c>
      <c r="AM54">
        <v>1.9223300750000001</v>
      </c>
      <c r="AN54">
        <v>2.1965116249999999</v>
      </c>
      <c r="AO54">
        <v>2.1360453650000002</v>
      </c>
      <c r="AP54">
        <v>2.1012725909999999</v>
      </c>
      <c r="AQ54">
        <v>1.9934058589999999</v>
      </c>
      <c r="AR54">
        <v>2.103671463</v>
      </c>
      <c r="AS54">
        <v>2.0954296459999999</v>
      </c>
      <c r="AT54">
        <v>2.2346330999999999</v>
      </c>
      <c r="AU54">
        <v>1.999890551</v>
      </c>
      <c r="AV54">
        <v>2.073552286</v>
      </c>
      <c r="AW54">
        <v>1.892734036</v>
      </c>
      <c r="AX54">
        <v>2.0284038959999999</v>
      </c>
      <c r="AY54">
        <v>2.0132837430000001</v>
      </c>
      <c r="AZ54">
        <v>2.1042975249999998</v>
      </c>
      <c r="BA54">
        <v>2.1304260030000002</v>
      </c>
      <c r="BB54">
        <v>2.1204389520000002</v>
      </c>
      <c r="BC54">
        <v>2.1015379630000002</v>
      </c>
      <c r="BD54">
        <v>2.0554576849999999</v>
      </c>
      <c r="BE54">
        <v>2.1227123579999998</v>
      </c>
      <c r="BF54">
        <v>2.1357551350000001</v>
      </c>
      <c r="BG54">
        <v>2.0352627399999998</v>
      </c>
      <c r="BH54">
        <v>2.1359987380000001</v>
      </c>
      <c r="BI54">
        <v>2.0591018550000002</v>
      </c>
      <c r="BJ54">
        <v>2.0197983829999999</v>
      </c>
      <c r="BK54">
        <v>2.206579981</v>
      </c>
      <c r="BL54">
        <v>2.0714220870000002</v>
      </c>
      <c r="BM54">
        <v>2.0787794399999999</v>
      </c>
      <c r="BN54">
        <v>2.3426121809999998</v>
      </c>
      <c r="BO54">
        <v>2.0263967329999999</v>
      </c>
      <c r="BP54">
        <v>2.136112759</v>
      </c>
      <c r="BQ54">
        <v>2.1278355160000002</v>
      </c>
      <c r="BR54">
        <v>2.0936765930000001</v>
      </c>
      <c r="BS54">
        <v>1.9655055850000001</v>
      </c>
      <c r="BT54">
        <v>2.1638524829999999</v>
      </c>
      <c r="BU54">
        <v>2.1528717789999998</v>
      </c>
      <c r="BV54">
        <v>2.0927125110000002</v>
      </c>
      <c r="BW54">
        <v>2.040903234</v>
      </c>
      <c r="BX54">
        <v>2.1088438730000001</v>
      </c>
      <c r="BY54">
        <v>2.2533128140000001</v>
      </c>
      <c r="BZ54">
        <v>2.2723831849999998</v>
      </c>
      <c r="CA54">
        <v>1.9302323379999999</v>
      </c>
      <c r="CB54">
        <v>2.012476634</v>
      </c>
      <c r="CC54">
        <v>2.0005474909999998</v>
      </c>
      <c r="CD54">
        <v>2.009145669</v>
      </c>
      <c r="CE54">
        <v>2.196520977</v>
      </c>
      <c r="CF54">
        <v>1.986406465</v>
      </c>
      <c r="CG54">
        <v>2.0223768510000002</v>
      </c>
      <c r="CH54">
        <v>2.0943159589999998</v>
      </c>
      <c r="CI54">
        <v>2.0845096220000001</v>
      </c>
      <c r="CJ54">
        <v>1.6389545830000001</v>
      </c>
      <c r="CK54">
        <v>1.939530556</v>
      </c>
      <c r="CL54">
        <v>2.1483191850000001</v>
      </c>
      <c r="CM54">
        <v>2.0637853690000001</v>
      </c>
      <c r="CN54">
        <v>2.1116077039999999</v>
      </c>
      <c r="CO54">
        <v>2.1301566190000001</v>
      </c>
      <c r="CP54">
        <v>2.184857257</v>
      </c>
      <c r="CQ54">
        <v>2.0494898479999999</v>
      </c>
      <c r="CR54">
        <v>2.0973803150000001</v>
      </c>
      <c r="CS54">
        <v>2.1412272919999999</v>
      </c>
      <c r="CT54">
        <v>2.113993754</v>
      </c>
      <c r="CU54">
        <v>2.058918968</v>
      </c>
    </row>
    <row r="55" spans="1:99" ht="25" customHeight="1" x14ac:dyDescent="0.2">
      <c r="A55" s="13" t="s">
        <v>55</v>
      </c>
      <c r="B55" s="4" t="s">
        <v>318</v>
      </c>
      <c r="C55" s="4" t="s">
        <v>321</v>
      </c>
      <c r="D55" s="4" t="s">
        <v>316</v>
      </c>
      <c r="E55" s="7">
        <v>58.895890410958906</v>
      </c>
      <c r="F55" s="19">
        <f>VLOOKUP(A55,'[1]Retro Clin'!$A:$BS,71,FALSE)</f>
        <v>70.58823529</v>
      </c>
      <c r="G55" s="18">
        <v>48.780487804878049</v>
      </c>
      <c r="H55" s="16">
        <v>1</v>
      </c>
      <c r="I55" s="16">
        <v>1</v>
      </c>
      <c r="J55">
        <v>2.3373006219999999</v>
      </c>
      <c r="K55">
        <v>2.1411494320000002</v>
      </c>
      <c r="L55">
        <v>2.268352814</v>
      </c>
      <c r="M55">
        <v>2.3010272500000002</v>
      </c>
      <c r="N55">
        <v>2.124042282</v>
      </c>
      <c r="O55">
        <v>2.0893450200000001</v>
      </c>
      <c r="P55">
        <v>2.3207304240000002</v>
      </c>
      <c r="Q55">
        <v>2.29343561</v>
      </c>
      <c r="R55">
        <v>1.9727437459999999</v>
      </c>
      <c r="S55">
        <v>2.274341911</v>
      </c>
      <c r="T55">
        <v>2.1588436230000001</v>
      </c>
      <c r="U55">
        <v>1.981407208</v>
      </c>
      <c r="V55">
        <v>2.2493472940000001</v>
      </c>
      <c r="W55">
        <v>2.0512573729999999</v>
      </c>
      <c r="X55">
        <v>2.1566228839999999</v>
      </c>
      <c r="Y55">
        <v>2.106536314</v>
      </c>
      <c r="Z55">
        <v>1.923091023</v>
      </c>
      <c r="AA55">
        <v>2.1275416470000001</v>
      </c>
      <c r="AB55">
        <v>2.1826431230000001</v>
      </c>
      <c r="AC55">
        <v>2.027294801</v>
      </c>
      <c r="AD55">
        <v>2.13501685</v>
      </c>
      <c r="AE55">
        <v>2.0251958349999999</v>
      </c>
      <c r="AF55">
        <v>2.3156754070000001</v>
      </c>
      <c r="AG55">
        <v>2.1693137189999998</v>
      </c>
      <c r="AH55">
        <v>2.0884103139999999</v>
      </c>
      <c r="AI55">
        <v>2.0114116609999999</v>
      </c>
      <c r="AJ55">
        <v>2.0347694399999998</v>
      </c>
      <c r="AK55">
        <v>1.959368467</v>
      </c>
      <c r="AL55">
        <v>2.069805788</v>
      </c>
      <c r="AM55">
        <v>1.978554632</v>
      </c>
      <c r="AN55">
        <v>2.2207969379999999</v>
      </c>
      <c r="AO55">
        <v>2.1205437909999998</v>
      </c>
      <c r="AP55">
        <v>2.0678853240000001</v>
      </c>
      <c r="AQ55">
        <v>2.049886667</v>
      </c>
      <c r="AR55">
        <v>2.132620792</v>
      </c>
      <c r="AS55">
        <v>2.2062287949999999</v>
      </c>
      <c r="AT55">
        <v>1.9918261829999999</v>
      </c>
      <c r="AU55">
        <v>2.053507443</v>
      </c>
      <c r="AV55">
        <v>1.9431059900000001</v>
      </c>
      <c r="AW55">
        <v>1.944924847</v>
      </c>
      <c r="AX55">
        <v>2.0700903340000001</v>
      </c>
      <c r="AY55">
        <v>2.0138869970000002</v>
      </c>
      <c r="AZ55">
        <v>2.0430658460000002</v>
      </c>
      <c r="BA55">
        <v>2.2071732630000001</v>
      </c>
      <c r="BB55">
        <v>2.0874533460000002</v>
      </c>
      <c r="BC55">
        <v>2.053189546</v>
      </c>
      <c r="BD55">
        <v>2.0041343039999999</v>
      </c>
      <c r="BE55">
        <v>2.0940704399999999</v>
      </c>
      <c r="BF55">
        <v>2.0799922830000002</v>
      </c>
      <c r="BG55">
        <v>2.0026936599999998</v>
      </c>
      <c r="BH55">
        <v>2.1386707700000001</v>
      </c>
      <c r="BI55">
        <v>2.0207299440000002</v>
      </c>
      <c r="BJ55">
        <v>2.0539269930000001</v>
      </c>
      <c r="BK55">
        <v>2.2374311819999999</v>
      </c>
      <c r="BL55">
        <v>2.0582729409999998</v>
      </c>
      <c r="BM55">
        <v>2.0759331429999999</v>
      </c>
      <c r="BN55">
        <v>2.3098887299999999</v>
      </c>
      <c r="BO55">
        <v>2.0299742439999999</v>
      </c>
      <c r="BP55">
        <v>2.1354473390000002</v>
      </c>
      <c r="BQ55">
        <v>2.1628329480000001</v>
      </c>
      <c r="BR55">
        <v>2.1483901520000002</v>
      </c>
      <c r="BS55">
        <v>1.9921951920000001</v>
      </c>
      <c r="BT55">
        <v>2.1609413879999999</v>
      </c>
      <c r="BU55">
        <v>2.1076529669999999</v>
      </c>
      <c r="BV55">
        <v>2.1355174940000001</v>
      </c>
      <c r="BW55">
        <v>2.0602499839999999</v>
      </c>
      <c r="BX55">
        <v>2.0917997060000002</v>
      </c>
      <c r="BY55">
        <v>2.2470246060000001</v>
      </c>
      <c r="BZ55">
        <v>2.1647621429999999</v>
      </c>
      <c r="CA55">
        <v>1.7660827459999999</v>
      </c>
      <c r="CB55">
        <v>1.8580550739999999</v>
      </c>
      <c r="CC55">
        <v>1.925573633</v>
      </c>
      <c r="CD55">
        <v>2.0393780970000002</v>
      </c>
      <c r="CE55">
        <v>2.1744255680000002</v>
      </c>
      <c r="CF55">
        <v>2.0124680270000002</v>
      </c>
      <c r="CG55">
        <v>2.1177938759999999</v>
      </c>
      <c r="CH55">
        <v>2.1381108470000001</v>
      </c>
      <c r="CI55">
        <v>2.0923908390000001</v>
      </c>
      <c r="CJ55">
        <v>1.6729611689999999</v>
      </c>
      <c r="CK55">
        <v>1.8908912550000001</v>
      </c>
      <c r="CL55">
        <v>2.1930707140000001</v>
      </c>
      <c r="CM55">
        <v>2.012235392</v>
      </c>
      <c r="CN55">
        <v>2.1446726780000001</v>
      </c>
      <c r="CO55">
        <v>2.1376951970000002</v>
      </c>
      <c r="CP55">
        <v>2.2151294789999998</v>
      </c>
      <c r="CQ55">
        <v>2.0196147990000002</v>
      </c>
      <c r="CR55">
        <v>2.120131658</v>
      </c>
      <c r="CS55">
        <v>2.0745518440000001</v>
      </c>
      <c r="CT55">
        <v>2.1656911210000001</v>
      </c>
      <c r="CU55">
        <v>2.0426375110000001</v>
      </c>
    </row>
    <row r="56" spans="1:99" ht="25" customHeight="1" x14ac:dyDescent="0.2">
      <c r="A56" s="13" t="s">
        <v>56</v>
      </c>
      <c r="B56" s="4" t="s">
        <v>319</v>
      </c>
      <c r="C56" s="4" t="s">
        <v>321</v>
      </c>
      <c r="D56" s="4" t="s">
        <v>316</v>
      </c>
      <c r="E56" s="7">
        <v>55.841095890410962</v>
      </c>
      <c r="F56" s="19">
        <f>VLOOKUP(A56,'[1]Retro Clin'!$A:$BS,71,FALSE)</f>
        <v>66.666666666666003</v>
      </c>
      <c r="G56" s="18">
        <v>-56.399999999999991</v>
      </c>
      <c r="H56" s="16">
        <v>0</v>
      </c>
      <c r="I56" s="16">
        <v>2</v>
      </c>
      <c r="J56">
        <v>2.3187094090000002</v>
      </c>
      <c r="K56">
        <v>2.1017477489999998</v>
      </c>
      <c r="L56">
        <v>2.241106083</v>
      </c>
      <c r="M56">
        <v>2.2752683079999998</v>
      </c>
      <c r="N56">
        <v>2.112500694</v>
      </c>
      <c r="O56">
        <v>2.0474049089999999</v>
      </c>
      <c r="P56">
        <v>2.273906159</v>
      </c>
      <c r="Q56">
        <v>2.2447351719999999</v>
      </c>
      <c r="R56">
        <v>1.9632662510000001</v>
      </c>
      <c r="S56">
        <v>2.0149852880000001</v>
      </c>
      <c r="T56">
        <v>2.1712021159999999</v>
      </c>
      <c r="U56">
        <v>2.1227878420000001</v>
      </c>
      <c r="V56">
        <v>2.19037755</v>
      </c>
      <c r="W56">
        <v>2.056466898</v>
      </c>
      <c r="X56">
        <v>2.1162415619999999</v>
      </c>
      <c r="Y56">
        <v>2.1158309709999998</v>
      </c>
      <c r="Z56">
        <v>2.0660186650000001</v>
      </c>
      <c r="AA56">
        <v>2.0603179690000002</v>
      </c>
      <c r="AB56">
        <v>2.2599152020000002</v>
      </c>
      <c r="AC56">
        <v>2.1846773929999999</v>
      </c>
      <c r="AD56">
        <v>2.0802062979999998</v>
      </c>
      <c r="AE56">
        <v>1.9928841340000001</v>
      </c>
      <c r="AF56">
        <v>2.212852711</v>
      </c>
      <c r="AG56">
        <v>2.0982068229999999</v>
      </c>
      <c r="AH56">
        <v>2.00264183</v>
      </c>
      <c r="AI56">
        <v>1.9593913890000001</v>
      </c>
      <c r="AJ56">
        <v>1.9413349230000001</v>
      </c>
      <c r="AK56">
        <v>1.9913526640000001</v>
      </c>
      <c r="AL56">
        <v>2.0541563969999999</v>
      </c>
      <c r="AM56">
        <v>1.9506116449999999</v>
      </c>
      <c r="AN56">
        <v>2.210897551</v>
      </c>
      <c r="AO56">
        <v>2.0712038330000002</v>
      </c>
      <c r="AP56">
        <v>2.0803236759999999</v>
      </c>
      <c r="AQ56">
        <v>2.0019208449999999</v>
      </c>
      <c r="AR56">
        <v>2.2274900390000001</v>
      </c>
      <c r="AS56">
        <v>2.3350163089999998</v>
      </c>
      <c r="AT56">
        <v>1.954200916</v>
      </c>
      <c r="AU56">
        <v>2.0141094019999999</v>
      </c>
      <c r="AV56">
        <v>2.090449596</v>
      </c>
      <c r="AW56">
        <v>1.9210199729999999</v>
      </c>
      <c r="AX56">
        <v>2.028751127</v>
      </c>
      <c r="AY56">
        <v>2.0566889239999999</v>
      </c>
      <c r="AZ56">
        <v>2.0317276739999999</v>
      </c>
      <c r="BA56">
        <v>2.2299266539999998</v>
      </c>
      <c r="BB56">
        <v>2.1064222830000001</v>
      </c>
      <c r="BC56">
        <v>2.0552197310000002</v>
      </c>
      <c r="BD56">
        <v>2.0414531299999998</v>
      </c>
      <c r="BE56">
        <v>2.102874897</v>
      </c>
      <c r="BF56">
        <v>2.062961912</v>
      </c>
      <c r="BG56">
        <v>2.043837012</v>
      </c>
      <c r="BH56">
        <v>2.1700439770000002</v>
      </c>
      <c r="BI56">
        <v>2.0757111670000001</v>
      </c>
      <c r="BJ56">
        <v>2.0065386460000001</v>
      </c>
      <c r="BK56">
        <v>2.1859442439999999</v>
      </c>
      <c r="BL56">
        <v>2.0463220419999999</v>
      </c>
      <c r="BM56">
        <v>2.0685524910000002</v>
      </c>
      <c r="BN56">
        <v>2.2520518639999998</v>
      </c>
      <c r="BO56">
        <v>2.0257881900000001</v>
      </c>
      <c r="BP56">
        <v>2.2444119960000002</v>
      </c>
      <c r="BQ56">
        <v>2.2267423769999999</v>
      </c>
      <c r="BR56">
        <v>2.1102912009999999</v>
      </c>
      <c r="BS56">
        <v>2.0722580970000002</v>
      </c>
      <c r="BT56">
        <v>2.1897811200000001</v>
      </c>
      <c r="BU56">
        <v>2.1268142499999998</v>
      </c>
      <c r="BV56">
        <v>2.1262736379999998</v>
      </c>
      <c r="BW56">
        <v>2.0211979430000002</v>
      </c>
      <c r="BX56">
        <v>2.0556457259999998</v>
      </c>
      <c r="BY56">
        <v>2.2842181789999998</v>
      </c>
      <c r="BZ56">
        <v>2.2125216989999998</v>
      </c>
      <c r="CA56">
        <v>1.860435107</v>
      </c>
      <c r="CB56">
        <v>1.9354462830000001</v>
      </c>
      <c r="CC56">
        <v>1.9427625829999999</v>
      </c>
      <c r="CD56">
        <v>2.2620828930000001</v>
      </c>
      <c r="CE56">
        <v>2.1058533819999998</v>
      </c>
      <c r="CF56">
        <v>2.009398311</v>
      </c>
      <c r="CG56">
        <v>1.9472573369999999</v>
      </c>
      <c r="CH56">
        <v>2.1075791700000002</v>
      </c>
      <c r="CI56">
        <v>2.0597436010000001</v>
      </c>
      <c r="CJ56">
        <v>1.802195569</v>
      </c>
      <c r="CK56">
        <v>1.916523596</v>
      </c>
      <c r="CL56">
        <v>2.1688624440000002</v>
      </c>
      <c r="CM56">
        <v>1.9763164099999999</v>
      </c>
      <c r="CN56">
        <v>2.1526253720000001</v>
      </c>
      <c r="CO56">
        <v>2.1205740610000001</v>
      </c>
      <c r="CP56">
        <v>2.2033492940000001</v>
      </c>
      <c r="CQ56">
        <v>2.035953546</v>
      </c>
      <c r="CR56">
        <v>2.107372314</v>
      </c>
      <c r="CS56">
        <v>2.1656606429999998</v>
      </c>
      <c r="CT56">
        <v>2.1227077460000001</v>
      </c>
      <c r="CU56">
        <v>2.0467718750000001</v>
      </c>
    </row>
    <row r="57" spans="1:99" ht="25" customHeight="1" x14ac:dyDescent="0.2">
      <c r="A57" s="13" t="s">
        <v>57</v>
      </c>
      <c r="B57" s="4" t="s">
        <v>319</v>
      </c>
      <c r="C57" s="4" t="s">
        <v>321</v>
      </c>
      <c r="D57" s="4" t="s">
        <v>316</v>
      </c>
      <c r="E57" s="7">
        <v>48.967123287671235</v>
      </c>
      <c r="F57" s="19">
        <f>VLOOKUP(A57,'[1]Retro Clin'!$A:$BS,71,FALSE)</f>
        <v>54.285714290000001</v>
      </c>
      <c r="G57" s="18">
        <v>41.531440162271807</v>
      </c>
      <c r="H57" s="16">
        <v>1</v>
      </c>
      <c r="I57" s="16">
        <v>2</v>
      </c>
      <c r="J57">
        <v>2.3169541929999999</v>
      </c>
      <c r="K57">
        <v>2.1800718570000002</v>
      </c>
      <c r="L57">
        <v>2.2241999880000001</v>
      </c>
      <c r="M57">
        <v>2.266835532</v>
      </c>
      <c r="N57">
        <v>2.060120935</v>
      </c>
      <c r="O57">
        <v>2.0369571139999998</v>
      </c>
      <c r="P57">
        <v>2.3218786069999999</v>
      </c>
      <c r="Q57">
        <v>2.2633940969999999</v>
      </c>
      <c r="R57">
        <v>2.241614711</v>
      </c>
      <c r="S57">
        <v>2.3584884740000001</v>
      </c>
      <c r="T57">
        <v>2.2181824969999999</v>
      </c>
      <c r="U57">
        <v>1.9865627809999999</v>
      </c>
      <c r="V57">
        <v>2.2583312819999999</v>
      </c>
      <c r="W57">
        <v>2.0834886300000002</v>
      </c>
      <c r="X57">
        <v>2.197197472</v>
      </c>
      <c r="Y57">
        <v>2.143463734</v>
      </c>
      <c r="Z57">
        <v>1.926888631</v>
      </c>
      <c r="AA57">
        <v>2.1337325630000001</v>
      </c>
      <c r="AB57">
        <v>2.2438165400000001</v>
      </c>
      <c r="AC57">
        <v>2.0125388489999998</v>
      </c>
      <c r="AD57">
        <v>2.0723141119999999</v>
      </c>
      <c r="AE57">
        <v>2.0298657520000001</v>
      </c>
      <c r="AF57">
        <v>2.226269458</v>
      </c>
      <c r="AG57">
        <v>2.1199794089999999</v>
      </c>
      <c r="AH57">
        <v>1.9429227920000001</v>
      </c>
      <c r="AI57">
        <v>1.9913681750000001</v>
      </c>
      <c r="AJ57">
        <v>1.992492986</v>
      </c>
      <c r="AK57">
        <v>1.9191992419999999</v>
      </c>
      <c r="AL57">
        <v>2.0675715399999999</v>
      </c>
      <c r="AM57">
        <v>1.9479932339999999</v>
      </c>
      <c r="AN57">
        <v>2.197924268</v>
      </c>
      <c r="AO57">
        <v>2.1311888649999999</v>
      </c>
      <c r="AP57">
        <v>2.0381148869999999</v>
      </c>
      <c r="AQ57">
        <v>2.0009253440000001</v>
      </c>
      <c r="AR57">
        <v>2.0896534369999999</v>
      </c>
      <c r="AS57">
        <v>2.2049232339999998</v>
      </c>
      <c r="AT57">
        <v>1.969180994</v>
      </c>
      <c r="AU57">
        <v>1.997485269</v>
      </c>
      <c r="AV57">
        <v>1.931859736</v>
      </c>
      <c r="AW57">
        <v>1.9135088259999999</v>
      </c>
      <c r="AX57">
        <v>2.0447515379999999</v>
      </c>
      <c r="AY57">
        <v>1.9265155410000001</v>
      </c>
      <c r="AZ57">
        <v>2.0260362010000001</v>
      </c>
      <c r="BA57">
        <v>2.1891763970000002</v>
      </c>
      <c r="BB57">
        <v>2.0213148150000002</v>
      </c>
      <c r="BC57">
        <v>1.9853687090000001</v>
      </c>
      <c r="BD57">
        <v>2.074754488</v>
      </c>
      <c r="BE57">
        <v>2.1039542039999999</v>
      </c>
      <c r="BF57">
        <v>2.0448980250000002</v>
      </c>
      <c r="BG57">
        <v>2.0601575680000002</v>
      </c>
      <c r="BH57">
        <v>2.1500600300000001</v>
      </c>
      <c r="BI57">
        <v>2.0499160700000001</v>
      </c>
      <c r="BJ57">
        <v>2.0664413389999998</v>
      </c>
      <c r="BK57">
        <v>2.2660594039999999</v>
      </c>
      <c r="BL57">
        <v>2.053236139</v>
      </c>
      <c r="BM57">
        <v>2.0815881479999998</v>
      </c>
      <c r="BN57">
        <v>2.2529450940000002</v>
      </c>
      <c r="BO57">
        <v>2.027070981</v>
      </c>
      <c r="BP57">
        <v>2.1972995320000002</v>
      </c>
      <c r="BQ57">
        <v>2.2463801839999999</v>
      </c>
      <c r="BR57">
        <v>2.1582486589999998</v>
      </c>
      <c r="BS57">
        <v>2.0940088540000001</v>
      </c>
      <c r="BT57">
        <v>2.2081671549999999</v>
      </c>
      <c r="BU57">
        <v>2.1979137299999998</v>
      </c>
      <c r="BV57">
        <v>2.1632978860000001</v>
      </c>
      <c r="BW57">
        <v>2.1083154739999999</v>
      </c>
      <c r="BX57">
        <v>2.0835255570000002</v>
      </c>
      <c r="BY57">
        <v>2.2442662609999999</v>
      </c>
      <c r="BZ57">
        <v>2.149856239</v>
      </c>
      <c r="CA57">
        <v>2.0780181049999999</v>
      </c>
      <c r="CB57">
        <v>1.902745296</v>
      </c>
      <c r="CC57">
        <v>1.9314236819999999</v>
      </c>
      <c r="CD57">
        <v>2.2609559930000001</v>
      </c>
      <c r="CE57">
        <v>2.191228663</v>
      </c>
      <c r="CF57">
        <v>1.977006641</v>
      </c>
      <c r="CG57">
        <v>2.011755666</v>
      </c>
      <c r="CH57">
        <v>2.128662711</v>
      </c>
      <c r="CI57">
        <v>2.1379264579999999</v>
      </c>
      <c r="CJ57">
        <v>1.685788584</v>
      </c>
      <c r="CK57">
        <v>1.9380792760000001</v>
      </c>
      <c r="CL57">
        <v>2.173827626</v>
      </c>
      <c r="CM57">
        <v>1.984131506</v>
      </c>
      <c r="CN57">
        <v>2.1241005620000002</v>
      </c>
      <c r="CO57">
        <v>2.1514264550000002</v>
      </c>
      <c r="CP57">
        <v>2.2211238089999998</v>
      </c>
      <c r="CQ57">
        <v>2.0081731839999999</v>
      </c>
      <c r="CR57">
        <v>2.0363740309999998</v>
      </c>
      <c r="CS57">
        <v>2.1814901089999998</v>
      </c>
      <c r="CT57">
        <v>2.119543653</v>
      </c>
      <c r="CU57">
        <v>2.0494411050000001</v>
      </c>
    </row>
    <row r="58" spans="1:99" ht="25" customHeight="1" x14ac:dyDescent="0.2">
      <c r="A58" s="13" t="s">
        <v>58</v>
      </c>
      <c r="B58" s="4" t="s">
        <v>319</v>
      </c>
      <c r="C58" s="4" t="s">
        <v>321</v>
      </c>
      <c r="D58" s="4" t="s">
        <v>316</v>
      </c>
      <c r="E58" s="7">
        <v>75.61369863013698</v>
      </c>
      <c r="F58" s="19">
        <f>VLOOKUP(A58,'[1]Retro Clin'!$A:$BS,71,FALSE)</f>
        <v>68.421052630000005</v>
      </c>
      <c r="G58" s="18">
        <v>-10</v>
      </c>
      <c r="H58" s="16">
        <v>0</v>
      </c>
      <c r="I58" s="16">
        <v>1</v>
      </c>
      <c r="J58">
        <v>2.3531614689999998</v>
      </c>
      <c r="K58">
        <v>2.1048062760000001</v>
      </c>
      <c r="L58">
        <v>2.2182453510000002</v>
      </c>
      <c r="M58">
        <v>2.2606308419999999</v>
      </c>
      <c r="N58">
        <v>2.1021764680000001</v>
      </c>
      <c r="O58">
        <v>2.037734623</v>
      </c>
      <c r="P58">
        <v>2.264082621</v>
      </c>
      <c r="Q58">
        <v>2.2289820269999998</v>
      </c>
      <c r="R58">
        <v>2.205582411</v>
      </c>
      <c r="S58">
        <v>2.27437143</v>
      </c>
      <c r="T58">
        <v>2.1540551840000002</v>
      </c>
      <c r="U58">
        <v>2.0300577999999998</v>
      </c>
      <c r="V58">
        <v>2.1879853740000001</v>
      </c>
      <c r="W58">
        <v>2.062283565</v>
      </c>
      <c r="X58">
        <v>2.1308046100000002</v>
      </c>
      <c r="Y58">
        <v>2.1338726029999999</v>
      </c>
      <c r="Z58">
        <v>1.9172377270000001</v>
      </c>
      <c r="AA58">
        <v>2.0896346139999999</v>
      </c>
      <c r="AB58">
        <v>2.1892125259999999</v>
      </c>
      <c r="AC58">
        <v>2.0757518099999999</v>
      </c>
      <c r="AD58">
        <v>2.0734026289999998</v>
      </c>
      <c r="AE58">
        <v>2.0362388120000001</v>
      </c>
      <c r="AF58">
        <v>2.2635626740000001</v>
      </c>
      <c r="AG58">
        <v>2.1057557060000001</v>
      </c>
      <c r="AH58">
        <v>1.93272054</v>
      </c>
      <c r="AI58">
        <v>1.9433335430000001</v>
      </c>
      <c r="AJ58">
        <v>1.9866064059999999</v>
      </c>
      <c r="AK58">
        <v>1.9689751719999999</v>
      </c>
      <c r="AL58">
        <v>2.0579769040000002</v>
      </c>
      <c r="AM58">
        <v>1.924386779</v>
      </c>
      <c r="AN58">
        <v>2.2420700849999999</v>
      </c>
      <c r="AO58">
        <v>2.0806931990000002</v>
      </c>
      <c r="AP58">
        <v>2.0296951550000002</v>
      </c>
      <c r="AQ58">
        <v>1.99907316</v>
      </c>
      <c r="AR58">
        <v>2.1276416949999999</v>
      </c>
      <c r="AS58">
        <v>2.2971378869999999</v>
      </c>
      <c r="AT58">
        <v>1.9852561289999999</v>
      </c>
      <c r="AU58">
        <v>2.033964111</v>
      </c>
      <c r="AV58">
        <v>2.1055128490000001</v>
      </c>
      <c r="AW58">
        <v>1.887504359</v>
      </c>
      <c r="AX58">
        <v>2.0103235279999998</v>
      </c>
      <c r="AY58">
        <v>1.951960578</v>
      </c>
      <c r="AZ58">
        <v>2.0114624879999998</v>
      </c>
      <c r="BA58">
        <v>2.178058171</v>
      </c>
      <c r="BB58">
        <v>2.2462689579999999</v>
      </c>
      <c r="BC58">
        <v>1.9681491600000001</v>
      </c>
      <c r="BD58">
        <v>2.0217813410000001</v>
      </c>
      <c r="BE58">
        <v>2.1213783240000001</v>
      </c>
      <c r="BF58">
        <v>2.2069181950000001</v>
      </c>
      <c r="BG58">
        <v>2.0396732329999998</v>
      </c>
      <c r="BH58">
        <v>2.1033049359999998</v>
      </c>
      <c r="BI58">
        <v>2.0621528960000002</v>
      </c>
      <c r="BJ58">
        <v>1.9953115589999999</v>
      </c>
      <c r="BK58">
        <v>2.1188975120000002</v>
      </c>
      <c r="BL58">
        <v>2.044272791</v>
      </c>
      <c r="BM58">
        <v>2.0642484190000001</v>
      </c>
      <c r="BN58">
        <v>2.1847544929999998</v>
      </c>
      <c r="BO58">
        <v>2.0033190639999998</v>
      </c>
      <c r="BP58">
        <v>2.1625696350000001</v>
      </c>
      <c r="BQ58">
        <v>2.2483381019999999</v>
      </c>
      <c r="BR58">
        <v>2.1136663570000001</v>
      </c>
      <c r="BS58">
        <v>1.9990411210000001</v>
      </c>
      <c r="BT58">
        <v>2.178327243</v>
      </c>
      <c r="BU58">
        <v>2.0713902040000001</v>
      </c>
      <c r="BV58">
        <v>2.1573822960000002</v>
      </c>
      <c r="BW58">
        <v>2.0862912169999999</v>
      </c>
      <c r="BX58">
        <v>2.088680187</v>
      </c>
      <c r="BY58">
        <v>2.2495011040000001</v>
      </c>
      <c r="BZ58">
        <v>2.170063286</v>
      </c>
      <c r="CA58">
        <v>1.8241252619999999</v>
      </c>
      <c r="CB58">
        <v>1.9571048529999999</v>
      </c>
      <c r="CC58">
        <v>1.9803657210000001</v>
      </c>
      <c r="CD58">
        <v>2.1828921590000001</v>
      </c>
      <c r="CE58">
        <v>2.1819308350000002</v>
      </c>
      <c r="CF58">
        <v>1.954099815</v>
      </c>
      <c r="CG58">
        <v>1.9793874250000001</v>
      </c>
      <c r="CH58">
        <v>2.0761701069999998</v>
      </c>
      <c r="CI58">
        <v>2.1611336219999999</v>
      </c>
      <c r="CJ58">
        <v>1.890629329</v>
      </c>
      <c r="CK58">
        <v>1.8952106120000001</v>
      </c>
      <c r="CL58">
        <v>2.1319203789999999</v>
      </c>
      <c r="CM58">
        <v>2.0385156250000001</v>
      </c>
      <c r="CN58">
        <v>2.1796915289999998</v>
      </c>
      <c r="CO58">
        <v>2.1685558359999999</v>
      </c>
      <c r="CP58">
        <v>2.158698861</v>
      </c>
      <c r="CQ58">
        <v>2.0294180320000001</v>
      </c>
      <c r="CR58">
        <v>2.094183208</v>
      </c>
      <c r="CS58">
        <v>2.1600449390000001</v>
      </c>
      <c r="CT58">
        <v>2.1180034289999998</v>
      </c>
      <c r="CU58">
        <v>2.0378449710000002</v>
      </c>
    </row>
    <row r="59" spans="1:99" ht="25" customHeight="1" x14ac:dyDescent="0.2">
      <c r="A59" s="13" t="s">
        <v>59</v>
      </c>
      <c r="B59" s="4" t="s">
        <v>319</v>
      </c>
      <c r="C59" s="4" t="s">
        <v>321</v>
      </c>
      <c r="D59" s="4" t="s">
        <v>316</v>
      </c>
      <c r="E59" s="7">
        <v>68.978082191780828</v>
      </c>
      <c r="F59" s="19">
        <f>VLOOKUP(A59,'[1]Retro Clin'!$A:$BS,71,FALSE)</f>
        <v>47.169811320000001</v>
      </c>
      <c r="G59" s="18">
        <v>13.793103448275861</v>
      </c>
      <c r="H59" s="16">
        <v>1</v>
      </c>
      <c r="I59" s="16">
        <v>1</v>
      </c>
      <c r="J59">
        <v>2.3147452930000001</v>
      </c>
      <c r="K59">
        <v>2.1411262780000002</v>
      </c>
      <c r="L59">
        <v>2.24718083</v>
      </c>
      <c r="M59">
        <v>2.2852697549999998</v>
      </c>
      <c r="N59">
        <v>2.0643269819999999</v>
      </c>
      <c r="O59">
        <v>2.0529544550000001</v>
      </c>
      <c r="P59">
        <v>2.3144709400000001</v>
      </c>
      <c r="Q59">
        <v>2.301177767</v>
      </c>
      <c r="R59">
        <v>2.0061320170000001</v>
      </c>
      <c r="S59">
        <v>2.4010693170000001</v>
      </c>
      <c r="T59">
        <v>2.2057874009999998</v>
      </c>
      <c r="U59">
        <v>2.0344163329999998</v>
      </c>
      <c r="V59">
        <v>2.2241859019999999</v>
      </c>
      <c r="W59">
        <v>2.1043668520000001</v>
      </c>
      <c r="X59">
        <v>2.120786104</v>
      </c>
      <c r="Y59">
        <v>2.1320533830000001</v>
      </c>
      <c r="Z59">
        <v>1.916560134</v>
      </c>
      <c r="AA59">
        <v>2.0723448019999999</v>
      </c>
      <c r="AB59">
        <v>2.1701332400000002</v>
      </c>
      <c r="AC59">
        <v>2.0731540530000001</v>
      </c>
      <c r="AD59">
        <v>1.923384639</v>
      </c>
      <c r="AE59">
        <v>2.002232867</v>
      </c>
      <c r="AF59">
        <v>2.1666512779999998</v>
      </c>
      <c r="AG59">
        <v>2.2018210059999999</v>
      </c>
      <c r="AH59">
        <v>2.0139274230000002</v>
      </c>
      <c r="AI59">
        <v>1.9300956810000001</v>
      </c>
      <c r="AJ59">
        <v>1.9331787810000001</v>
      </c>
      <c r="AK59">
        <v>1.8646311820000001</v>
      </c>
      <c r="AL59">
        <v>2.0034097289999999</v>
      </c>
      <c r="AM59">
        <v>1.949475104</v>
      </c>
      <c r="AN59">
        <v>2.2368924319999999</v>
      </c>
      <c r="AO59">
        <v>2.105148255</v>
      </c>
      <c r="AP59">
        <v>2.0422652179999998</v>
      </c>
      <c r="AQ59">
        <v>1.9325508060000001</v>
      </c>
      <c r="AR59">
        <v>2.1870626469999999</v>
      </c>
      <c r="AS59">
        <v>2.2510603370000002</v>
      </c>
      <c r="AT59">
        <v>1.9330949529999999</v>
      </c>
      <c r="AU59">
        <v>2.0327451189999999</v>
      </c>
      <c r="AV59">
        <v>2.1604160490000002</v>
      </c>
      <c r="AW59">
        <v>1.893632406</v>
      </c>
      <c r="AX59">
        <v>1.9814713310000001</v>
      </c>
      <c r="AY59">
        <v>2.0277604839999999</v>
      </c>
      <c r="AZ59">
        <v>1.9572312199999999</v>
      </c>
      <c r="BA59">
        <v>2.1959199639999998</v>
      </c>
      <c r="BB59">
        <v>2.0559576179999999</v>
      </c>
      <c r="BC59">
        <v>2.0759244649999999</v>
      </c>
      <c r="BD59">
        <v>2.0392846229999999</v>
      </c>
      <c r="BE59">
        <v>2.0907407569999998</v>
      </c>
      <c r="BF59">
        <v>2.056476446</v>
      </c>
      <c r="BG59">
        <v>1.933519054</v>
      </c>
      <c r="BH59">
        <v>2.176659892</v>
      </c>
      <c r="BI59">
        <v>2.0043972999999999</v>
      </c>
      <c r="BJ59">
        <v>2.0257372899999999</v>
      </c>
      <c r="BK59">
        <v>2.1547508030000002</v>
      </c>
      <c r="BL59">
        <v>2.0048215260000002</v>
      </c>
      <c r="BM59">
        <v>2.0987129630000001</v>
      </c>
      <c r="BN59">
        <v>2.1772264629999998</v>
      </c>
      <c r="BO59">
        <v>1.9810782790000001</v>
      </c>
      <c r="BP59">
        <v>2.2395235480000002</v>
      </c>
      <c r="BQ59">
        <v>2.134937087</v>
      </c>
      <c r="BR59">
        <v>2.0840673870000002</v>
      </c>
      <c r="BS59">
        <v>1.993747334</v>
      </c>
      <c r="BT59">
        <v>2.182793932</v>
      </c>
      <c r="BU59">
        <v>2.2074755279999998</v>
      </c>
      <c r="BV59">
        <v>2.07081209</v>
      </c>
      <c r="BW59">
        <v>2.041448457</v>
      </c>
      <c r="BX59">
        <v>2.0859869350000002</v>
      </c>
      <c r="BY59">
        <v>2.18868091</v>
      </c>
      <c r="BZ59">
        <v>2.21445019</v>
      </c>
      <c r="CA59">
        <v>2.1550272490000002</v>
      </c>
      <c r="CB59">
        <v>1.948348381</v>
      </c>
      <c r="CC59">
        <v>1.9543626000000001</v>
      </c>
      <c r="CD59">
        <v>2.2017780089999999</v>
      </c>
      <c r="CE59">
        <v>2.0981546569999998</v>
      </c>
      <c r="CF59">
        <v>2.0365025719999998</v>
      </c>
      <c r="CG59">
        <v>2.1222593729999999</v>
      </c>
      <c r="CH59">
        <v>2.1009032969999999</v>
      </c>
      <c r="CI59">
        <v>2.1358417959999998</v>
      </c>
      <c r="CJ59">
        <v>1.8221909430000001</v>
      </c>
      <c r="CK59">
        <v>1.853575387</v>
      </c>
      <c r="CL59">
        <v>2.129205995</v>
      </c>
      <c r="CM59">
        <v>2.01452689</v>
      </c>
      <c r="CN59">
        <v>2.1092055780000001</v>
      </c>
      <c r="CO59">
        <v>2.1567966479999998</v>
      </c>
      <c r="CP59">
        <v>2.2174284649999998</v>
      </c>
      <c r="CQ59">
        <v>1.9779163500000001</v>
      </c>
      <c r="CR59">
        <v>2.10195219</v>
      </c>
      <c r="CS59">
        <v>2.1120458709999999</v>
      </c>
      <c r="CT59">
        <v>2.1305776590000001</v>
      </c>
      <c r="CU59">
        <v>2.0398805370000002</v>
      </c>
    </row>
    <row r="60" spans="1:99" ht="25" customHeight="1" x14ac:dyDescent="0.2">
      <c r="A60" s="13" t="s">
        <v>60</v>
      </c>
      <c r="B60" s="4" t="s">
        <v>319</v>
      </c>
      <c r="C60" s="4" t="s">
        <v>321</v>
      </c>
      <c r="D60" s="4" t="s">
        <v>317</v>
      </c>
      <c r="E60" s="7">
        <v>64.578082191780823</v>
      </c>
      <c r="F60" s="19">
        <f>VLOOKUP(A60,'[1]Retro Clin'!$A:$BS,71,FALSE)</f>
        <v>59.459459459400001</v>
      </c>
      <c r="G60" s="18">
        <v>5.2631578947368416</v>
      </c>
      <c r="H60" s="16">
        <v>1</v>
      </c>
      <c r="I60" s="16">
        <v>3</v>
      </c>
      <c r="J60">
        <v>2.3009819710000001</v>
      </c>
      <c r="K60">
        <v>2.1581672909999998</v>
      </c>
      <c r="L60">
        <v>2.299898749</v>
      </c>
      <c r="M60">
        <v>2.3285395960000002</v>
      </c>
      <c r="N60">
        <v>2.1250973599999998</v>
      </c>
      <c r="O60">
        <v>2.0716138810000002</v>
      </c>
      <c r="P60">
        <v>2.2439471800000002</v>
      </c>
      <c r="Q60">
        <v>2.2858335919999999</v>
      </c>
      <c r="R60">
        <v>2.037463325</v>
      </c>
      <c r="S60">
        <v>2.125193216</v>
      </c>
      <c r="T60">
        <v>2.1797536599999998</v>
      </c>
      <c r="U60">
        <v>2.0976203930000001</v>
      </c>
      <c r="V60">
        <v>2.2027127969999998</v>
      </c>
      <c r="W60">
        <v>2.0949538699999999</v>
      </c>
      <c r="X60">
        <v>2.1637170229999998</v>
      </c>
      <c r="Y60">
        <v>2.1132566929999999</v>
      </c>
      <c r="Z60">
        <v>2.03009182</v>
      </c>
      <c r="AA60">
        <v>2.0763195140000001</v>
      </c>
      <c r="AB60">
        <v>2.251985012</v>
      </c>
      <c r="AC60">
        <v>2.2173035460000001</v>
      </c>
      <c r="AD60">
        <v>1.9730052650000001</v>
      </c>
      <c r="AE60">
        <v>2.0305337090000002</v>
      </c>
      <c r="AF60">
        <v>2.2676189930000001</v>
      </c>
      <c r="AG60">
        <v>2.2925955579999999</v>
      </c>
      <c r="AH60">
        <v>1.9883047439999999</v>
      </c>
      <c r="AI60">
        <v>1.992930981</v>
      </c>
      <c r="AJ60">
        <v>1.9814321699999999</v>
      </c>
      <c r="AK60">
        <v>1.955973207</v>
      </c>
      <c r="AL60">
        <v>2.0324776660000001</v>
      </c>
      <c r="AM60">
        <v>1.8801099649999999</v>
      </c>
      <c r="AN60">
        <v>2.1862786779999999</v>
      </c>
      <c r="AO60">
        <v>2.148564726</v>
      </c>
      <c r="AP60">
        <v>2.0401893790000001</v>
      </c>
      <c r="AQ60">
        <v>1.969699101</v>
      </c>
      <c r="AR60">
        <v>2.157759736</v>
      </c>
      <c r="AS60">
        <v>2.2261217320000002</v>
      </c>
      <c r="AT60">
        <v>1.968219902</v>
      </c>
      <c r="AU60">
        <v>2.0070676129999998</v>
      </c>
      <c r="AV60">
        <v>2.1443105299999998</v>
      </c>
      <c r="AW60">
        <v>1.9386622600000001</v>
      </c>
      <c r="AX60">
        <v>2.1691118409999999</v>
      </c>
      <c r="AY60">
        <v>1.986697602</v>
      </c>
      <c r="AZ60">
        <v>2.0835807169999998</v>
      </c>
      <c r="BA60">
        <v>2.151762653</v>
      </c>
      <c r="BB60">
        <v>2.0546198420000001</v>
      </c>
      <c r="BC60">
        <v>2.0277908550000001</v>
      </c>
      <c r="BD60">
        <v>2.057423451</v>
      </c>
      <c r="BE60">
        <v>2.1812330919999998</v>
      </c>
      <c r="BF60">
        <v>2.045591902</v>
      </c>
      <c r="BG60">
        <v>1.9843697039999999</v>
      </c>
      <c r="BH60">
        <v>2.1610001429999999</v>
      </c>
      <c r="BI60">
        <v>2.1224906419999998</v>
      </c>
      <c r="BJ60">
        <v>2.125668246</v>
      </c>
      <c r="BK60">
        <v>2.224085767</v>
      </c>
      <c r="BL60">
        <v>2.0612565040000002</v>
      </c>
      <c r="BM60">
        <v>2.081241779</v>
      </c>
      <c r="BN60">
        <v>2.279574835</v>
      </c>
      <c r="BO60">
        <v>2.0094136630000001</v>
      </c>
      <c r="BP60">
        <v>2.076096299</v>
      </c>
      <c r="BQ60">
        <v>2.040200054</v>
      </c>
      <c r="BR60">
        <v>2.1256504569999999</v>
      </c>
      <c r="BS60">
        <v>1.971960347</v>
      </c>
      <c r="BT60">
        <v>2.122898497</v>
      </c>
      <c r="BU60">
        <v>2.1643280389999999</v>
      </c>
      <c r="BV60">
        <v>2.1543780969999999</v>
      </c>
      <c r="BW60">
        <v>2.0752974860000002</v>
      </c>
      <c r="BX60">
        <v>2.1169242100000001</v>
      </c>
      <c r="BY60">
        <v>2.3009205009999998</v>
      </c>
      <c r="BZ60">
        <v>2.2477222800000001</v>
      </c>
      <c r="CA60">
        <v>1.905109275</v>
      </c>
      <c r="CB60">
        <v>1.9834226930000001</v>
      </c>
      <c r="CC60">
        <v>1.994395071</v>
      </c>
      <c r="CD60">
        <v>2.0217482310000001</v>
      </c>
      <c r="CE60">
        <v>2.1042243470000002</v>
      </c>
      <c r="CF60">
        <v>1.962975776</v>
      </c>
      <c r="CG60">
        <v>2.0129815130000002</v>
      </c>
      <c r="CH60">
        <v>2.1477550490000001</v>
      </c>
      <c r="CI60">
        <v>2.1243017050000002</v>
      </c>
      <c r="CJ60">
        <v>1.7552222289999999</v>
      </c>
      <c r="CK60">
        <v>1.846245549</v>
      </c>
      <c r="CL60">
        <v>2.10917457</v>
      </c>
      <c r="CM60">
        <v>2.0382395020000001</v>
      </c>
      <c r="CN60">
        <v>2.1411748720000001</v>
      </c>
      <c r="CO60">
        <v>2.1221245309999999</v>
      </c>
      <c r="CP60">
        <v>2.2129640140000002</v>
      </c>
      <c r="CQ60">
        <v>1.971149906</v>
      </c>
      <c r="CR60">
        <v>2.0694148010000002</v>
      </c>
      <c r="CS60">
        <v>2.0601534959999999</v>
      </c>
      <c r="CT60">
        <v>2.1094137690000001</v>
      </c>
      <c r="CU60">
        <v>2.04119333</v>
      </c>
    </row>
    <row r="61" spans="1:99" ht="25" customHeight="1" x14ac:dyDescent="0.2">
      <c r="A61" s="13" t="s">
        <v>61</v>
      </c>
      <c r="B61" s="4" t="s">
        <v>318</v>
      </c>
      <c r="C61" s="5" t="s">
        <v>320</v>
      </c>
      <c r="D61" s="4" t="s">
        <v>316</v>
      </c>
      <c r="E61" s="7">
        <v>80.090410958904116</v>
      </c>
      <c r="F61" s="19">
        <f>VLOOKUP(A61,'[1]Retro Clin'!$A:$BS,71,FALSE)</f>
        <v>26</v>
      </c>
      <c r="G61" s="18">
        <v>33.333333333333329</v>
      </c>
      <c r="H61" s="16">
        <v>1</v>
      </c>
      <c r="I61" s="16">
        <v>1</v>
      </c>
      <c r="J61">
        <v>2.2311672539999998</v>
      </c>
      <c r="K61">
        <v>2.1119607189999998</v>
      </c>
      <c r="L61">
        <v>2.2424426930000001</v>
      </c>
      <c r="M61">
        <v>2.2703762250000001</v>
      </c>
      <c r="N61">
        <v>2.1189887660000002</v>
      </c>
      <c r="O61">
        <v>2.1453880619999999</v>
      </c>
      <c r="P61">
        <v>2.2997492849999999</v>
      </c>
      <c r="Q61">
        <v>2.2874978800000001</v>
      </c>
      <c r="R61">
        <v>2.1174768890000002</v>
      </c>
      <c r="S61">
        <v>2.3666419890000001</v>
      </c>
      <c r="T61">
        <v>2.1461439449999999</v>
      </c>
      <c r="U61">
        <v>2.0166858059999999</v>
      </c>
      <c r="V61">
        <v>2.2501973340000001</v>
      </c>
      <c r="W61">
        <v>2.0543012869999999</v>
      </c>
      <c r="X61">
        <v>2.0911230089999999</v>
      </c>
      <c r="Y61">
        <v>2.0858769779999999</v>
      </c>
      <c r="Z61">
        <v>1.896287397</v>
      </c>
      <c r="AA61">
        <v>2.0329303950000002</v>
      </c>
      <c r="AB61">
        <v>2.1879099659999999</v>
      </c>
      <c r="AC61">
        <v>2.0036027789999999</v>
      </c>
      <c r="AD61">
        <v>2.0853639180000001</v>
      </c>
      <c r="AE61">
        <v>1.7969235910000001</v>
      </c>
      <c r="AF61">
        <v>2.2096726840000001</v>
      </c>
      <c r="AG61">
        <v>2.2164644230000001</v>
      </c>
      <c r="AH61">
        <v>2.0041014119999998</v>
      </c>
      <c r="AI61">
        <v>2.0484788630000001</v>
      </c>
      <c r="AJ61">
        <v>2.0301534569999999</v>
      </c>
      <c r="AK61">
        <v>1.941271652</v>
      </c>
      <c r="AL61">
        <v>2.0402534129999998</v>
      </c>
      <c r="AM61">
        <v>1.9533165079999999</v>
      </c>
      <c r="AN61">
        <v>2.2058811490000001</v>
      </c>
      <c r="AO61">
        <v>2.111879735</v>
      </c>
      <c r="AP61">
        <v>2.0040280570000002</v>
      </c>
      <c r="AQ61">
        <v>1.986745588</v>
      </c>
      <c r="AR61">
        <v>2.2224189619999999</v>
      </c>
      <c r="AS61">
        <v>2.1512005670000001</v>
      </c>
      <c r="AT61">
        <v>1.999994091</v>
      </c>
      <c r="AU61">
        <v>1.993498327</v>
      </c>
      <c r="AV61">
        <v>2.0994035559999999</v>
      </c>
      <c r="AW61">
        <v>1.908325681</v>
      </c>
      <c r="AX61">
        <v>2.0150218839999998</v>
      </c>
      <c r="AY61">
        <v>1.987895097</v>
      </c>
      <c r="AZ61">
        <v>2.0048215539999998</v>
      </c>
      <c r="BA61">
        <v>2.2044977120000002</v>
      </c>
      <c r="BB61">
        <v>2.0775005919999998</v>
      </c>
      <c r="BC61">
        <v>2.0047613809999998</v>
      </c>
      <c r="BD61">
        <v>2.1483227440000001</v>
      </c>
      <c r="BE61">
        <v>2.1069452790000001</v>
      </c>
      <c r="BF61">
        <v>2.0573173109999998</v>
      </c>
      <c r="BG61">
        <v>1.9571413989999999</v>
      </c>
      <c r="BH61">
        <v>2.099785996</v>
      </c>
      <c r="BI61">
        <v>2.0632128459999999</v>
      </c>
      <c r="BJ61">
        <v>2.0223684739999999</v>
      </c>
      <c r="BK61">
        <v>2.1648065710000002</v>
      </c>
      <c r="BL61">
        <v>2.0375596219999998</v>
      </c>
      <c r="BM61">
        <v>2.05895378</v>
      </c>
      <c r="BN61">
        <v>2.177385981</v>
      </c>
      <c r="BO61">
        <v>2.0034038330000001</v>
      </c>
      <c r="BP61">
        <v>2.124464208</v>
      </c>
      <c r="BQ61">
        <v>2.2045984249999999</v>
      </c>
      <c r="BR61">
        <v>2.0718639900000002</v>
      </c>
      <c r="BS61">
        <v>2.0427075339999998</v>
      </c>
      <c r="BT61">
        <v>2.1711047680000002</v>
      </c>
      <c r="BU61">
        <v>2.0628452589999999</v>
      </c>
      <c r="BV61">
        <v>1.8825345149999999</v>
      </c>
      <c r="BW61">
        <v>2.0178361059999999</v>
      </c>
      <c r="BX61">
        <v>2.0792809399999999</v>
      </c>
      <c r="BY61">
        <v>2.1946945310000001</v>
      </c>
      <c r="BZ61">
        <v>2.1195781509999998</v>
      </c>
      <c r="CA61">
        <v>1.9846544800000001</v>
      </c>
      <c r="CB61">
        <v>1.940813229</v>
      </c>
      <c r="CC61">
        <v>1.9790616569999999</v>
      </c>
      <c r="CD61">
        <v>2.234395884</v>
      </c>
      <c r="CE61">
        <v>2.2221225260000002</v>
      </c>
      <c r="CF61">
        <v>1.9765247699999999</v>
      </c>
      <c r="CG61">
        <v>2.0545925770000002</v>
      </c>
      <c r="CH61">
        <v>2.08237402</v>
      </c>
      <c r="CI61">
        <v>2.1471178329999998</v>
      </c>
      <c r="CJ61">
        <v>1.7649414080000001</v>
      </c>
      <c r="CK61">
        <v>1.8941994129999999</v>
      </c>
      <c r="CL61">
        <v>2.14826826</v>
      </c>
      <c r="CM61">
        <v>2.0028343629999998</v>
      </c>
      <c r="CN61">
        <v>2.0498643670000001</v>
      </c>
      <c r="CO61">
        <v>2.2201374739999999</v>
      </c>
      <c r="CP61">
        <v>2.1610374459999999</v>
      </c>
      <c r="CQ61">
        <v>1.9764485169999999</v>
      </c>
      <c r="CR61">
        <v>2.0906520300000002</v>
      </c>
      <c r="CS61">
        <v>2.181819709</v>
      </c>
      <c r="CT61">
        <v>2.0563722470000001</v>
      </c>
      <c r="CU61">
        <v>2.0321415389999999</v>
      </c>
    </row>
    <row r="62" spans="1:99" ht="25" customHeight="1" x14ac:dyDescent="0.2">
      <c r="A62" s="13" t="s">
        <v>62</v>
      </c>
      <c r="B62" s="4" t="s">
        <v>318</v>
      </c>
      <c r="C62" s="5" t="s">
        <v>320</v>
      </c>
      <c r="D62" s="4" t="s">
        <v>317</v>
      </c>
      <c r="E62" s="7">
        <v>77.9972602739726</v>
      </c>
      <c r="F62" s="19">
        <f>VLOOKUP(A62,'[1]Retro Clin'!$A:$BS,71,FALSE)</f>
        <v>27.941176469999998</v>
      </c>
      <c r="G62" s="18">
        <v>11.111111111111111</v>
      </c>
      <c r="H62" s="16">
        <v>1</v>
      </c>
      <c r="I62" s="16">
        <v>1</v>
      </c>
      <c r="J62">
        <v>2.3762216669999998</v>
      </c>
      <c r="K62">
        <v>2.182992665</v>
      </c>
      <c r="L62">
        <v>2.2422451140000002</v>
      </c>
      <c r="M62">
        <v>2.3409709410000001</v>
      </c>
      <c r="N62">
        <v>2.0740643419999998</v>
      </c>
      <c r="O62">
        <v>2.1101006029999998</v>
      </c>
      <c r="P62">
        <v>2.386943128</v>
      </c>
      <c r="Q62">
        <v>2.3609715320000002</v>
      </c>
      <c r="R62">
        <v>2.3046410150000001</v>
      </c>
      <c r="S62">
        <v>2.420795874</v>
      </c>
      <c r="T62">
        <v>2.1995008469999999</v>
      </c>
      <c r="U62">
        <v>2.0724015599999999</v>
      </c>
      <c r="V62">
        <v>2.329018531</v>
      </c>
      <c r="W62">
        <v>2.1051347229999999</v>
      </c>
      <c r="X62">
        <v>2.1631193710000001</v>
      </c>
      <c r="Y62">
        <v>2.1246158560000001</v>
      </c>
      <c r="Z62">
        <v>1.949801576</v>
      </c>
      <c r="AA62">
        <v>2.0247422190000002</v>
      </c>
      <c r="AB62">
        <v>2.1551084949999999</v>
      </c>
      <c r="AC62">
        <v>2.1506002579999999</v>
      </c>
      <c r="AD62">
        <v>2.0292564390000001</v>
      </c>
      <c r="AE62">
        <v>1.82240786</v>
      </c>
      <c r="AF62">
        <v>2.2545353619999999</v>
      </c>
      <c r="AG62">
        <v>2.2398465930000002</v>
      </c>
      <c r="AH62">
        <v>1.9766157609999999</v>
      </c>
      <c r="AI62">
        <v>1.948471512</v>
      </c>
      <c r="AJ62">
        <v>2.0496951210000001</v>
      </c>
      <c r="AK62">
        <v>1.9536926509999999</v>
      </c>
      <c r="AL62">
        <v>2.0787642119999998</v>
      </c>
      <c r="AM62">
        <v>1.9758745099999999</v>
      </c>
      <c r="AN62">
        <v>2.1680532480000001</v>
      </c>
      <c r="AO62">
        <v>2.0914354670000002</v>
      </c>
      <c r="AP62">
        <v>2.0102367750000001</v>
      </c>
      <c r="AQ62">
        <v>1.996554862</v>
      </c>
      <c r="AR62">
        <v>2.3108690350000001</v>
      </c>
      <c r="AS62">
        <v>2.2817876830000001</v>
      </c>
      <c r="AT62">
        <v>1.998781965</v>
      </c>
      <c r="AU62">
        <v>1.9639766439999999</v>
      </c>
      <c r="AV62">
        <v>1.946027467</v>
      </c>
      <c r="AW62">
        <v>1.939029847</v>
      </c>
      <c r="AX62">
        <v>1.9938208669999999</v>
      </c>
      <c r="AY62">
        <v>1.973357357</v>
      </c>
      <c r="AZ62">
        <v>2.0295340839999998</v>
      </c>
      <c r="BA62">
        <v>2.1705047560000001</v>
      </c>
      <c r="BB62">
        <v>2.0187121750000001</v>
      </c>
      <c r="BC62">
        <v>1.9999238130000001</v>
      </c>
      <c r="BD62">
        <v>2.0207017010000001</v>
      </c>
      <c r="BE62">
        <v>2.058992752</v>
      </c>
      <c r="BF62">
        <v>2.1659872409999998</v>
      </c>
      <c r="BG62">
        <v>1.9961450839999999</v>
      </c>
      <c r="BH62">
        <v>2.1999314179999998</v>
      </c>
      <c r="BI62">
        <v>2.065263109</v>
      </c>
      <c r="BJ62">
        <v>2.0941764009999999</v>
      </c>
      <c r="BK62">
        <v>2.0633842019999999</v>
      </c>
      <c r="BL62">
        <v>2.058744817</v>
      </c>
      <c r="BM62">
        <v>2.063774177</v>
      </c>
      <c r="BN62">
        <v>2.360624429</v>
      </c>
      <c r="BO62">
        <v>2.0362451890000002</v>
      </c>
      <c r="BP62">
        <v>2.0837973609999998</v>
      </c>
      <c r="BQ62">
        <v>2.1260833149999998</v>
      </c>
      <c r="BR62">
        <v>2.1463427240000001</v>
      </c>
      <c r="BS62">
        <v>2.0494805999999999</v>
      </c>
      <c r="BT62">
        <v>2.1946673489999999</v>
      </c>
      <c r="BU62">
        <v>2.1569120490000002</v>
      </c>
      <c r="BV62">
        <v>2.1429456070000001</v>
      </c>
      <c r="BW62">
        <v>2.0465641200000002</v>
      </c>
      <c r="BX62">
        <v>2.0861324940000001</v>
      </c>
      <c r="BY62">
        <v>2.1424242549999999</v>
      </c>
      <c r="BZ62">
        <v>2.143377112</v>
      </c>
      <c r="CA62">
        <v>1.7693320109999999</v>
      </c>
      <c r="CB62">
        <v>1.9478490319999999</v>
      </c>
      <c r="CC62">
        <v>1.976726489</v>
      </c>
      <c r="CD62">
        <v>1.98669758</v>
      </c>
      <c r="CE62">
        <v>2.224115517</v>
      </c>
      <c r="CF62">
        <v>2.014256161</v>
      </c>
      <c r="CG62">
        <v>2.0338783980000001</v>
      </c>
      <c r="CH62">
        <v>2.1244790679999999</v>
      </c>
      <c r="CI62">
        <v>2.1514308180000001</v>
      </c>
      <c r="CJ62">
        <v>1.693997736</v>
      </c>
      <c r="CK62">
        <v>1.8356502750000001</v>
      </c>
      <c r="CL62">
        <v>2.2020517150000001</v>
      </c>
      <c r="CM62">
        <v>2.0032909249999999</v>
      </c>
      <c r="CN62">
        <v>2.1619220170000002</v>
      </c>
      <c r="CO62">
        <v>2.2224472180000001</v>
      </c>
      <c r="CP62">
        <v>2.200102496</v>
      </c>
      <c r="CQ62">
        <v>2.0041668600000002</v>
      </c>
      <c r="CR62">
        <v>2.1022869289999999</v>
      </c>
      <c r="CS62">
        <v>2.1306420639999999</v>
      </c>
      <c r="CT62">
        <v>2.1019192439999999</v>
      </c>
      <c r="CU62">
        <v>2.0309427260000001</v>
      </c>
    </row>
    <row r="63" spans="1:99" ht="25" customHeight="1" x14ac:dyDescent="0.2">
      <c r="A63" s="13" t="s">
        <v>63</v>
      </c>
      <c r="B63" s="4" t="s">
        <v>318</v>
      </c>
      <c r="C63" s="4" t="s">
        <v>321</v>
      </c>
      <c r="D63" s="4" t="s">
        <v>316</v>
      </c>
      <c r="E63" s="7">
        <v>61.69315068493151</v>
      </c>
      <c r="F63" s="19">
        <f>VLOOKUP(A63,'[1]Retro Clin'!$A:$BS,71,FALSE)</f>
        <v>66.666666666666003</v>
      </c>
      <c r="G63" s="18">
        <v>50.691699604743079</v>
      </c>
      <c r="H63" s="16">
        <v>1</v>
      </c>
      <c r="I63" s="16">
        <v>3</v>
      </c>
      <c r="J63">
        <v>2.3623498039999999</v>
      </c>
      <c r="K63">
        <v>2.2033230540000002</v>
      </c>
      <c r="L63">
        <v>2.3094239729999999</v>
      </c>
      <c r="M63">
        <v>2.2887245310000002</v>
      </c>
      <c r="N63">
        <v>2.1513347500000002</v>
      </c>
      <c r="O63">
        <v>2.1587147259999999</v>
      </c>
      <c r="P63">
        <v>2.34562194</v>
      </c>
      <c r="Q63">
        <v>2.3267923100000001</v>
      </c>
      <c r="R63">
        <v>2.021370874</v>
      </c>
      <c r="S63">
        <v>2.1056930189999998</v>
      </c>
      <c r="T63">
        <v>2.2237879029999998</v>
      </c>
      <c r="U63">
        <v>2.0283652050000001</v>
      </c>
      <c r="V63">
        <v>2.301486063</v>
      </c>
      <c r="W63">
        <v>2.0352967120000001</v>
      </c>
      <c r="X63">
        <v>2.2068880640000001</v>
      </c>
      <c r="Y63">
        <v>2.1912372250000001</v>
      </c>
      <c r="Z63">
        <v>1.9244011350000001</v>
      </c>
      <c r="AA63">
        <v>2.1047782970000002</v>
      </c>
      <c r="AB63">
        <v>2.2741632649999999</v>
      </c>
      <c r="AC63">
        <v>2.054623903</v>
      </c>
      <c r="AD63">
        <v>2.0978041489999999</v>
      </c>
      <c r="AE63">
        <v>2.0357551410000001</v>
      </c>
      <c r="AF63">
        <v>2.349578395</v>
      </c>
      <c r="AG63">
        <v>2.2349968100000002</v>
      </c>
      <c r="AH63">
        <v>2.0636314919999998</v>
      </c>
      <c r="AI63">
        <v>1.986856653</v>
      </c>
      <c r="AJ63">
        <v>2.0328506580000001</v>
      </c>
      <c r="AK63">
        <v>1.9768180790000001</v>
      </c>
      <c r="AL63">
        <v>2.0459732920000002</v>
      </c>
      <c r="AM63">
        <v>1.9999111970000001</v>
      </c>
      <c r="AN63">
        <v>2.2074469529999998</v>
      </c>
      <c r="AO63">
        <v>2.1890918340000001</v>
      </c>
      <c r="AP63">
        <v>2.0455227850000002</v>
      </c>
      <c r="AQ63">
        <v>2.024870645</v>
      </c>
      <c r="AR63">
        <v>2.096947815</v>
      </c>
      <c r="AS63">
        <v>2.3322057009999999</v>
      </c>
      <c r="AT63">
        <v>1.9598771159999999</v>
      </c>
      <c r="AU63">
        <v>2.0295965090000001</v>
      </c>
      <c r="AV63">
        <v>1.9292198410000001</v>
      </c>
      <c r="AW63">
        <v>1.9166539410000001</v>
      </c>
      <c r="AX63">
        <v>2.0289171179999999</v>
      </c>
      <c r="AY63">
        <v>2.0593213330000002</v>
      </c>
      <c r="AZ63">
        <v>2.0342170570000002</v>
      </c>
      <c r="BA63">
        <v>2.238760622</v>
      </c>
      <c r="BB63">
        <v>2.0953098049999999</v>
      </c>
      <c r="BC63">
        <v>2.0425545779999998</v>
      </c>
      <c r="BD63">
        <v>2.0743771500000001</v>
      </c>
      <c r="BE63">
        <v>2.062630602</v>
      </c>
      <c r="BF63">
        <v>2.0710511540000001</v>
      </c>
      <c r="BG63">
        <v>1.9335127539999999</v>
      </c>
      <c r="BH63">
        <v>2.1567405900000001</v>
      </c>
      <c r="BI63">
        <v>2.0429159530000001</v>
      </c>
      <c r="BJ63">
        <v>2.1538743820000001</v>
      </c>
      <c r="BK63">
        <v>2.146334827</v>
      </c>
      <c r="BL63">
        <v>2.0411237600000001</v>
      </c>
      <c r="BM63">
        <v>2.0803742999999999</v>
      </c>
      <c r="BN63">
        <v>2.2688935859999999</v>
      </c>
      <c r="BO63">
        <v>2.0367359889999999</v>
      </c>
      <c r="BP63">
        <v>2.289647107</v>
      </c>
      <c r="BQ63">
        <v>2.309898499</v>
      </c>
      <c r="BR63">
        <v>2.173899553</v>
      </c>
      <c r="BS63">
        <v>2.0452368839999999</v>
      </c>
      <c r="BT63">
        <v>2.2395741290000002</v>
      </c>
      <c r="BU63">
        <v>2.1921401729999999</v>
      </c>
      <c r="BV63">
        <v>2.0313524529999998</v>
      </c>
      <c r="BW63">
        <v>2.0479509280000001</v>
      </c>
      <c r="BX63">
        <v>2.0218143610000001</v>
      </c>
      <c r="BY63">
        <v>2.194916176</v>
      </c>
      <c r="BZ63">
        <v>2.1301504580000001</v>
      </c>
      <c r="CA63">
        <v>1.8271450920000001</v>
      </c>
      <c r="CB63">
        <v>1.9072319680000001</v>
      </c>
      <c r="CC63">
        <v>1.9728841930000001</v>
      </c>
      <c r="CD63">
        <v>1.971852285</v>
      </c>
      <c r="CE63">
        <v>2.1466476339999998</v>
      </c>
      <c r="CF63">
        <v>2.0709184359999999</v>
      </c>
      <c r="CG63">
        <v>2.046898901</v>
      </c>
      <c r="CH63">
        <v>2.1760820299999999</v>
      </c>
      <c r="CI63">
        <v>2.138415234</v>
      </c>
      <c r="CJ63">
        <v>1.6683638439999999</v>
      </c>
      <c r="CK63">
        <v>1.9437211750000001</v>
      </c>
      <c r="CL63">
        <v>2.1873149120000002</v>
      </c>
      <c r="CM63">
        <v>2.0343639800000002</v>
      </c>
      <c r="CN63">
        <v>2.0718797910000002</v>
      </c>
      <c r="CO63">
        <v>2.2212324040000002</v>
      </c>
      <c r="CP63">
        <v>2.173683424</v>
      </c>
      <c r="CQ63">
        <v>1.9804573940000001</v>
      </c>
      <c r="CR63">
        <v>2.1232309479999998</v>
      </c>
      <c r="CS63">
        <v>2.095623298</v>
      </c>
      <c r="CT63">
        <v>2.1186224629999999</v>
      </c>
      <c r="CU63">
        <v>2.059313682</v>
      </c>
    </row>
    <row r="64" spans="1:99" ht="25" customHeight="1" x14ac:dyDescent="0.2">
      <c r="A64" s="13" t="s">
        <v>64</v>
      </c>
      <c r="B64" s="4" t="s">
        <v>319</v>
      </c>
      <c r="C64" s="5" t="s">
        <v>320</v>
      </c>
      <c r="D64" s="4" t="s">
        <v>316</v>
      </c>
      <c r="E64" s="7">
        <v>63.167123287671231</v>
      </c>
      <c r="F64" s="19">
        <f>VLOOKUP(A64,'[1]Retro Clin'!$A:$BS,71,FALSE)</f>
        <v>64.516190300000005</v>
      </c>
      <c r="G64" s="18">
        <v>-38.994800693240897</v>
      </c>
      <c r="H64" s="16">
        <v>0</v>
      </c>
      <c r="I64" s="16">
        <v>1</v>
      </c>
      <c r="J64">
        <v>2.316828347</v>
      </c>
      <c r="K64">
        <v>2.1033754509999998</v>
      </c>
      <c r="L64">
        <v>2.2093715020000002</v>
      </c>
      <c r="M64">
        <v>2.2668522800000002</v>
      </c>
      <c r="N64">
        <v>2.1583418779999999</v>
      </c>
      <c r="O64">
        <v>2.1484582790000002</v>
      </c>
      <c r="P64">
        <v>2.2513237859999999</v>
      </c>
      <c r="Q64">
        <v>2.2438236759999999</v>
      </c>
      <c r="R64">
        <v>2.34576669</v>
      </c>
      <c r="S64">
        <v>2.3988905749999998</v>
      </c>
      <c r="T64">
        <v>2.1214648309999999</v>
      </c>
      <c r="U64">
        <v>1.918194424</v>
      </c>
      <c r="V64">
        <v>2.1936584950000002</v>
      </c>
      <c r="W64">
        <v>2.030904569</v>
      </c>
      <c r="X64">
        <v>2.1244515009999998</v>
      </c>
      <c r="Y64">
        <v>2.110989209</v>
      </c>
      <c r="Z64">
        <v>1.9068891830000001</v>
      </c>
      <c r="AA64">
        <v>2.0567787129999999</v>
      </c>
      <c r="AB64">
        <v>2.1723929040000001</v>
      </c>
      <c r="AC64">
        <v>2.1627182930000002</v>
      </c>
      <c r="AD64">
        <v>2.0700817960000002</v>
      </c>
      <c r="AE64">
        <v>1.7775211710000001</v>
      </c>
      <c r="AF64">
        <v>2.2363476379999998</v>
      </c>
      <c r="AG64">
        <v>2.1034847239999999</v>
      </c>
      <c r="AH64">
        <v>1.970218604</v>
      </c>
      <c r="AI64">
        <v>2.01841443</v>
      </c>
      <c r="AJ64">
        <v>2.051361505</v>
      </c>
      <c r="AK64">
        <v>1.9787175829999999</v>
      </c>
      <c r="AL64">
        <v>2.0399141140000001</v>
      </c>
      <c r="AM64">
        <v>1.9618383939999999</v>
      </c>
      <c r="AN64">
        <v>2.1355981160000002</v>
      </c>
      <c r="AO64">
        <v>2.1226940760000002</v>
      </c>
      <c r="AP64">
        <v>2.0159315640000002</v>
      </c>
      <c r="AQ64">
        <v>1.9455921329999999</v>
      </c>
      <c r="AR64">
        <v>2.1491007180000001</v>
      </c>
      <c r="AS64">
        <v>2.2275267219999999</v>
      </c>
      <c r="AT64">
        <v>1.9813181390000001</v>
      </c>
      <c r="AU64">
        <v>2.0357023820000002</v>
      </c>
      <c r="AV64">
        <v>2.0936481859999998</v>
      </c>
      <c r="AW64">
        <v>1.939907729</v>
      </c>
      <c r="AX64">
        <v>2.0297702229999999</v>
      </c>
      <c r="AY64">
        <v>2.0282295110000002</v>
      </c>
      <c r="AZ64">
        <v>1.9846514559999999</v>
      </c>
      <c r="BA64">
        <v>2.200556003</v>
      </c>
      <c r="BB64">
        <v>2.0280768660000001</v>
      </c>
      <c r="BC64">
        <v>1.9780924790000001</v>
      </c>
      <c r="BD64">
        <v>1.945480324</v>
      </c>
      <c r="BE64">
        <v>2.086243477</v>
      </c>
      <c r="BF64">
        <v>2.0517600389999999</v>
      </c>
      <c r="BG64">
        <v>1.981575624</v>
      </c>
      <c r="BH64">
        <v>2.162484262</v>
      </c>
      <c r="BI64">
        <v>2.1117967910000002</v>
      </c>
      <c r="BJ64">
        <v>2.0646038020000002</v>
      </c>
      <c r="BK64">
        <v>2.235638368</v>
      </c>
      <c r="BL64">
        <v>2.0549315770000001</v>
      </c>
      <c r="BM64">
        <v>2.103881227</v>
      </c>
      <c r="BN64">
        <v>2.2005260390000001</v>
      </c>
      <c r="BO64">
        <v>2.0482883310000002</v>
      </c>
      <c r="BP64">
        <v>2.1018675099999999</v>
      </c>
      <c r="BQ64">
        <v>2.1203070620000002</v>
      </c>
      <c r="BR64">
        <v>2.1262930619999998</v>
      </c>
      <c r="BS64">
        <v>2.084867263</v>
      </c>
      <c r="BT64">
        <v>2.1829952600000002</v>
      </c>
      <c r="BU64">
        <v>2.0187204190000001</v>
      </c>
      <c r="BV64">
        <v>2.0781557039999998</v>
      </c>
      <c r="BW64">
        <v>2.0993106400000001</v>
      </c>
      <c r="BX64">
        <v>2.0423425179999999</v>
      </c>
      <c r="BY64">
        <v>2.2220689920000001</v>
      </c>
      <c r="BZ64">
        <v>2.1161643360000002</v>
      </c>
      <c r="CA64">
        <v>1.907526144</v>
      </c>
      <c r="CB64">
        <v>1.8790896779999999</v>
      </c>
      <c r="CC64">
        <v>1.928512945</v>
      </c>
      <c r="CD64">
        <v>2.2422522749999998</v>
      </c>
      <c r="CE64">
        <v>2.1812461760000001</v>
      </c>
      <c r="CF64">
        <v>1.9633758059999999</v>
      </c>
      <c r="CG64">
        <v>2.0057691279999998</v>
      </c>
      <c r="CH64">
        <v>2.0961432360000001</v>
      </c>
      <c r="CI64">
        <v>2.1537738869999998</v>
      </c>
      <c r="CJ64">
        <v>1.8242744470000001</v>
      </c>
      <c r="CK64">
        <v>1.9220010970000001</v>
      </c>
      <c r="CL64">
        <v>2.1249566469999999</v>
      </c>
      <c r="CM64">
        <v>1.9713520309999999</v>
      </c>
      <c r="CN64">
        <v>2.1903448000000001</v>
      </c>
      <c r="CO64">
        <v>2.1648481190000002</v>
      </c>
      <c r="CP64">
        <v>2.1910902800000001</v>
      </c>
      <c r="CQ64">
        <v>2.0206966159999999</v>
      </c>
      <c r="CR64">
        <v>2.110199894</v>
      </c>
      <c r="CS64">
        <v>2.1080208979999999</v>
      </c>
      <c r="CT64">
        <v>2.1203023750000001</v>
      </c>
      <c r="CU64">
        <v>2.0640873919999998</v>
      </c>
    </row>
    <row r="65" spans="1:99" ht="25" customHeight="1" x14ac:dyDescent="0.2">
      <c r="A65" s="13" t="s">
        <v>65</v>
      </c>
      <c r="B65" s="4" t="s">
        <v>318</v>
      </c>
      <c r="C65" s="4" t="s">
        <v>321</v>
      </c>
      <c r="D65" s="4" t="s">
        <v>316</v>
      </c>
      <c r="E65" s="7">
        <v>72.041095890410958</v>
      </c>
      <c r="F65" s="19">
        <f>VLOOKUP(A65,'[1]Retro Clin'!$A:$BS,71,FALSE)</f>
        <v>58.620689659999996</v>
      </c>
      <c r="G65" s="18">
        <v>36.852459016393439</v>
      </c>
      <c r="H65" s="16">
        <v>1</v>
      </c>
      <c r="I65" s="16">
        <v>1</v>
      </c>
      <c r="J65">
        <v>2.3525009510000001</v>
      </c>
      <c r="K65">
        <v>2.1091294540000001</v>
      </c>
      <c r="L65">
        <v>2.217281206</v>
      </c>
      <c r="M65">
        <v>2.2884883669999998</v>
      </c>
      <c r="N65">
        <v>2.0759432229999999</v>
      </c>
      <c r="O65">
        <v>2.0758027010000002</v>
      </c>
      <c r="P65">
        <v>2.2653995569999998</v>
      </c>
      <c r="Q65">
        <v>2.2672498120000002</v>
      </c>
      <c r="R65">
        <v>2.0120525169999999</v>
      </c>
      <c r="S65">
        <v>2.274164431</v>
      </c>
      <c r="T65">
        <v>2.1689023810000001</v>
      </c>
      <c r="U65">
        <v>2.055886525</v>
      </c>
      <c r="V65">
        <v>2.212883632</v>
      </c>
      <c r="W65">
        <v>2.1184124469999999</v>
      </c>
      <c r="X65">
        <v>2.1471000789999999</v>
      </c>
      <c r="Y65">
        <v>2.1679592780000001</v>
      </c>
      <c r="Z65">
        <v>1.8918606010000001</v>
      </c>
      <c r="AA65">
        <v>2.0468706349999999</v>
      </c>
      <c r="AB65">
        <v>2.262539276</v>
      </c>
      <c r="AC65">
        <v>2.2230869609999999</v>
      </c>
      <c r="AD65">
        <v>2.0529129820000001</v>
      </c>
      <c r="AE65">
        <v>1.9829396889999999</v>
      </c>
      <c r="AF65">
        <v>2.193092541</v>
      </c>
      <c r="AG65">
        <v>2.087550287</v>
      </c>
      <c r="AH65">
        <v>1.987634847</v>
      </c>
      <c r="AI65">
        <v>2.041693499</v>
      </c>
      <c r="AJ65">
        <v>1.9965524210000001</v>
      </c>
      <c r="AK65">
        <v>2.0113757680000002</v>
      </c>
      <c r="AL65">
        <v>2.0689812970000001</v>
      </c>
      <c r="AM65">
        <v>1.9887074060000001</v>
      </c>
      <c r="AN65">
        <v>2.2412567700000001</v>
      </c>
      <c r="AO65">
        <v>2.0460673260000002</v>
      </c>
      <c r="AP65">
        <v>2.062542847</v>
      </c>
      <c r="AQ65">
        <v>2.0105323890000002</v>
      </c>
      <c r="AR65">
        <v>2.2445784940000002</v>
      </c>
      <c r="AS65">
        <v>2.2477455169999998</v>
      </c>
      <c r="AT65">
        <v>1.9880025589999999</v>
      </c>
      <c r="AU65">
        <v>2.0741479420000002</v>
      </c>
      <c r="AV65">
        <v>2.122274022</v>
      </c>
      <c r="AW65">
        <v>1.937843429</v>
      </c>
      <c r="AX65">
        <v>2.088640893</v>
      </c>
      <c r="AY65">
        <v>2.0038741</v>
      </c>
      <c r="AZ65">
        <v>2.0057745389999999</v>
      </c>
      <c r="BA65">
        <v>2.2672551520000002</v>
      </c>
      <c r="BB65">
        <v>2.1184376390000001</v>
      </c>
      <c r="BC65">
        <v>2.0287993480000002</v>
      </c>
      <c r="BD65">
        <v>2.0783875479999998</v>
      </c>
      <c r="BE65">
        <v>2.1937337320000001</v>
      </c>
      <c r="BF65">
        <v>2.0554447410000001</v>
      </c>
      <c r="BG65">
        <v>1.9924272110000001</v>
      </c>
      <c r="BH65">
        <v>2.129395776</v>
      </c>
      <c r="BI65">
        <v>2.0558309289999999</v>
      </c>
      <c r="BJ65">
        <v>2.0440592400000002</v>
      </c>
      <c r="BK65">
        <v>2.1646484159999999</v>
      </c>
      <c r="BL65">
        <v>2.0480673380000001</v>
      </c>
      <c r="BM65">
        <v>2.061035017</v>
      </c>
      <c r="BN65">
        <v>2.3283882660000002</v>
      </c>
      <c r="BO65">
        <v>1.986183721</v>
      </c>
      <c r="BP65">
        <v>2.242180109</v>
      </c>
      <c r="BQ65">
        <v>2.3036187199999998</v>
      </c>
      <c r="BR65">
        <v>2.086328993</v>
      </c>
      <c r="BS65">
        <v>2.0353581709999999</v>
      </c>
      <c r="BT65">
        <v>2.136555617</v>
      </c>
      <c r="BU65">
        <v>2.037236611</v>
      </c>
      <c r="BV65">
        <v>2.065743527</v>
      </c>
      <c r="BW65">
        <v>2.0203053529999999</v>
      </c>
      <c r="BX65">
        <v>2.0626126330000001</v>
      </c>
      <c r="BY65">
        <v>2.2680854799999999</v>
      </c>
      <c r="BZ65">
        <v>2.2395806679999999</v>
      </c>
      <c r="CA65">
        <v>1.826646539</v>
      </c>
      <c r="CB65">
        <v>1.8668447399999999</v>
      </c>
      <c r="CC65">
        <v>1.9100950480000001</v>
      </c>
      <c r="CD65">
        <v>2.24466206</v>
      </c>
      <c r="CE65">
        <v>2.2101309429999998</v>
      </c>
      <c r="CF65">
        <v>1.946982137</v>
      </c>
      <c r="CG65">
        <v>1.9824231960000001</v>
      </c>
      <c r="CH65">
        <v>2.0798930289999999</v>
      </c>
      <c r="CI65">
        <v>2.0952350019999999</v>
      </c>
      <c r="CJ65">
        <v>1.769403791</v>
      </c>
      <c r="CK65">
        <v>1.9065012130000001</v>
      </c>
      <c r="CL65">
        <v>2.1448868440000002</v>
      </c>
      <c r="CM65">
        <v>1.9989836080000001</v>
      </c>
      <c r="CN65">
        <v>2.1445381060000002</v>
      </c>
      <c r="CO65">
        <v>2.1569557810000002</v>
      </c>
      <c r="CP65">
        <v>2.2295228260000002</v>
      </c>
      <c r="CQ65">
        <v>2.0684900169999998</v>
      </c>
      <c r="CR65">
        <v>2.0612236020000001</v>
      </c>
      <c r="CS65">
        <v>2.1563081560000001</v>
      </c>
      <c r="CT65">
        <v>2.1074744650000001</v>
      </c>
      <c r="CU65">
        <v>2.0121952809999999</v>
      </c>
    </row>
    <row r="66" spans="1:99" ht="25" customHeight="1" x14ac:dyDescent="0.2">
      <c r="A66" s="13" t="s">
        <v>66</v>
      </c>
      <c r="B66" s="4" t="s">
        <v>318</v>
      </c>
      <c r="C66" s="5" t="s">
        <v>320</v>
      </c>
      <c r="D66" s="4" t="s">
        <v>317</v>
      </c>
      <c r="E66" s="7">
        <v>68.498630136986307</v>
      </c>
      <c r="F66" s="19">
        <f>VLOOKUP(A66,'[1]Retro Clin'!$A:$BS,71,FALSE)</f>
        <v>56.25</v>
      </c>
      <c r="G66" s="18">
        <v>43.478260869565219</v>
      </c>
      <c r="H66" s="16">
        <v>1</v>
      </c>
      <c r="I66" s="16">
        <v>1</v>
      </c>
      <c r="J66">
        <v>2.2706678660000001</v>
      </c>
      <c r="K66">
        <v>2.1011049540000002</v>
      </c>
      <c r="L66">
        <v>2.2086322630000002</v>
      </c>
      <c r="M66">
        <v>2.2370220349999999</v>
      </c>
      <c r="N66">
        <v>2.0177754339999998</v>
      </c>
      <c r="O66">
        <v>2.0918136760000001</v>
      </c>
      <c r="P66">
        <v>2.2724762639999998</v>
      </c>
      <c r="Q66">
        <v>2.212512313</v>
      </c>
      <c r="R66">
        <v>2.1742328720000001</v>
      </c>
      <c r="S66">
        <v>2.2177054279999999</v>
      </c>
      <c r="T66">
        <v>2.1448366760000002</v>
      </c>
      <c r="U66">
        <v>1.8758833370000001</v>
      </c>
      <c r="V66">
        <v>2.159593825</v>
      </c>
      <c r="W66">
        <v>1.9100891550000001</v>
      </c>
      <c r="X66">
        <v>2.1223423540000002</v>
      </c>
      <c r="Y66">
        <v>2.0834539840000001</v>
      </c>
      <c r="Z66">
        <v>1.9017470160000001</v>
      </c>
      <c r="AA66">
        <v>2.0256540119999999</v>
      </c>
      <c r="AB66">
        <v>2.17962488</v>
      </c>
      <c r="AC66">
        <v>1.992429292</v>
      </c>
      <c r="AD66">
        <v>1.955131145</v>
      </c>
      <c r="AE66">
        <v>1.793749145</v>
      </c>
      <c r="AF66">
        <v>2.2043692689999999</v>
      </c>
      <c r="AG66">
        <v>2.122602729</v>
      </c>
      <c r="AH66">
        <v>1.962610019</v>
      </c>
      <c r="AI66">
        <v>1.990338776</v>
      </c>
      <c r="AJ66">
        <v>1.9835029</v>
      </c>
      <c r="AK66">
        <v>1.9101107079999999</v>
      </c>
      <c r="AL66">
        <v>2.0472652259999999</v>
      </c>
      <c r="AM66">
        <v>1.9516109699999999</v>
      </c>
      <c r="AN66">
        <v>2.0755436459999999</v>
      </c>
      <c r="AO66">
        <v>1.9889250709999999</v>
      </c>
      <c r="AP66">
        <v>2.0443355699999999</v>
      </c>
      <c r="AQ66">
        <v>2.0663552329999999</v>
      </c>
      <c r="AR66">
        <v>2.0352241580000001</v>
      </c>
      <c r="AS66">
        <v>2.3310286370000002</v>
      </c>
      <c r="AT66">
        <v>1.957326948</v>
      </c>
      <c r="AU66">
        <v>2.0292576269999998</v>
      </c>
      <c r="AV66">
        <v>2.0652421329999999</v>
      </c>
      <c r="AW66">
        <v>1.915122123</v>
      </c>
      <c r="AX66">
        <v>1.9886038610000001</v>
      </c>
      <c r="AY66">
        <v>1.9097721540000001</v>
      </c>
      <c r="AZ66">
        <v>2.0080926570000002</v>
      </c>
      <c r="BA66">
        <v>2.1539884260000002</v>
      </c>
      <c r="BB66">
        <v>2.0281179489999999</v>
      </c>
      <c r="BC66">
        <v>1.9800312330000001</v>
      </c>
      <c r="BD66">
        <v>1.989542489</v>
      </c>
      <c r="BE66">
        <v>2.077200071</v>
      </c>
      <c r="BF66">
        <v>2.027458422</v>
      </c>
      <c r="BG66">
        <v>1.973213283</v>
      </c>
      <c r="BH66">
        <v>2.0988901470000001</v>
      </c>
      <c r="BI66">
        <v>2.008580152</v>
      </c>
      <c r="BJ66">
        <v>1.9685386730000001</v>
      </c>
      <c r="BK66">
        <v>2.1560282380000002</v>
      </c>
      <c r="BL66">
        <v>2.0210914209999999</v>
      </c>
      <c r="BM66">
        <v>2.050298803</v>
      </c>
      <c r="BN66">
        <v>2.3308813490000002</v>
      </c>
      <c r="BO66">
        <v>2.087371971</v>
      </c>
      <c r="BP66">
        <v>2.0649672469999998</v>
      </c>
      <c r="BQ66">
        <v>2.0423742709999999</v>
      </c>
      <c r="BR66">
        <v>2.1170092739999999</v>
      </c>
      <c r="BS66">
        <v>2.0896851189999999</v>
      </c>
      <c r="BT66">
        <v>2.1826023650000002</v>
      </c>
      <c r="BU66">
        <v>2.1923737129999998</v>
      </c>
      <c r="BV66">
        <v>1.9162560369999999</v>
      </c>
      <c r="BW66">
        <v>2.0038306239999999</v>
      </c>
      <c r="BX66">
        <v>2.0040582630000001</v>
      </c>
      <c r="BY66">
        <v>2.196212616</v>
      </c>
      <c r="BZ66">
        <v>2.1546079470000001</v>
      </c>
      <c r="CA66">
        <v>1.76810044</v>
      </c>
      <c r="CB66">
        <v>1.8672367050000001</v>
      </c>
      <c r="CC66">
        <v>1.922843662</v>
      </c>
      <c r="CD66">
        <v>2.1874431890000001</v>
      </c>
      <c r="CE66">
        <v>2.1658370709999999</v>
      </c>
      <c r="CF66">
        <v>1.9171953989999999</v>
      </c>
      <c r="CG66">
        <v>2.0417732179999999</v>
      </c>
      <c r="CH66">
        <v>2.036225473</v>
      </c>
      <c r="CI66">
        <v>2.125209592</v>
      </c>
      <c r="CJ66">
        <v>1.765284815</v>
      </c>
      <c r="CK66">
        <v>1.85511264</v>
      </c>
      <c r="CL66">
        <v>2.1184697529999998</v>
      </c>
      <c r="CM66">
        <v>1.99386218</v>
      </c>
      <c r="CN66">
        <v>2.1395033219999999</v>
      </c>
      <c r="CO66">
        <v>2.2070567109999999</v>
      </c>
      <c r="CP66">
        <v>2.178217885</v>
      </c>
      <c r="CQ66">
        <v>1.956267303</v>
      </c>
      <c r="CR66">
        <v>2.0409506830000002</v>
      </c>
      <c r="CS66">
        <v>2.13112806</v>
      </c>
      <c r="CT66">
        <v>2.0733673100000001</v>
      </c>
      <c r="CU66">
        <v>2.0285578499999999</v>
      </c>
    </row>
    <row r="67" spans="1:99" ht="25" customHeight="1" x14ac:dyDescent="0.2">
      <c r="A67" s="13" t="s">
        <v>67</v>
      </c>
      <c r="B67" s="4" t="s">
        <v>319</v>
      </c>
      <c r="C67" s="5" t="s">
        <v>320</v>
      </c>
      <c r="D67" s="4" t="s">
        <v>316</v>
      </c>
      <c r="E67" s="7">
        <v>69.827397260273969</v>
      </c>
      <c r="F67" s="19">
        <f>VLOOKUP(A67,'[1]Retro Clin'!$A:$BS,71,FALSE)</f>
        <v>71.428571430000005</v>
      </c>
      <c r="G67" s="18">
        <v>-55.56792873051225</v>
      </c>
      <c r="H67" s="16">
        <v>0</v>
      </c>
      <c r="I67" s="16">
        <v>1</v>
      </c>
      <c r="J67">
        <v>2.2753838649999998</v>
      </c>
      <c r="K67">
        <v>2.1208738810000001</v>
      </c>
      <c r="L67">
        <v>2.1972507819999998</v>
      </c>
      <c r="M67">
        <v>2.288743046</v>
      </c>
      <c r="N67">
        <v>2.156948892</v>
      </c>
      <c r="O67">
        <v>2.1539970689999999</v>
      </c>
      <c r="P67">
        <v>2.2955208069999999</v>
      </c>
      <c r="Q67">
        <v>2.297097065</v>
      </c>
      <c r="R67">
        <v>2.1465495680000002</v>
      </c>
      <c r="S67">
        <v>2.4170827099999999</v>
      </c>
      <c r="T67">
        <v>2.14764138</v>
      </c>
      <c r="U67">
        <v>1.9889756940000001</v>
      </c>
      <c r="V67">
        <v>2.266460715</v>
      </c>
      <c r="W67">
        <v>2.0600356849999999</v>
      </c>
      <c r="X67">
        <v>2.178140983</v>
      </c>
      <c r="Y67">
        <v>2.1087075280000001</v>
      </c>
      <c r="Z67">
        <v>1.90423316</v>
      </c>
      <c r="AA67">
        <v>2.0325598939999998</v>
      </c>
      <c r="AB67">
        <v>2.1563555669999999</v>
      </c>
      <c r="AC67">
        <v>2.233879086</v>
      </c>
      <c r="AD67">
        <v>1.995261685</v>
      </c>
      <c r="AE67">
        <v>1.825593322</v>
      </c>
      <c r="AF67">
        <v>2.2225378299999998</v>
      </c>
      <c r="AG67">
        <v>2.160590011</v>
      </c>
      <c r="AH67">
        <v>2.010233113</v>
      </c>
      <c r="AI67">
        <v>1.954110725</v>
      </c>
      <c r="AJ67">
        <v>2.000750246</v>
      </c>
      <c r="AK67">
        <v>1.8891582549999999</v>
      </c>
      <c r="AL67">
        <v>2.0057077840000002</v>
      </c>
      <c r="AM67">
        <v>1.939828434</v>
      </c>
      <c r="AN67">
        <v>2.045494954</v>
      </c>
      <c r="AO67">
        <v>2.1567876199999998</v>
      </c>
      <c r="AP67">
        <v>2.0090053370000001</v>
      </c>
      <c r="AQ67">
        <v>1.97035691</v>
      </c>
      <c r="AR67">
        <v>2.130091926</v>
      </c>
      <c r="AS67">
        <v>2.1850352380000002</v>
      </c>
      <c r="AT67">
        <v>2.0034343680000002</v>
      </c>
      <c r="AU67">
        <v>2.0460623569999998</v>
      </c>
      <c r="AV67">
        <v>1.975131958</v>
      </c>
      <c r="AW67">
        <v>1.9430219479999999</v>
      </c>
      <c r="AX67">
        <v>2.0346538970000001</v>
      </c>
      <c r="AY67">
        <v>1.9930021630000001</v>
      </c>
      <c r="AZ67">
        <v>2.093297261</v>
      </c>
      <c r="BA67">
        <v>2.1481627369999998</v>
      </c>
      <c r="BB67">
        <v>2.348556748</v>
      </c>
      <c r="BC67">
        <v>1.9339848449999999</v>
      </c>
      <c r="BD67">
        <v>2.0442924969999998</v>
      </c>
      <c r="BE67">
        <v>2.066789311</v>
      </c>
      <c r="BF67">
        <v>2.1706591099999999</v>
      </c>
      <c r="BG67">
        <v>1.973970979</v>
      </c>
      <c r="BH67">
        <v>2.166204172</v>
      </c>
      <c r="BI67">
        <v>2.0324498929999999</v>
      </c>
      <c r="BJ67">
        <v>2.1132044560000001</v>
      </c>
      <c r="BK67">
        <v>2.0872084260000001</v>
      </c>
      <c r="BL67">
        <v>2.0874032009999999</v>
      </c>
      <c r="BM67">
        <v>2.1078897159999999</v>
      </c>
      <c r="BN67">
        <v>2.1784406569999999</v>
      </c>
      <c r="BO67">
        <v>1.9911489200000001</v>
      </c>
      <c r="BP67">
        <v>2.1700238760000001</v>
      </c>
      <c r="BQ67">
        <v>2.052733398</v>
      </c>
      <c r="BR67">
        <v>2.1003156889999999</v>
      </c>
      <c r="BS67">
        <v>1.97494167</v>
      </c>
      <c r="BT67">
        <v>2.1495687399999999</v>
      </c>
      <c r="BU67">
        <v>2.1674270390000001</v>
      </c>
      <c r="BV67">
        <v>2.1286359770000001</v>
      </c>
      <c r="BW67">
        <v>2.117194171</v>
      </c>
      <c r="BX67">
        <v>2.0577833320000001</v>
      </c>
      <c r="BY67">
        <v>2.2187727289999999</v>
      </c>
      <c r="BZ67">
        <v>2.1478452649999999</v>
      </c>
      <c r="CA67">
        <v>1.950425563</v>
      </c>
      <c r="CB67">
        <v>2.006557575</v>
      </c>
      <c r="CC67">
        <v>1.987809331</v>
      </c>
      <c r="CD67">
        <v>2.1834552469999999</v>
      </c>
      <c r="CE67">
        <v>2.1536428239999998</v>
      </c>
      <c r="CF67">
        <v>2.0380954349999998</v>
      </c>
      <c r="CG67">
        <v>1.95973266</v>
      </c>
      <c r="CH67">
        <v>2.1924719189999999</v>
      </c>
      <c r="CI67">
        <v>2.1554598679999999</v>
      </c>
      <c r="CJ67">
        <v>1.643307232</v>
      </c>
      <c r="CK67">
        <v>1.917797017</v>
      </c>
      <c r="CL67">
        <v>2.1483382670000002</v>
      </c>
      <c r="CM67">
        <v>2.077260318</v>
      </c>
      <c r="CN67">
        <v>2.13648908</v>
      </c>
      <c r="CO67">
        <v>2.2129615870000001</v>
      </c>
      <c r="CP67">
        <v>2.2067132229999999</v>
      </c>
      <c r="CQ67">
        <v>2.0094056710000001</v>
      </c>
      <c r="CR67">
        <v>2.094632179</v>
      </c>
      <c r="CS67">
        <v>2.0831588710000002</v>
      </c>
      <c r="CT67">
        <v>2.1433029750000001</v>
      </c>
      <c r="CU67">
        <v>2.0856794249999999</v>
      </c>
    </row>
    <row r="68" spans="1:99" ht="25" customHeight="1" x14ac:dyDescent="0.2">
      <c r="A68" s="13" t="s">
        <v>68</v>
      </c>
      <c r="B68" s="4" t="s">
        <v>319</v>
      </c>
      <c r="C68" s="4" t="s">
        <v>321</v>
      </c>
      <c r="D68" s="4" t="s">
        <v>317</v>
      </c>
      <c r="E68" s="7">
        <v>76.263013698630132</v>
      </c>
      <c r="F68" s="19">
        <f>VLOOKUP(A68,'[1]Retro Clin'!$A:$BS,71,FALSE)</f>
        <v>62.162162160000001</v>
      </c>
      <c r="G68" s="18">
        <v>3.6544850498338874</v>
      </c>
      <c r="H68" s="16">
        <v>1</v>
      </c>
      <c r="I68" s="16">
        <v>1</v>
      </c>
      <c r="J68">
        <v>2.2946800839999999</v>
      </c>
      <c r="K68">
        <v>2.1830815389999998</v>
      </c>
      <c r="L68">
        <v>2.2565602980000001</v>
      </c>
      <c r="M68">
        <v>2.3144521469999999</v>
      </c>
      <c r="N68">
        <v>2.1355044959999998</v>
      </c>
      <c r="O68">
        <v>2.1165712280000002</v>
      </c>
      <c r="P68">
        <v>2.2754892189999998</v>
      </c>
      <c r="Q68">
        <v>2.269214093</v>
      </c>
      <c r="R68">
        <v>2.303873662</v>
      </c>
      <c r="S68">
        <v>2.333682349</v>
      </c>
      <c r="T68">
        <v>2.1752671879999999</v>
      </c>
      <c r="U68">
        <v>2.2781695819999999</v>
      </c>
      <c r="V68">
        <v>2.2357394739999998</v>
      </c>
      <c r="W68">
        <v>2.1464483479999998</v>
      </c>
      <c r="X68">
        <v>2.1384772189999999</v>
      </c>
      <c r="Y68">
        <v>2.200488692</v>
      </c>
      <c r="Z68">
        <v>1.9131802309999999</v>
      </c>
      <c r="AA68">
        <v>2.018288756</v>
      </c>
      <c r="AB68">
        <v>2.301130101</v>
      </c>
      <c r="AC68">
        <v>2.0516283849999999</v>
      </c>
      <c r="AD68">
        <v>2.1354154099999998</v>
      </c>
      <c r="AE68">
        <v>1.840109545</v>
      </c>
      <c r="AF68">
        <v>2.215491128</v>
      </c>
      <c r="AG68">
        <v>2.1308305220000001</v>
      </c>
      <c r="AH68">
        <v>1.9389706099999999</v>
      </c>
      <c r="AI68">
        <v>1.987104011</v>
      </c>
      <c r="AJ68">
        <v>2.048151346</v>
      </c>
      <c r="AK68">
        <v>1.940936327</v>
      </c>
      <c r="AL68">
        <v>2.067999173</v>
      </c>
      <c r="AM68">
        <v>1.9752505339999999</v>
      </c>
      <c r="AN68">
        <v>2.2393550489999998</v>
      </c>
      <c r="AO68">
        <v>2.102400153</v>
      </c>
      <c r="AP68">
        <v>2.0629200239999999</v>
      </c>
      <c r="AQ68">
        <v>2.0160144459999998</v>
      </c>
      <c r="AR68">
        <v>2.1975088270000001</v>
      </c>
      <c r="AS68">
        <v>2.377572909</v>
      </c>
      <c r="AT68">
        <v>2.0205557600000001</v>
      </c>
      <c r="AU68">
        <v>1.9724220290000001</v>
      </c>
      <c r="AV68">
        <v>2.1466318370000002</v>
      </c>
      <c r="AW68">
        <v>1.9471697619999999</v>
      </c>
      <c r="AX68">
        <v>2.1080505220000001</v>
      </c>
      <c r="AY68">
        <v>1.971096468</v>
      </c>
      <c r="AZ68">
        <v>2.0187376170000002</v>
      </c>
      <c r="BA68">
        <v>2.1895578439999999</v>
      </c>
      <c r="BB68">
        <v>2.0744089059999999</v>
      </c>
      <c r="BC68">
        <v>1.9912398250000001</v>
      </c>
      <c r="BD68">
        <v>2.0574927669999998</v>
      </c>
      <c r="BE68">
        <v>2.101984082</v>
      </c>
      <c r="BF68">
        <v>2.0582655920000001</v>
      </c>
      <c r="BG68">
        <v>2.0012227340000002</v>
      </c>
      <c r="BH68">
        <v>2.0824901530000002</v>
      </c>
      <c r="BI68">
        <v>2.0201114160000002</v>
      </c>
      <c r="BJ68">
        <v>1.9484761340000001</v>
      </c>
      <c r="BK68">
        <v>2.2177042349999998</v>
      </c>
      <c r="BL68">
        <v>2.0516057239999999</v>
      </c>
      <c r="BM68">
        <v>2.089110147</v>
      </c>
      <c r="BN68">
        <v>2.2156793939999999</v>
      </c>
      <c r="BO68">
        <v>1.950714665</v>
      </c>
      <c r="BP68">
        <v>2.2673792690000001</v>
      </c>
      <c r="BQ68">
        <v>2.1351204199999998</v>
      </c>
      <c r="BR68">
        <v>2.1430361840000001</v>
      </c>
      <c r="BS68">
        <v>2.0139016390000002</v>
      </c>
      <c r="BT68">
        <v>2.2195360370000001</v>
      </c>
      <c r="BU68">
        <v>2.137451628</v>
      </c>
      <c r="BV68">
        <v>2.1172362840000001</v>
      </c>
      <c r="BW68">
        <v>2.0870805940000001</v>
      </c>
      <c r="BX68">
        <v>2.0265082749999999</v>
      </c>
      <c r="BY68">
        <v>2.2382283950000001</v>
      </c>
      <c r="BZ68">
        <v>2.1668478969999998</v>
      </c>
      <c r="CA68">
        <v>2.0764626690000001</v>
      </c>
      <c r="CB68">
        <v>1.8755911970000001</v>
      </c>
      <c r="CC68">
        <v>1.9290072519999999</v>
      </c>
      <c r="CD68">
        <v>2.2397870750000002</v>
      </c>
      <c r="CE68">
        <v>2.1842182929999998</v>
      </c>
      <c r="CF68">
        <v>2.026271956</v>
      </c>
      <c r="CG68">
        <v>2.0536686620000002</v>
      </c>
      <c r="CH68">
        <v>2.1739524810000002</v>
      </c>
      <c r="CI68">
        <v>2.080383012</v>
      </c>
      <c r="CJ68">
        <v>1.6720823709999999</v>
      </c>
      <c r="CK68">
        <v>1.8876876039999999</v>
      </c>
      <c r="CL68">
        <v>2.1659362020000001</v>
      </c>
      <c r="CM68">
        <v>2.0280947230000002</v>
      </c>
      <c r="CN68">
        <v>2.1061556320000001</v>
      </c>
      <c r="CO68">
        <v>2.1559400009999998</v>
      </c>
      <c r="CP68">
        <v>2.223364685</v>
      </c>
      <c r="CQ68">
        <v>1.9932682079999999</v>
      </c>
      <c r="CR68">
        <v>2.1141695770000002</v>
      </c>
      <c r="CS68">
        <v>2.1121826079999999</v>
      </c>
      <c r="CT68">
        <v>2.1416986040000001</v>
      </c>
      <c r="CU68">
        <v>2.0886786229999998</v>
      </c>
    </row>
    <row r="69" spans="1:99" ht="25" customHeight="1" x14ac:dyDescent="0.2">
      <c r="A69" s="13" t="s">
        <v>69</v>
      </c>
      <c r="B69" s="4" t="s">
        <v>319</v>
      </c>
      <c r="C69" s="5" t="s">
        <v>320</v>
      </c>
      <c r="D69" s="4" t="s">
        <v>316</v>
      </c>
      <c r="E69" s="7">
        <v>66.0027397260274</v>
      </c>
      <c r="F69" s="19">
        <f>VLOOKUP(A69,'[1]Retro Clin'!$A:$BS,71,FALSE)</f>
        <v>48.387096769999999</v>
      </c>
      <c r="G69" s="18">
        <v>62.025316455696199</v>
      </c>
      <c r="H69" s="16">
        <v>1</v>
      </c>
      <c r="I69" s="16">
        <v>1</v>
      </c>
      <c r="J69">
        <v>2.2776622</v>
      </c>
      <c r="K69">
        <v>2.1513414210000001</v>
      </c>
      <c r="L69">
        <v>2.262830959</v>
      </c>
      <c r="M69">
        <v>2.3298925029999999</v>
      </c>
      <c r="N69">
        <v>2.1594350050000002</v>
      </c>
      <c r="O69">
        <v>2.1056469579999999</v>
      </c>
      <c r="P69">
        <v>2.3129746330000001</v>
      </c>
      <c r="Q69">
        <v>2.3031891359999999</v>
      </c>
      <c r="R69">
        <v>2.3008448420000001</v>
      </c>
      <c r="S69">
        <v>2.4044463220000001</v>
      </c>
      <c r="T69">
        <v>2.1904201670000001</v>
      </c>
      <c r="U69">
        <v>1.9955438489999999</v>
      </c>
      <c r="V69">
        <v>2.2345160270000002</v>
      </c>
      <c r="W69">
        <v>2.2110427499999998</v>
      </c>
      <c r="X69">
        <v>2.168347405</v>
      </c>
      <c r="Y69">
        <v>2.1077476659999999</v>
      </c>
      <c r="Z69">
        <v>1.9221551160000001</v>
      </c>
      <c r="AA69">
        <v>2.0128824860000001</v>
      </c>
      <c r="AB69">
        <v>2.2009792429999999</v>
      </c>
      <c r="AC69">
        <v>2.1721858850000002</v>
      </c>
      <c r="AD69">
        <v>2.0543612059999998</v>
      </c>
      <c r="AE69">
        <v>1.767099199</v>
      </c>
      <c r="AF69">
        <v>2.2598334329999998</v>
      </c>
      <c r="AG69">
        <v>2.11836176</v>
      </c>
      <c r="AH69">
        <v>2.0621493960000001</v>
      </c>
      <c r="AI69">
        <v>2.0226625889999998</v>
      </c>
      <c r="AJ69">
        <v>2.0390133189999999</v>
      </c>
      <c r="AK69">
        <v>1.9511994319999999</v>
      </c>
      <c r="AL69">
        <v>2.079820899</v>
      </c>
      <c r="AM69">
        <v>1.975534855</v>
      </c>
      <c r="AN69">
        <v>2.2299822909999998</v>
      </c>
      <c r="AO69">
        <v>2.0642118100000002</v>
      </c>
      <c r="AP69">
        <v>2.1860490000000001</v>
      </c>
      <c r="AQ69">
        <v>2.0240784289999998</v>
      </c>
      <c r="AR69">
        <v>2.1325572660000001</v>
      </c>
      <c r="AS69">
        <v>2.3999420530000002</v>
      </c>
      <c r="AT69">
        <v>1.966013529</v>
      </c>
      <c r="AU69">
        <v>2.0314033280000001</v>
      </c>
      <c r="AV69">
        <v>2.0822986800000001</v>
      </c>
      <c r="AW69">
        <v>1.9183899090000001</v>
      </c>
      <c r="AX69">
        <v>2.0364455229999998</v>
      </c>
      <c r="AY69">
        <v>2.0536890240000001</v>
      </c>
      <c r="AZ69">
        <v>2.0135506890000001</v>
      </c>
      <c r="BA69">
        <v>2.2331437269999999</v>
      </c>
      <c r="BB69">
        <v>2.0084894289999999</v>
      </c>
      <c r="BC69">
        <v>1.995637873</v>
      </c>
      <c r="BD69">
        <v>2.0651282599999998</v>
      </c>
      <c r="BE69">
        <v>2.085384855</v>
      </c>
      <c r="BF69">
        <v>2.0389903729999999</v>
      </c>
      <c r="BG69">
        <v>1.9228410570000001</v>
      </c>
      <c r="BH69">
        <v>2.1818264329999999</v>
      </c>
      <c r="BI69">
        <v>2.0563067940000002</v>
      </c>
      <c r="BJ69">
        <v>2.048088371</v>
      </c>
      <c r="BK69">
        <v>2.144319672</v>
      </c>
      <c r="BL69">
        <v>2.0677584279999999</v>
      </c>
      <c r="BM69">
        <v>2.0882354489999999</v>
      </c>
      <c r="BN69">
        <v>2.3383381550000002</v>
      </c>
      <c r="BO69">
        <v>1.9907658660000001</v>
      </c>
      <c r="BP69">
        <v>2.0947865210000001</v>
      </c>
      <c r="BQ69">
        <v>2.282800441</v>
      </c>
      <c r="BR69">
        <v>2.1375039600000001</v>
      </c>
      <c r="BS69">
        <v>2.0610953059999999</v>
      </c>
      <c r="BT69">
        <v>2.122766537</v>
      </c>
      <c r="BU69">
        <v>2.2312303610000002</v>
      </c>
      <c r="BV69">
        <v>1.991785186</v>
      </c>
      <c r="BW69">
        <v>2.0765852580000002</v>
      </c>
      <c r="BX69">
        <v>2.0852325629999999</v>
      </c>
      <c r="BY69">
        <v>2.2217075089999998</v>
      </c>
      <c r="BZ69">
        <v>2.2112869750000002</v>
      </c>
      <c r="CA69">
        <v>1.82761942</v>
      </c>
      <c r="CB69">
        <v>1.8206722950000001</v>
      </c>
      <c r="CC69">
        <v>1.9069393080000001</v>
      </c>
      <c r="CD69">
        <v>2.2211129239999998</v>
      </c>
      <c r="CE69">
        <v>2.2325919010000002</v>
      </c>
      <c r="CF69">
        <v>2.0671744740000002</v>
      </c>
      <c r="CG69">
        <v>2.0762301390000002</v>
      </c>
      <c r="CH69">
        <v>2.139681344</v>
      </c>
      <c r="CI69">
        <v>2.075004791</v>
      </c>
      <c r="CJ69">
        <v>1.6804562830000001</v>
      </c>
      <c r="CK69">
        <v>1.8703514020000001</v>
      </c>
      <c r="CL69">
        <v>2.1830489169999998</v>
      </c>
      <c r="CM69">
        <v>2.0500358200000002</v>
      </c>
      <c r="CN69">
        <v>2.0995906600000001</v>
      </c>
      <c r="CO69">
        <v>2.1798846709999999</v>
      </c>
      <c r="CP69">
        <v>2.2123836809999999</v>
      </c>
      <c r="CQ69">
        <v>1.998427298</v>
      </c>
      <c r="CR69">
        <v>2.1426221710000002</v>
      </c>
      <c r="CS69">
        <v>2.1228778429999999</v>
      </c>
      <c r="CT69">
        <v>2.1110810240000002</v>
      </c>
      <c r="CU69">
        <v>2.0542946999999998</v>
      </c>
    </row>
    <row r="70" spans="1:99" ht="25" customHeight="1" x14ac:dyDescent="0.2">
      <c r="A70" s="13" t="s">
        <v>70</v>
      </c>
      <c r="B70" s="4" t="s">
        <v>319</v>
      </c>
      <c r="C70" s="4" t="s">
        <v>321</v>
      </c>
      <c r="D70" s="4" t="s">
        <v>317</v>
      </c>
      <c r="E70" s="7">
        <v>66.353424657534248</v>
      </c>
      <c r="F70" s="19">
        <f>VLOOKUP(A70,'[1]Retro Clin'!$A:$BS,71,FALSE)</f>
        <v>72.093023259999995</v>
      </c>
      <c r="G70" s="18">
        <v>-28.571428571428569</v>
      </c>
      <c r="H70" s="16">
        <v>0</v>
      </c>
      <c r="I70" s="16">
        <v>3</v>
      </c>
      <c r="J70">
        <v>2.2959523539952</v>
      </c>
      <c r="K70">
        <v>2.1215771625056901</v>
      </c>
      <c r="L70">
        <v>2.29019602609059</v>
      </c>
      <c r="M70">
        <v>2.2336011527946198</v>
      </c>
      <c r="N70">
        <v>2.0926447487603999</v>
      </c>
      <c r="O70">
        <v>2.1083175988270102</v>
      </c>
      <c r="P70">
        <v>2.2976083631099899</v>
      </c>
      <c r="Q70">
        <v>2.2935442578730001</v>
      </c>
      <c r="R70">
        <v>2.00352586237535</v>
      </c>
      <c r="S70">
        <v>2.17818427926797</v>
      </c>
      <c r="T70">
        <v>2.1116371444377902</v>
      </c>
      <c r="U70">
        <v>1.8970437924363399</v>
      </c>
      <c r="V70">
        <v>2.1728469429705402</v>
      </c>
      <c r="W70">
        <v>2.0769578291099</v>
      </c>
      <c r="X70">
        <v>2.1047664411943998</v>
      </c>
      <c r="Y70">
        <v>2.1454831089063702</v>
      </c>
      <c r="Z70">
        <v>2.0223896828117498</v>
      </c>
      <c r="AA70">
        <v>2.1455133622314699</v>
      </c>
      <c r="AB70">
        <v>2.1728173286786099</v>
      </c>
      <c r="AC70">
        <v>2.10816137563664</v>
      </c>
      <c r="AD70">
        <v>1.8988398189923399</v>
      </c>
      <c r="AE70">
        <v>1.7794303834076901</v>
      </c>
      <c r="AF70">
        <v>2.3125953930155601</v>
      </c>
      <c r="AG70">
        <v>2.3033129244627299</v>
      </c>
      <c r="AH70">
        <v>1.9600434740850801</v>
      </c>
      <c r="AI70">
        <v>1.9980295213258501</v>
      </c>
      <c r="AJ70">
        <v>1.9685389369664701</v>
      </c>
      <c r="AK70">
        <v>1.9173824516059299</v>
      </c>
      <c r="AL70">
        <v>1.9747501690062099</v>
      </c>
      <c r="AM70">
        <v>1.8997424808030901</v>
      </c>
      <c r="AN70">
        <v>2.1608144749345302</v>
      </c>
      <c r="AO70">
        <v>2.16113130437413</v>
      </c>
      <c r="AP70">
        <v>2.0391724554858701</v>
      </c>
      <c r="AQ70">
        <v>2.0354047696564201</v>
      </c>
      <c r="AR70">
        <v>2.1459760224013298</v>
      </c>
      <c r="AS70">
        <v>2.22379112870372</v>
      </c>
      <c r="AT70">
        <v>1.94985232752379</v>
      </c>
      <c r="AU70">
        <v>2.0534009921131</v>
      </c>
      <c r="AV70">
        <v>2.0982673372012499</v>
      </c>
      <c r="AW70">
        <v>1.9674217417033</v>
      </c>
      <c r="AX70">
        <v>1.97491872974125</v>
      </c>
      <c r="AY70">
        <v>2.0217055940734299</v>
      </c>
      <c r="AZ70">
        <v>2.0390919269035499</v>
      </c>
      <c r="BA70">
        <v>2.2106816698578902</v>
      </c>
      <c r="BB70">
        <v>2.06114839812291</v>
      </c>
      <c r="BC70">
        <v>2.0742104974441302</v>
      </c>
      <c r="BD70">
        <v>2.0631403775408299</v>
      </c>
      <c r="BE70">
        <v>2.1339951356993399</v>
      </c>
      <c r="BF70">
        <v>1.9883730117821401</v>
      </c>
      <c r="BG70">
        <v>2.0008733353296599</v>
      </c>
      <c r="BH70">
        <v>2.10925328350723</v>
      </c>
      <c r="BI70">
        <v>2.0370415157258601</v>
      </c>
      <c r="BJ70">
        <v>2.0470913695518602</v>
      </c>
      <c r="BK70">
        <v>2.1754632612850502</v>
      </c>
      <c r="BL70">
        <v>2.0364093831420398</v>
      </c>
      <c r="BM70">
        <v>2.0749044346598402</v>
      </c>
      <c r="BN70">
        <v>2.1844905767849201</v>
      </c>
      <c r="BO70">
        <v>2.1726120077222002</v>
      </c>
      <c r="BP70">
        <v>2.1862131463810401</v>
      </c>
      <c r="BQ70">
        <v>2.1156924928238001</v>
      </c>
      <c r="BR70">
        <v>2.0710629857048501</v>
      </c>
      <c r="BS70">
        <v>2.0884056175918602</v>
      </c>
      <c r="BT70">
        <v>2.1836555634689399</v>
      </c>
      <c r="BU70">
        <v>2.2208200236153401</v>
      </c>
      <c r="BV70">
        <v>2.0681317525179699</v>
      </c>
      <c r="BW70">
        <v>2.0405857354879702</v>
      </c>
      <c r="BX70">
        <v>2.0589035473468398</v>
      </c>
      <c r="BY70">
        <v>2.2694014742278199</v>
      </c>
      <c r="BZ70">
        <v>2.1735825501825001</v>
      </c>
      <c r="CA70">
        <v>1.9760024754725001</v>
      </c>
      <c r="CB70">
        <v>1.9876760996868399</v>
      </c>
      <c r="CC70">
        <v>2.0174409090612202</v>
      </c>
      <c r="CD70">
        <v>2.0162609457944201</v>
      </c>
      <c r="CE70">
        <v>2.0876547615980998</v>
      </c>
      <c r="CF70">
        <v>2.0212547308942401</v>
      </c>
      <c r="CG70">
        <v>1.9858622830558099</v>
      </c>
      <c r="CH70">
        <v>2.1388900621595202</v>
      </c>
      <c r="CI70">
        <v>2.1695052785320499</v>
      </c>
      <c r="CJ70">
        <v>1.7356622336888501</v>
      </c>
      <c r="CK70">
        <v>1.9463667034876599</v>
      </c>
      <c r="CL70">
        <v>2.1232548258672099</v>
      </c>
      <c r="CM70">
        <v>2.04591999992833</v>
      </c>
      <c r="CN70">
        <v>2.04823008684563</v>
      </c>
      <c r="CO70">
        <v>2.1148334997126002</v>
      </c>
      <c r="CP70">
        <v>2.1867157189265498</v>
      </c>
      <c r="CQ70">
        <v>1.9967973042738001</v>
      </c>
      <c r="CR70">
        <v>2.0512457279639098</v>
      </c>
      <c r="CS70">
        <v>2.0316530563069501</v>
      </c>
      <c r="CT70">
        <v>2.04218965745148</v>
      </c>
      <c r="CU70">
        <v>2.0215273259382802</v>
      </c>
    </row>
    <row r="71" spans="1:99" ht="25" customHeight="1" x14ac:dyDescent="0.2">
      <c r="A71" s="13" t="s">
        <v>71</v>
      </c>
      <c r="B71" s="4" t="s">
        <v>319</v>
      </c>
      <c r="C71" s="4" t="s">
        <v>321</v>
      </c>
      <c r="D71" s="4" t="s">
        <v>316</v>
      </c>
      <c r="E71" s="7">
        <v>67.62191780821918</v>
      </c>
      <c r="F71" s="19">
        <f>VLOOKUP(A71,'[1]Retro Clin'!$A:$BS,71,FALSE)</f>
        <v>28.571428571428569</v>
      </c>
      <c r="G71" s="18">
        <v>55.000000000000007</v>
      </c>
      <c r="H71" s="16">
        <v>1</v>
      </c>
      <c r="I71" s="16">
        <v>3</v>
      </c>
      <c r="J71">
        <v>2.30887912074121</v>
      </c>
      <c r="K71">
        <v>2.1387265865191001</v>
      </c>
      <c r="L71">
        <v>2.1820912039115599</v>
      </c>
      <c r="M71">
        <v>2.2724371564943402</v>
      </c>
      <c r="N71">
        <v>2.0482080125865498</v>
      </c>
      <c r="O71">
        <v>2.0796021152569701</v>
      </c>
      <c r="P71">
        <v>2.2674413549581001</v>
      </c>
      <c r="Q71">
        <v>2.22619271731282</v>
      </c>
      <c r="R71">
        <v>2.2239953105919699</v>
      </c>
      <c r="S71">
        <v>2.3441103778998902</v>
      </c>
      <c r="T71">
        <v>1.9778200859503501</v>
      </c>
      <c r="U71">
        <v>2.0457414604777502</v>
      </c>
      <c r="V71">
        <v>2.1916825871517198</v>
      </c>
      <c r="W71">
        <v>2.1461842518509102</v>
      </c>
      <c r="X71">
        <v>2.1107543907653499</v>
      </c>
      <c r="Y71">
        <v>2.1271948895161499</v>
      </c>
      <c r="Z71">
        <v>1.89432627189332</v>
      </c>
      <c r="AA71">
        <v>2.0714182592100499</v>
      </c>
      <c r="AB71">
        <v>2.2156096971500001</v>
      </c>
      <c r="AC71">
        <v>2.0132074012836401</v>
      </c>
      <c r="AD71">
        <v>1.8205989347888001</v>
      </c>
      <c r="AE71">
        <v>1.9987936487184399</v>
      </c>
      <c r="AF71">
        <v>2.30014621729413</v>
      </c>
      <c r="AG71">
        <v>2.1887733730790799</v>
      </c>
      <c r="AH71">
        <v>1.95465602620291</v>
      </c>
      <c r="AI71">
        <v>2.2446564901671602</v>
      </c>
      <c r="AJ71">
        <v>1.9907798010923401</v>
      </c>
      <c r="AK71">
        <v>1.95364873664383</v>
      </c>
      <c r="AL71">
        <v>1.9891466810359799</v>
      </c>
      <c r="AM71">
        <v>1.9118732183538101</v>
      </c>
      <c r="AN71">
        <v>2.03142633269026</v>
      </c>
      <c r="AO71">
        <v>2.18253305641309</v>
      </c>
      <c r="AP71">
        <v>2.0616182133659802</v>
      </c>
      <c r="AQ71">
        <v>2.0452478463928299</v>
      </c>
      <c r="AR71">
        <v>2.0610689054439302</v>
      </c>
      <c r="AS71">
        <v>1.98100147057818</v>
      </c>
      <c r="AT71">
        <v>1.98150473441233</v>
      </c>
      <c r="AU71">
        <v>2.0667184632343898</v>
      </c>
      <c r="AV71">
        <v>1.9316690169258699</v>
      </c>
      <c r="AW71">
        <v>1.9112047569149</v>
      </c>
      <c r="AX71">
        <v>1.8934458216866401</v>
      </c>
      <c r="AY71">
        <v>2.0112969818508599</v>
      </c>
      <c r="AZ71">
        <v>1.9964751596597099</v>
      </c>
      <c r="BA71">
        <v>2.08345062972377</v>
      </c>
      <c r="BB71">
        <v>2.2399832593664502</v>
      </c>
      <c r="BC71">
        <v>2.0333122601370501</v>
      </c>
      <c r="BD71">
        <v>2.04859152712792</v>
      </c>
      <c r="BE71">
        <v>2.13017052894791</v>
      </c>
      <c r="BF71">
        <v>2.2509394259069402</v>
      </c>
      <c r="BG71">
        <v>1.9870677934060299</v>
      </c>
      <c r="BH71">
        <v>2.0675370957080701</v>
      </c>
      <c r="BI71">
        <v>1.9815808190002999</v>
      </c>
      <c r="BJ71">
        <v>2.0244002742214802</v>
      </c>
      <c r="BK71">
        <v>2.1986232059393398</v>
      </c>
      <c r="BL71">
        <v>2.03924463855168</v>
      </c>
      <c r="BM71">
        <v>2.0467794659685099</v>
      </c>
      <c r="BN71">
        <v>2.2112754136672601</v>
      </c>
      <c r="BO71">
        <v>1.9341071174208</v>
      </c>
      <c r="BP71">
        <v>2.2103463199631199</v>
      </c>
      <c r="BQ71">
        <v>2.2225216656539302</v>
      </c>
      <c r="BR71">
        <v>2.0636955218911899</v>
      </c>
      <c r="BS71">
        <v>2.0779833021451202</v>
      </c>
      <c r="BT71">
        <v>2.08345481943643</v>
      </c>
      <c r="BU71">
        <v>2.0903855966476499</v>
      </c>
      <c r="BV71">
        <v>2.1246364467599101</v>
      </c>
      <c r="BW71">
        <v>2.0690923278901701</v>
      </c>
      <c r="BX71">
        <v>1.9758142281330999</v>
      </c>
      <c r="BY71">
        <v>2.20609439335735</v>
      </c>
      <c r="BZ71">
        <v>2.1773434603472501</v>
      </c>
      <c r="CA71">
        <v>2.1071528185341801</v>
      </c>
      <c r="CB71">
        <v>2.1783500590096598</v>
      </c>
      <c r="CC71">
        <v>1.9412715434118699</v>
      </c>
      <c r="CD71">
        <v>2.0247653827273502</v>
      </c>
      <c r="CE71">
        <v>2.0620572805305901</v>
      </c>
      <c r="CF71">
        <v>1.94374874014884</v>
      </c>
      <c r="CG71">
        <v>1.9679098185946799</v>
      </c>
      <c r="CH71">
        <v>2.2753408925033898</v>
      </c>
      <c r="CI71">
        <v>2.1802773163072899</v>
      </c>
      <c r="CJ71">
        <v>1.7697125962878899</v>
      </c>
      <c r="CK71">
        <v>1.9661655292671301</v>
      </c>
      <c r="CL71">
        <v>2.1590877258708998</v>
      </c>
      <c r="CM71">
        <v>2.0277901876705302</v>
      </c>
      <c r="CN71">
        <v>2.1374600218440398</v>
      </c>
      <c r="CO71">
        <v>2.1561175959196501</v>
      </c>
      <c r="CP71">
        <v>2.1227072883243401</v>
      </c>
      <c r="CQ71">
        <v>1.95349124380206</v>
      </c>
      <c r="CR71">
        <v>2.0995843139092401</v>
      </c>
      <c r="CS71">
        <v>2.1113415605630999</v>
      </c>
      <c r="CT71">
        <v>2.1260570476370599</v>
      </c>
      <c r="CU71">
        <v>2.00909923327655</v>
      </c>
    </row>
    <row r="72" spans="1:99" ht="25" customHeight="1" x14ac:dyDescent="0.2">
      <c r="A72" s="13" t="s">
        <v>72</v>
      </c>
      <c r="B72" s="4" t="s">
        <v>318</v>
      </c>
      <c r="C72" s="4" t="s">
        <v>321</v>
      </c>
      <c r="D72" s="4" t="s">
        <v>316</v>
      </c>
      <c r="E72" s="7">
        <v>61.679452054794524</v>
      </c>
      <c r="F72" s="19">
        <f>VLOOKUP(A72,'[1]Retro Clin'!$A:$BS,71,FALSE)</f>
        <v>68.571428569999995</v>
      </c>
      <c r="G72" s="18">
        <v>50</v>
      </c>
      <c r="H72" s="16">
        <v>1</v>
      </c>
      <c r="I72" s="16">
        <v>1</v>
      </c>
      <c r="J72">
        <v>2.2574369750000001</v>
      </c>
      <c r="K72">
        <v>2.1701145980000001</v>
      </c>
      <c r="L72">
        <v>2.275247276</v>
      </c>
      <c r="M72">
        <v>2.2463802099999999</v>
      </c>
      <c r="N72">
        <v>2.1454834229999999</v>
      </c>
      <c r="O72">
        <v>2.1421237340000001</v>
      </c>
      <c r="P72">
        <v>2.37826183</v>
      </c>
      <c r="Q72">
        <v>2.2369232399999999</v>
      </c>
      <c r="R72">
        <v>2.0505999639999999</v>
      </c>
      <c r="S72">
        <v>2.417404216</v>
      </c>
      <c r="T72">
        <v>2.1237256109999998</v>
      </c>
      <c r="U72">
        <v>2.095189253</v>
      </c>
      <c r="V72">
        <v>2.2534754299999999</v>
      </c>
      <c r="W72">
        <v>2.0126638649999999</v>
      </c>
      <c r="X72">
        <v>2.1938094709999998</v>
      </c>
      <c r="Y72">
        <v>2.1359110989999999</v>
      </c>
      <c r="Z72">
        <v>1.9155008039999999</v>
      </c>
      <c r="AA72">
        <v>2.1356469250000001</v>
      </c>
      <c r="AB72">
        <v>2.1319278499999998</v>
      </c>
      <c r="AC72">
        <v>2.0422505489999998</v>
      </c>
      <c r="AD72">
        <v>1.9700506390000001</v>
      </c>
      <c r="AE72">
        <v>1.828997816</v>
      </c>
      <c r="AF72">
        <v>2.2957252939999999</v>
      </c>
      <c r="AG72">
        <v>2.2647569440000002</v>
      </c>
      <c r="AH72">
        <v>2.0369859529999998</v>
      </c>
      <c r="AI72">
        <v>2.0621232919999999</v>
      </c>
      <c r="AJ72">
        <v>2.0483539579999999</v>
      </c>
      <c r="AK72">
        <v>1.943138099</v>
      </c>
      <c r="AL72">
        <v>2.0133413949999999</v>
      </c>
      <c r="AM72">
        <v>1.9371499210000001</v>
      </c>
      <c r="AN72">
        <v>2.1782394040000002</v>
      </c>
      <c r="AO72">
        <v>2.1431498439999999</v>
      </c>
      <c r="AP72">
        <v>2.065714528</v>
      </c>
      <c r="AQ72">
        <v>2.0438532610000002</v>
      </c>
      <c r="AR72">
        <v>2.1297425419999998</v>
      </c>
      <c r="AS72">
        <v>2.2276371340000001</v>
      </c>
      <c r="AT72">
        <v>1.9482077170000001</v>
      </c>
      <c r="AU72">
        <v>2.0118411940000001</v>
      </c>
      <c r="AV72">
        <v>1.917629373</v>
      </c>
      <c r="AW72">
        <v>1.911154773</v>
      </c>
      <c r="AX72">
        <v>1.9933207319999999</v>
      </c>
      <c r="AY72">
        <v>2.0464519110000001</v>
      </c>
      <c r="AZ72">
        <v>2.052272329</v>
      </c>
      <c r="BA72">
        <v>2.1627616700000001</v>
      </c>
      <c r="BB72">
        <v>2.0512755839999999</v>
      </c>
      <c r="BC72">
        <v>1.9835561989999999</v>
      </c>
      <c r="BD72">
        <v>2.04877303</v>
      </c>
      <c r="BE72">
        <v>2.0993165839999999</v>
      </c>
      <c r="BF72">
        <v>2.068585482</v>
      </c>
      <c r="BG72">
        <v>1.9468438349999999</v>
      </c>
      <c r="BH72">
        <v>2.1696350560000002</v>
      </c>
      <c r="BI72">
        <v>2.0421214939999999</v>
      </c>
      <c r="BJ72">
        <v>2.1640692910000001</v>
      </c>
      <c r="BK72">
        <v>2.2555947660000002</v>
      </c>
      <c r="BL72">
        <v>2.0917499660000001</v>
      </c>
      <c r="BM72">
        <v>2.0930607569999999</v>
      </c>
      <c r="BN72">
        <v>2.309043612</v>
      </c>
      <c r="BO72">
        <v>2.1113299589999999</v>
      </c>
      <c r="BP72">
        <v>2.0973696930000001</v>
      </c>
      <c r="BQ72">
        <v>2.1144416669999999</v>
      </c>
      <c r="BR72">
        <v>2.0967401630000002</v>
      </c>
      <c r="BS72">
        <v>2.0282424840000002</v>
      </c>
      <c r="BT72">
        <v>2.220104074</v>
      </c>
      <c r="BU72">
        <v>2.1501462029999998</v>
      </c>
      <c r="BV72">
        <v>2.1022566440000001</v>
      </c>
      <c r="BW72">
        <v>2.0698156019999998</v>
      </c>
      <c r="BX72">
        <v>2.0845586169999999</v>
      </c>
      <c r="BY72">
        <v>2.239972506</v>
      </c>
      <c r="BZ72">
        <v>2.1994835429999999</v>
      </c>
      <c r="CA72">
        <v>1.988839515</v>
      </c>
      <c r="CB72">
        <v>1.876738118</v>
      </c>
      <c r="CC72">
        <v>1.974126812</v>
      </c>
      <c r="CD72">
        <v>2.0338961929999999</v>
      </c>
      <c r="CE72">
        <v>2.083669118</v>
      </c>
      <c r="CF72">
        <v>2.0279110230000001</v>
      </c>
      <c r="CG72">
        <v>1.999082866</v>
      </c>
      <c r="CH72">
        <v>2.124837136</v>
      </c>
      <c r="CI72">
        <v>2.1158907629999999</v>
      </c>
      <c r="CJ72">
        <v>1.6440075409999999</v>
      </c>
      <c r="CK72">
        <v>1.8906227689999999</v>
      </c>
      <c r="CL72">
        <v>2.1579175639999999</v>
      </c>
      <c r="CM72">
        <v>2.0591698420000002</v>
      </c>
      <c r="CN72">
        <v>2.162513525</v>
      </c>
      <c r="CO72">
        <v>2.2131891910000001</v>
      </c>
      <c r="CP72">
        <v>2.2142057259999999</v>
      </c>
      <c r="CQ72">
        <v>2.018537561</v>
      </c>
      <c r="CR72">
        <v>2.1274335600000001</v>
      </c>
      <c r="CS72">
        <v>2.1088239359999998</v>
      </c>
      <c r="CT72">
        <v>2.1397580679999999</v>
      </c>
      <c r="CU72">
        <v>2.0855826300000002</v>
      </c>
    </row>
    <row r="73" spans="1:99" ht="25" customHeight="1" x14ac:dyDescent="0.2">
      <c r="A73" s="13" t="s">
        <v>73</v>
      </c>
      <c r="B73" s="4" t="s">
        <v>319</v>
      </c>
      <c r="C73" s="4" t="s">
        <v>321</v>
      </c>
      <c r="D73" s="4" t="s">
        <v>316</v>
      </c>
      <c r="E73" s="7">
        <v>72.221917808219175</v>
      </c>
      <c r="F73" s="19">
        <f>VLOOKUP(A73,'[1]Retro Clin'!$A:$BS,71,FALSE)</f>
        <v>50</v>
      </c>
      <c r="G73" s="18">
        <v>14.144271570014144</v>
      </c>
      <c r="H73" s="16">
        <v>1</v>
      </c>
      <c r="I73" s="16">
        <v>1</v>
      </c>
      <c r="J73">
        <v>2.2803307269999999</v>
      </c>
      <c r="K73">
        <v>2.1029661380000002</v>
      </c>
      <c r="L73">
        <v>2.2082565980000002</v>
      </c>
      <c r="M73">
        <v>2.2999322960000002</v>
      </c>
      <c r="N73">
        <v>2.0955970719999999</v>
      </c>
      <c r="O73">
        <v>2.0838134519999998</v>
      </c>
      <c r="P73">
        <v>2.273858755</v>
      </c>
      <c r="Q73">
        <v>2.2558434300000001</v>
      </c>
      <c r="R73">
        <v>2.288646543</v>
      </c>
      <c r="S73">
        <v>2.4034251260000001</v>
      </c>
      <c r="T73">
        <v>2.1406590310000002</v>
      </c>
      <c r="U73">
        <v>1.9169386989999999</v>
      </c>
      <c r="V73">
        <v>2.1580902050000002</v>
      </c>
      <c r="W73">
        <v>2.040006956</v>
      </c>
      <c r="X73">
        <v>2.0910302930000002</v>
      </c>
      <c r="Y73">
        <v>2.0707133149999999</v>
      </c>
      <c r="Z73">
        <v>1.9337608070000001</v>
      </c>
      <c r="AA73">
        <v>2.0349103839999998</v>
      </c>
      <c r="AB73">
        <v>2.1081855209999998</v>
      </c>
      <c r="AC73">
        <v>2.123032297</v>
      </c>
      <c r="AD73">
        <v>2.070796138</v>
      </c>
      <c r="AE73">
        <v>1.7560041879999999</v>
      </c>
      <c r="AF73">
        <v>2.2306674979999999</v>
      </c>
      <c r="AG73">
        <v>2.1268417799999999</v>
      </c>
      <c r="AH73">
        <v>1.991195029</v>
      </c>
      <c r="AI73">
        <v>1.9906600219999999</v>
      </c>
      <c r="AJ73">
        <v>2.0336858499999999</v>
      </c>
      <c r="AK73">
        <v>1.939867325</v>
      </c>
      <c r="AL73">
        <v>2.0584966320000002</v>
      </c>
      <c r="AM73">
        <v>1.934464677</v>
      </c>
      <c r="AN73">
        <v>2.2484203530000002</v>
      </c>
      <c r="AO73">
        <v>2.1301226180000001</v>
      </c>
      <c r="AP73">
        <v>2.1537545370000002</v>
      </c>
      <c r="AQ73">
        <v>2.0026321880000002</v>
      </c>
      <c r="AR73">
        <v>2.315068143</v>
      </c>
      <c r="AS73">
        <v>2.16773814</v>
      </c>
      <c r="AT73">
        <v>1.9678395099999999</v>
      </c>
      <c r="AU73">
        <v>2.0226273209999999</v>
      </c>
      <c r="AV73">
        <v>1.9634010930000001</v>
      </c>
      <c r="AW73">
        <v>1.9429439479999999</v>
      </c>
      <c r="AX73">
        <v>1.9990918790000001</v>
      </c>
      <c r="AY73">
        <v>2.022295658</v>
      </c>
      <c r="AZ73">
        <v>2.038527234</v>
      </c>
      <c r="BA73">
        <v>2.1587122459999999</v>
      </c>
      <c r="BB73">
        <v>2.0363264110000001</v>
      </c>
      <c r="BC73">
        <v>2.0034161350000002</v>
      </c>
      <c r="BD73">
        <v>2.0255678189999999</v>
      </c>
      <c r="BE73">
        <v>2.1217323769999998</v>
      </c>
      <c r="BF73">
        <v>2.0689468729999998</v>
      </c>
      <c r="BG73">
        <v>2.0399823129999999</v>
      </c>
      <c r="BH73">
        <v>2.1309245219999999</v>
      </c>
      <c r="BI73">
        <v>2.0893296540000001</v>
      </c>
      <c r="BJ73">
        <v>2.1150590139999998</v>
      </c>
      <c r="BK73">
        <v>2.2608871150000001</v>
      </c>
      <c r="BL73">
        <v>2.0499650960000002</v>
      </c>
      <c r="BM73">
        <v>2.0747531349999999</v>
      </c>
      <c r="BN73">
        <v>2.2997887920000002</v>
      </c>
      <c r="BO73">
        <v>1.985792566</v>
      </c>
      <c r="BP73">
        <v>2.1729301969999999</v>
      </c>
      <c r="BQ73">
        <v>2.2285079319999999</v>
      </c>
      <c r="BR73">
        <v>2.163197437</v>
      </c>
      <c r="BS73">
        <v>2.0525316560000002</v>
      </c>
      <c r="BT73">
        <v>2.1752226719999999</v>
      </c>
      <c r="BU73">
        <v>2.186505521</v>
      </c>
      <c r="BV73">
        <v>2.006492862</v>
      </c>
      <c r="BW73">
        <v>2.0738926449999999</v>
      </c>
      <c r="BX73">
        <v>2.0610033780000001</v>
      </c>
      <c r="BY73">
        <v>2.165830766</v>
      </c>
      <c r="BZ73">
        <v>2.1509680929999999</v>
      </c>
      <c r="CA73">
        <v>1.742590825</v>
      </c>
      <c r="CB73">
        <v>2.0058167450000002</v>
      </c>
      <c r="CC73">
        <v>2.029204918</v>
      </c>
      <c r="CD73">
        <v>2.1903540819999998</v>
      </c>
      <c r="CE73">
        <v>2.1547928089999999</v>
      </c>
      <c r="CF73">
        <v>2.0262796619999999</v>
      </c>
      <c r="CG73">
        <v>1.993727013</v>
      </c>
      <c r="CH73">
        <v>2.0655871669999999</v>
      </c>
      <c r="CI73">
        <v>2.1130312020000002</v>
      </c>
      <c r="CJ73">
        <v>1.8521675719999999</v>
      </c>
      <c r="CK73">
        <v>1.9131692309999999</v>
      </c>
      <c r="CL73">
        <v>2.1696148559999999</v>
      </c>
      <c r="CM73">
        <v>2.0053415910000001</v>
      </c>
      <c r="CN73">
        <v>2.2009848349999999</v>
      </c>
      <c r="CO73">
        <v>2.1680976529999998</v>
      </c>
      <c r="CP73">
        <v>2.2000155669999999</v>
      </c>
      <c r="CQ73">
        <v>2.0629962819999998</v>
      </c>
      <c r="CR73">
        <v>2.086753598</v>
      </c>
      <c r="CS73">
        <v>2.1336314139999999</v>
      </c>
      <c r="CT73">
        <v>2.1320882769999998</v>
      </c>
      <c r="CU73">
        <v>2.0578209369999998</v>
      </c>
    </row>
    <row r="74" spans="1:99" ht="25" customHeight="1" x14ac:dyDescent="0.2">
      <c r="A74" s="13" t="s">
        <v>74</v>
      </c>
      <c r="B74" s="4" t="s">
        <v>318</v>
      </c>
      <c r="C74" s="4" t="s">
        <v>321</v>
      </c>
      <c r="D74" s="4" t="s">
        <v>317</v>
      </c>
      <c r="E74" s="7">
        <v>72.139726027397259</v>
      </c>
      <c r="F74" s="19">
        <f>VLOOKUP(A74,'[1]Retro Clin'!$A:$BS,71,FALSE)</f>
        <v>51.785714290000001</v>
      </c>
      <c r="G74" s="18">
        <v>79.22437673130193</v>
      </c>
      <c r="H74" s="16">
        <v>1</v>
      </c>
      <c r="I74" s="16">
        <v>1</v>
      </c>
      <c r="J74">
        <v>2.2402691309999998</v>
      </c>
      <c r="K74">
        <v>2.1314138410000001</v>
      </c>
      <c r="L74">
        <v>2.1889370850000001</v>
      </c>
      <c r="M74">
        <v>2.196893942</v>
      </c>
      <c r="N74">
        <v>2.0582039079999999</v>
      </c>
      <c r="O74">
        <v>2.0622288819999999</v>
      </c>
      <c r="P74">
        <v>2.236853682</v>
      </c>
      <c r="Q74">
        <v>2.2340108390000002</v>
      </c>
      <c r="R74">
        <v>2.2278444089999998</v>
      </c>
      <c r="S74">
        <v>2.253962026</v>
      </c>
      <c r="T74">
        <v>2.1824346010000002</v>
      </c>
      <c r="U74">
        <v>1.9585116460000001</v>
      </c>
      <c r="V74">
        <v>2.2140946760000002</v>
      </c>
      <c r="W74">
        <v>2.0295705869999998</v>
      </c>
      <c r="X74">
        <v>2.1040693510000001</v>
      </c>
      <c r="Y74">
        <v>2.0667822139999998</v>
      </c>
      <c r="Z74">
        <v>1.9098321979999999</v>
      </c>
      <c r="AA74">
        <v>2.0282920409999998</v>
      </c>
      <c r="AB74">
        <v>2.215466433</v>
      </c>
      <c r="AC74">
        <v>2.021844545</v>
      </c>
      <c r="AD74">
        <v>1.9760959739999999</v>
      </c>
      <c r="AE74">
        <v>1.806149596</v>
      </c>
      <c r="AF74">
        <v>2.2208960000000002</v>
      </c>
      <c r="AG74">
        <v>2.1062929600000002</v>
      </c>
      <c r="AH74">
        <v>1.9858113639999999</v>
      </c>
      <c r="AI74">
        <v>1.9209383870000001</v>
      </c>
      <c r="AJ74">
        <v>1.994415525</v>
      </c>
      <c r="AK74">
        <v>1.9040400609999999</v>
      </c>
      <c r="AL74">
        <v>2.0373202500000001</v>
      </c>
      <c r="AM74">
        <v>1.955540751</v>
      </c>
      <c r="AN74">
        <v>2.2005308220000002</v>
      </c>
      <c r="AO74">
        <v>2.0671798739999998</v>
      </c>
      <c r="AP74">
        <v>2.023803129</v>
      </c>
      <c r="AQ74">
        <v>2.0501710609999999</v>
      </c>
      <c r="AR74">
        <v>2.0885975129999999</v>
      </c>
      <c r="AS74">
        <v>2.1856670880000002</v>
      </c>
      <c r="AT74">
        <v>1.9810075300000001</v>
      </c>
      <c r="AU74">
        <v>1.985784121</v>
      </c>
      <c r="AV74">
        <v>2.0844694580000001</v>
      </c>
      <c r="AW74">
        <v>1.9112534029999999</v>
      </c>
      <c r="AX74">
        <v>2.0543986080000001</v>
      </c>
      <c r="AY74">
        <v>1.962011994</v>
      </c>
      <c r="AZ74">
        <v>2.1161435740000001</v>
      </c>
      <c r="BA74">
        <v>2.067097634</v>
      </c>
      <c r="BB74">
        <v>2.0914569140000001</v>
      </c>
      <c r="BC74">
        <v>2.0596158149999999</v>
      </c>
      <c r="BD74">
        <v>2.0383601329999999</v>
      </c>
      <c r="BE74">
        <v>2.1140316939999999</v>
      </c>
      <c r="BF74">
        <v>2.1130657730000002</v>
      </c>
      <c r="BG74">
        <v>1.951750957</v>
      </c>
      <c r="BH74">
        <v>2.2277302809999999</v>
      </c>
      <c r="BI74">
        <v>2.0735830129999999</v>
      </c>
      <c r="BJ74">
        <v>2.035451669</v>
      </c>
      <c r="BK74">
        <v>2.1204634050000002</v>
      </c>
      <c r="BL74">
        <v>2.0464013900000002</v>
      </c>
      <c r="BM74">
        <v>2.0462660829999999</v>
      </c>
      <c r="BN74">
        <v>2.3320871099999998</v>
      </c>
      <c r="BO74">
        <v>2.0696874909999998</v>
      </c>
      <c r="BP74">
        <v>2.132909444</v>
      </c>
      <c r="BQ74">
        <v>2.2652809170000001</v>
      </c>
      <c r="BR74">
        <v>2.1582890400000001</v>
      </c>
      <c r="BS74">
        <v>2.0256707889999999</v>
      </c>
      <c r="BT74">
        <v>2.1999079840000002</v>
      </c>
      <c r="BU74">
        <v>2.2291901520000001</v>
      </c>
      <c r="BV74">
        <v>2.2105302660000001</v>
      </c>
      <c r="BW74">
        <v>2.0710578929999999</v>
      </c>
      <c r="BX74">
        <v>2.106213098</v>
      </c>
      <c r="BY74">
        <v>2.2184561020000002</v>
      </c>
      <c r="BZ74">
        <v>2.253462291</v>
      </c>
      <c r="CA74">
        <v>1.8366101720000001</v>
      </c>
      <c r="CB74">
        <v>1.887404533</v>
      </c>
      <c r="CC74">
        <v>1.9568129009999999</v>
      </c>
      <c r="CD74">
        <v>2.2299142500000002</v>
      </c>
      <c r="CE74">
        <v>2.265513892</v>
      </c>
      <c r="CF74">
        <v>1.941471427</v>
      </c>
      <c r="CG74">
        <v>2.0439763919999998</v>
      </c>
      <c r="CH74">
        <v>2.0865441229999999</v>
      </c>
      <c r="CI74">
        <v>2.1671253959999999</v>
      </c>
      <c r="CJ74">
        <v>1.6319091240000001</v>
      </c>
      <c r="CK74">
        <v>1.848747197</v>
      </c>
      <c r="CL74">
        <v>2.144112915</v>
      </c>
      <c r="CM74">
        <v>2.0709419659999999</v>
      </c>
      <c r="CN74">
        <v>2.1425473849999999</v>
      </c>
      <c r="CO74">
        <v>2.140815452</v>
      </c>
      <c r="CP74">
        <v>2.213805024</v>
      </c>
      <c r="CQ74">
        <v>2.0296814379999999</v>
      </c>
      <c r="CR74">
        <v>2.1360022619999999</v>
      </c>
      <c r="CS74">
        <v>2.1849131800000001</v>
      </c>
      <c r="CT74">
        <v>2.1117426899999998</v>
      </c>
      <c r="CU74">
        <v>2.0623119939999999</v>
      </c>
    </row>
    <row r="75" spans="1:99" ht="25" customHeight="1" x14ac:dyDescent="0.2">
      <c r="A75" s="13" t="s">
        <v>75</v>
      </c>
      <c r="B75" s="4" t="s">
        <v>318</v>
      </c>
      <c r="C75" s="4" t="s">
        <v>321</v>
      </c>
      <c r="D75" s="4" t="s">
        <v>316</v>
      </c>
      <c r="E75" s="7">
        <v>53.410958904109592</v>
      </c>
      <c r="F75" s="19">
        <f>VLOOKUP(A75,'[1]Retro Clin'!$A:$BS,71,FALSE)</f>
        <v>46.666666669999998</v>
      </c>
      <c r="G75" s="18">
        <v>20.348837209302324</v>
      </c>
      <c r="H75" s="16">
        <v>1</v>
      </c>
      <c r="I75" s="16">
        <v>3</v>
      </c>
      <c r="J75">
        <v>2.3033798945644799</v>
      </c>
      <c r="K75">
        <v>2.1847753289255301</v>
      </c>
      <c r="L75">
        <v>2.23955609765411</v>
      </c>
      <c r="M75">
        <v>2.3139900581603299</v>
      </c>
      <c r="N75">
        <v>2.0703614830920198</v>
      </c>
      <c r="O75">
        <v>2.0567342689506201</v>
      </c>
      <c r="P75">
        <v>2.2689716367622501</v>
      </c>
      <c r="Q75">
        <v>2.2600740783614599</v>
      </c>
      <c r="R75">
        <v>2.2255178643777702</v>
      </c>
      <c r="S75">
        <v>2.3294379076863598</v>
      </c>
      <c r="T75">
        <v>2.1759432266347201</v>
      </c>
      <c r="U75">
        <v>2.1824071549286601</v>
      </c>
      <c r="V75">
        <v>2.2514925336729199</v>
      </c>
      <c r="W75">
        <v>2.00426723590778</v>
      </c>
      <c r="X75">
        <v>2.0930886283102099</v>
      </c>
      <c r="Y75">
        <v>2.0524004698385001</v>
      </c>
      <c r="Z75">
        <v>1.8682414046307401</v>
      </c>
      <c r="AA75">
        <v>2.0582055411031699</v>
      </c>
      <c r="AB75">
        <v>2.1875960945630601</v>
      </c>
      <c r="AC75">
        <v>2.1362650603888098</v>
      </c>
      <c r="AD75">
        <v>2.0926377495949602</v>
      </c>
      <c r="AE75">
        <v>1.81912915930676</v>
      </c>
      <c r="AF75">
        <v>2.29426592190093</v>
      </c>
      <c r="AG75">
        <v>2.3031455530548901</v>
      </c>
      <c r="AH75">
        <v>1.9393460914963101</v>
      </c>
      <c r="AI75">
        <v>1.9281836176846501</v>
      </c>
      <c r="AJ75">
        <v>1.95500068097307</v>
      </c>
      <c r="AK75">
        <v>1.91074752777965</v>
      </c>
      <c r="AL75">
        <v>1.9625476536897399</v>
      </c>
      <c r="AM75">
        <v>1.91035935657047</v>
      </c>
      <c r="AN75">
        <v>1.9764278569606899</v>
      </c>
      <c r="AO75">
        <v>2.1481786134560501</v>
      </c>
      <c r="AP75">
        <v>2.0639543041951698</v>
      </c>
      <c r="AQ75">
        <v>2.0641468042101598</v>
      </c>
      <c r="AR75">
        <v>2.15060974138306</v>
      </c>
      <c r="AS75">
        <v>2.2897714335008601</v>
      </c>
      <c r="AT75">
        <v>1.98389658829604</v>
      </c>
      <c r="AU75">
        <v>1.93423290555394</v>
      </c>
      <c r="AV75">
        <v>1.91012627380724</v>
      </c>
      <c r="AW75">
        <v>1.89207308658526</v>
      </c>
      <c r="AX75">
        <v>1.9954753278227</v>
      </c>
      <c r="AY75">
        <v>1.9499596172856399</v>
      </c>
      <c r="AZ75">
        <v>2.05895281736026</v>
      </c>
      <c r="BA75">
        <v>2.1558555825073298</v>
      </c>
      <c r="BB75">
        <v>2.0216678814389901</v>
      </c>
      <c r="BC75">
        <v>2.0503930311513501</v>
      </c>
      <c r="BD75">
        <v>2.0546055178774498</v>
      </c>
      <c r="BE75">
        <v>2.09118423636072</v>
      </c>
      <c r="BF75">
        <v>2.0211444661533799</v>
      </c>
      <c r="BG75">
        <v>2.09962980236938</v>
      </c>
      <c r="BH75">
        <v>2.1602298030537201</v>
      </c>
      <c r="BI75">
        <v>2.0847046806568499</v>
      </c>
      <c r="BJ75">
        <v>2.0794381513236702</v>
      </c>
      <c r="BK75">
        <v>2.28083210351287</v>
      </c>
      <c r="BL75">
        <v>2.0458203916481099</v>
      </c>
      <c r="BM75">
        <v>2.0648944619301401</v>
      </c>
      <c r="BN75">
        <v>2.27417149212333</v>
      </c>
      <c r="BO75">
        <v>1.9674734601203501</v>
      </c>
      <c r="BP75">
        <v>2.26582806507525</v>
      </c>
      <c r="BQ75">
        <v>2.1170664865834099</v>
      </c>
      <c r="BR75">
        <v>2.1076590859428102</v>
      </c>
      <c r="BS75">
        <v>2.0025131659747202</v>
      </c>
      <c r="BT75">
        <v>2.20371079510933</v>
      </c>
      <c r="BU75">
        <v>2.1531316525938302</v>
      </c>
      <c r="BV75">
        <v>2.1220448668040799</v>
      </c>
      <c r="BW75">
        <v>2.02153394056345</v>
      </c>
      <c r="BX75">
        <v>2.12410593564038</v>
      </c>
      <c r="BY75">
        <v>2.2019225296208398</v>
      </c>
      <c r="BZ75">
        <v>2.2154119665397798</v>
      </c>
      <c r="CA75">
        <v>1.91705890879178</v>
      </c>
      <c r="CB75">
        <v>2.0177828520163699</v>
      </c>
      <c r="CC75">
        <v>2.0107470013710498</v>
      </c>
      <c r="CD75">
        <v>2.18863881451992</v>
      </c>
      <c r="CE75">
        <v>2.0975754398858601</v>
      </c>
      <c r="CF75">
        <v>2.0026600539748598</v>
      </c>
      <c r="CG75">
        <v>2.0384640573769301</v>
      </c>
      <c r="CH75">
        <v>2.13090106230496</v>
      </c>
      <c r="CI75">
        <v>2.1736048618813602</v>
      </c>
      <c r="CJ75">
        <v>1.71709649728032</v>
      </c>
      <c r="CK75">
        <v>1.9117379771521099</v>
      </c>
      <c r="CL75">
        <v>2.0907592177821002</v>
      </c>
      <c r="CM75">
        <v>1.9971352382566201</v>
      </c>
      <c r="CN75">
        <v>2.0943777723348398</v>
      </c>
      <c r="CO75">
        <v>2.14428107512293</v>
      </c>
      <c r="CP75">
        <v>2.1844308121937899</v>
      </c>
      <c r="CQ75">
        <v>1.9957426782423899</v>
      </c>
      <c r="CR75">
        <v>2.0757999692140698</v>
      </c>
      <c r="CS75">
        <v>2.1630493310846601</v>
      </c>
      <c r="CT75">
        <v>2.1157108660156498</v>
      </c>
      <c r="CU75">
        <v>2.0769114772239998</v>
      </c>
    </row>
    <row r="76" spans="1:99" ht="25" customHeight="1" x14ac:dyDescent="0.2">
      <c r="A76" s="13" t="s">
        <v>76</v>
      </c>
      <c r="B76" s="4" t="s">
        <v>318</v>
      </c>
      <c r="C76" s="5" t="s">
        <v>320</v>
      </c>
      <c r="D76" s="4" t="s">
        <v>316</v>
      </c>
      <c r="E76" s="7">
        <v>72.446575342465749</v>
      </c>
      <c r="F76" s="19">
        <f>VLOOKUP(A76,'[1]Retro Clin'!$A:$BS,71,FALSE)</f>
        <v>67.741935483870961</v>
      </c>
      <c r="G76" s="18">
        <v>28.571428571428569</v>
      </c>
      <c r="H76" s="16">
        <v>1</v>
      </c>
      <c r="I76" s="16">
        <v>1</v>
      </c>
      <c r="J76">
        <v>2.3955574830000002</v>
      </c>
      <c r="K76">
        <v>2.1200659210000001</v>
      </c>
      <c r="L76">
        <v>2.2013106580000001</v>
      </c>
      <c r="M76">
        <v>2.261007073</v>
      </c>
      <c r="N76">
        <v>2.0471573090000001</v>
      </c>
      <c r="O76">
        <v>2.03509224</v>
      </c>
      <c r="P76">
        <v>2.2566472229999999</v>
      </c>
      <c r="Q76">
        <v>2.248627522</v>
      </c>
      <c r="R76">
        <v>1.9610108980000001</v>
      </c>
      <c r="S76">
        <v>2.058488477</v>
      </c>
      <c r="T76">
        <v>2.1318993910000001</v>
      </c>
      <c r="U76">
        <v>1.9417445289999999</v>
      </c>
      <c r="V76">
        <v>2.197345383</v>
      </c>
      <c r="W76">
        <v>2.0726483509999998</v>
      </c>
      <c r="X76">
        <v>2.1230083820000001</v>
      </c>
      <c r="Y76">
        <v>2.112920489</v>
      </c>
      <c r="Z76">
        <v>1.852309636</v>
      </c>
      <c r="AA76">
        <v>2.0811200799999998</v>
      </c>
      <c r="AB76">
        <v>2.0837500310000001</v>
      </c>
      <c r="AC76">
        <v>2.0406082319999999</v>
      </c>
      <c r="AD76">
        <v>2.0667721160000001</v>
      </c>
      <c r="AE76">
        <v>1.774739866</v>
      </c>
      <c r="AF76">
        <v>2.2381874819999998</v>
      </c>
      <c r="AG76">
        <v>2.1451166819999998</v>
      </c>
      <c r="AH76">
        <v>1.94955981</v>
      </c>
      <c r="AI76">
        <v>1.935565269</v>
      </c>
      <c r="AJ76">
        <v>1.9203836009999999</v>
      </c>
      <c r="AK76">
        <v>1.841976276</v>
      </c>
      <c r="AL76">
        <v>1.971436915</v>
      </c>
      <c r="AM76">
        <v>1.901189655</v>
      </c>
      <c r="AN76">
        <v>2.1978477660000002</v>
      </c>
      <c r="AO76">
        <v>2.1075807590000002</v>
      </c>
      <c r="AP76">
        <v>2.0307790059999999</v>
      </c>
      <c r="AQ76">
        <v>1.9977670460000001</v>
      </c>
      <c r="AR76">
        <v>2.1532792590000001</v>
      </c>
      <c r="AS76">
        <v>2.3620692499999998</v>
      </c>
      <c r="AT76">
        <v>2.0125203780000001</v>
      </c>
      <c r="AU76">
        <v>2.0160943859999998</v>
      </c>
      <c r="AV76">
        <v>2.1193147919999999</v>
      </c>
      <c r="AW76">
        <v>1.924310212</v>
      </c>
      <c r="AX76">
        <v>2.0153161549999998</v>
      </c>
      <c r="AY76">
        <v>1.967391702</v>
      </c>
      <c r="AZ76">
        <v>2.1078402860000001</v>
      </c>
      <c r="BA76">
        <v>2.1904275219999998</v>
      </c>
      <c r="BB76">
        <v>2.1089331499999999</v>
      </c>
      <c r="BC76">
        <v>2.0573453260000001</v>
      </c>
      <c r="BD76">
        <v>2.0568322389999998</v>
      </c>
      <c r="BE76">
        <v>2.1305567349999999</v>
      </c>
      <c r="BF76">
        <v>2.1306619009999999</v>
      </c>
      <c r="BG76">
        <v>1.9747838049999999</v>
      </c>
      <c r="BH76">
        <v>2.1539740869999999</v>
      </c>
      <c r="BI76">
        <v>2.0998169870000001</v>
      </c>
      <c r="BJ76">
        <v>2.1226499030000001</v>
      </c>
      <c r="BK76">
        <v>2.275879545</v>
      </c>
      <c r="BL76">
        <v>2.0546625289999998</v>
      </c>
      <c r="BM76">
        <v>2.0829529930000001</v>
      </c>
      <c r="BN76">
        <v>2.3576473199999999</v>
      </c>
      <c r="BO76">
        <v>2.0835366880000001</v>
      </c>
      <c r="BP76">
        <v>2.1877914519999999</v>
      </c>
      <c r="BQ76">
        <v>2.199713601</v>
      </c>
      <c r="BR76">
        <v>2.1430523479999999</v>
      </c>
      <c r="BS76">
        <v>2.1197615760000001</v>
      </c>
      <c r="BT76">
        <v>2.253802651</v>
      </c>
      <c r="BU76">
        <v>2.1929645039999999</v>
      </c>
      <c r="BV76">
        <v>2.1662363490000001</v>
      </c>
      <c r="BW76">
        <v>2.0252128159999998</v>
      </c>
      <c r="BX76">
        <v>2.085419044</v>
      </c>
      <c r="BY76">
        <v>2.2364221739999999</v>
      </c>
      <c r="BZ76">
        <v>2.1298281829999999</v>
      </c>
      <c r="CA76">
        <v>1.825209385</v>
      </c>
      <c r="CB76">
        <v>1.996883736</v>
      </c>
      <c r="CC76">
        <v>1.9989183880000001</v>
      </c>
      <c r="CD76">
        <v>2.0519473229999998</v>
      </c>
      <c r="CE76">
        <v>2.1533071600000002</v>
      </c>
      <c r="CF76">
        <v>1.9946813130000001</v>
      </c>
      <c r="CG76">
        <v>1.9660567090000001</v>
      </c>
      <c r="CH76">
        <v>2.144067417</v>
      </c>
      <c r="CI76">
        <v>2.1112246460000001</v>
      </c>
      <c r="CJ76">
        <v>1.599752225</v>
      </c>
      <c r="CK76">
        <v>1.887294351</v>
      </c>
      <c r="CL76">
        <v>2.1170603840000002</v>
      </c>
      <c r="CM76">
        <v>2.050326069</v>
      </c>
      <c r="CN76">
        <v>2.2022733670000001</v>
      </c>
      <c r="CO76">
        <v>2.1127270839999999</v>
      </c>
      <c r="CP76">
        <v>2.186100266</v>
      </c>
      <c r="CQ76">
        <v>2.0321034619999998</v>
      </c>
      <c r="CR76">
        <v>2.0550735809999998</v>
      </c>
      <c r="CS76">
        <v>2.1660936190000002</v>
      </c>
      <c r="CT76">
        <v>2.0904778400000001</v>
      </c>
      <c r="CU76">
        <v>2.0498878139999999</v>
      </c>
    </row>
    <row r="77" spans="1:99" ht="25" customHeight="1" x14ac:dyDescent="0.2">
      <c r="A77" s="13" t="s">
        <v>77</v>
      </c>
      <c r="B77" s="4" t="s">
        <v>319</v>
      </c>
      <c r="C77" s="4" t="s">
        <v>321</v>
      </c>
      <c r="D77" s="4" t="s">
        <v>317</v>
      </c>
      <c r="E77" s="7">
        <v>75.06849315068493</v>
      </c>
      <c r="F77" s="19">
        <f>VLOOKUP(A77,'[1]Retro Clin'!$A:$BS,71,FALSE)</f>
        <v>48.780487800000003</v>
      </c>
      <c r="G77" s="18">
        <v>-76.515151515151516</v>
      </c>
      <c r="H77" s="16">
        <v>0</v>
      </c>
      <c r="I77" s="16">
        <v>3</v>
      </c>
      <c r="J77">
        <v>2.3178280440000001</v>
      </c>
      <c r="K77">
        <v>2.1128858959999999</v>
      </c>
      <c r="L77">
        <v>2.241511923</v>
      </c>
      <c r="M77">
        <v>2.3317959319999999</v>
      </c>
      <c r="N77">
        <v>2.0681095269999998</v>
      </c>
      <c r="O77">
        <v>2.0740427819999998</v>
      </c>
      <c r="P77">
        <v>2.2785751730000001</v>
      </c>
      <c r="Q77">
        <v>2.2619918800000001</v>
      </c>
      <c r="R77">
        <v>2.224446667</v>
      </c>
      <c r="S77">
        <v>2.0386415370000002</v>
      </c>
      <c r="T77">
        <v>2.138621858</v>
      </c>
      <c r="U77">
        <v>2.0595853310000001</v>
      </c>
      <c r="V77">
        <v>2.2000697090000001</v>
      </c>
      <c r="W77">
        <v>2.042126085</v>
      </c>
      <c r="X77">
        <v>2.1936512719999999</v>
      </c>
      <c r="Y77">
        <v>2.0776187070000001</v>
      </c>
      <c r="Z77">
        <v>1.9057147000000001</v>
      </c>
      <c r="AA77">
        <v>2.0503301359999999</v>
      </c>
      <c r="AB77">
        <v>2.2608826419999999</v>
      </c>
      <c r="AC77">
        <v>2.1822123869999999</v>
      </c>
      <c r="AD77">
        <v>1.8690393599999999</v>
      </c>
      <c r="AE77">
        <v>1.773321189</v>
      </c>
      <c r="AF77">
        <v>2.226024765</v>
      </c>
      <c r="AG77">
        <v>2.28698194</v>
      </c>
      <c r="AH77">
        <v>2.001422045</v>
      </c>
      <c r="AI77">
        <v>1.9244278370000001</v>
      </c>
      <c r="AJ77">
        <v>1.9685878139999999</v>
      </c>
      <c r="AK77">
        <v>1.8420135959999999</v>
      </c>
      <c r="AL77">
        <v>2.013082673</v>
      </c>
      <c r="AM77">
        <v>1.920025839</v>
      </c>
      <c r="AN77">
        <v>2.1389019029999998</v>
      </c>
      <c r="AO77">
        <v>2.1554217549999999</v>
      </c>
      <c r="AP77">
        <v>2.068835558</v>
      </c>
      <c r="AQ77">
        <v>2.0320627689999999</v>
      </c>
      <c r="AR77">
        <v>2.3435438390000001</v>
      </c>
      <c r="AS77">
        <v>2.2053344789999998</v>
      </c>
      <c r="AT77">
        <v>1.99639579</v>
      </c>
      <c r="AU77">
        <v>2.0710260919999999</v>
      </c>
      <c r="AV77">
        <v>2.174502688</v>
      </c>
      <c r="AW77">
        <v>1.97740765</v>
      </c>
      <c r="AX77">
        <v>1.997146858</v>
      </c>
      <c r="AY77">
        <v>2.0235157300000002</v>
      </c>
      <c r="AZ77">
        <v>2.0566569349999999</v>
      </c>
      <c r="BA77">
        <v>2.0798480819999998</v>
      </c>
      <c r="BB77">
        <v>2.0934943029999999</v>
      </c>
      <c r="BC77">
        <v>2.0466610420000002</v>
      </c>
      <c r="BD77">
        <v>2.1022454389999998</v>
      </c>
      <c r="BE77">
        <v>2.1460968459999998</v>
      </c>
      <c r="BF77">
        <v>2.1332229709999999</v>
      </c>
      <c r="BG77">
        <v>1.9665732929999999</v>
      </c>
      <c r="BH77">
        <v>2.1709811729999999</v>
      </c>
      <c r="BI77">
        <v>2.0625182639999999</v>
      </c>
      <c r="BJ77">
        <v>2.1191171340000001</v>
      </c>
      <c r="BK77">
        <v>2.0827631129999999</v>
      </c>
      <c r="BL77">
        <v>2.06194385</v>
      </c>
      <c r="BM77">
        <v>2.110638228</v>
      </c>
      <c r="BN77">
        <v>2.2083271020000002</v>
      </c>
      <c r="BO77">
        <v>2.121645032</v>
      </c>
      <c r="BP77">
        <v>2.1839906189999998</v>
      </c>
      <c r="BQ77">
        <v>2.2111226770000001</v>
      </c>
      <c r="BR77">
        <v>2.1022683990000002</v>
      </c>
      <c r="BS77">
        <v>2.0280384279999999</v>
      </c>
      <c r="BT77">
        <v>2.1813093170000002</v>
      </c>
      <c r="BU77">
        <v>2.1594113859999999</v>
      </c>
      <c r="BV77">
        <v>2.1379055619999998</v>
      </c>
      <c r="BW77">
        <v>2.1999313310000002</v>
      </c>
      <c r="BX77">
        <v>2.1020013529999999</v>
      </c>
      <c r="BY77">
        <v>2.2373831009999998</v>
      </c>
      <c r="BZ77">
        <v>2.2920396140000001</v>
      </c>
      <c r="CA77">
        <v>1.900782696</v>
      </c>
      <c r="CB77">
        <v>2.0440345930000001</v>
      </c>
      <c r="CC77">
        <v>2.06684511</v>
      </c>
      <c r="CD77">
        <v>2.0490700789999998</v>
      </c>
      <c r="CE77">
        <v>2.1544974849999998</v>
      </c>
      <c r="CF77">
        <v>2.002037826</v>
      </c>
      <c r="CG77">
        <v>1.8774976800000001</v>
      </c>
      <c r="CH77">
        <v>2.1095371310000002</v>
      </c>
      <c r="CI77">
        <v>2.1599888350000001</v>
      </c>
      <c r="CJ77">
        <v>1.6300986500000001</v>
      </c>
      <c r="CK77">
        <v>1.8834129479999999</v>
      </c>
      <c r="CL77">
        <v>2.1101283290000001</v>
      </c>
      <c r="CM77">
        <v>2.0596958490000001</v>
      </c>
      <c r="CN77">
        <v>2.102369752</v>
      </c>
      <c r="CO77">
        <v>2.1109861219999999</v>
      </c>
      <c r="CP77">
        <v>2.1789870310000001</v>
      </c>
      <c r="CQ77">
        <v>2.0344385850000002</v>
      </c>
      <c r="CR77">
        <v>2.0795659679999998</v>
      </c>
      <c r="CS77">
        <v>2.1732527300000002</v>
      </c>
      <c r="CT77">
        <v>2.1164661069999999</v>
      </c>
      <c r="CU77">
        <v>2.0880309210000001</v>
      </c>
    </row>
    <row r="78" spans="1:99" ht="25" customHeight="1" x14ac:dyDescent="0.2">
      <c r="A78" s="13" t="s">
        <v>78</v>
      </c>
      <c r="B78" s="4" t="s">
        <v>319</v>
      </c>
      <c r="C78" s="4" t="s">
        <v>321</v>
      </c>
      <c r="D78" s="4" t="s">
        <v>316</v>
      </c>
      <c r="E78" s="7">
        <v>65.980821917808214</v>
      </c>
      <c r="F78" s="19">
        <f>VLOOKUP(A78,'[1]Retro Clin'!$A:$BS,71,FALSE)</f>
        <v>40.479999999999997</v>
      </c>
      <c r="G78" s="18">
        <v>53.667953667953668</v>
      </c>
      <c r="H78" s="16">
        <v>1</v>
      </c>
      <c r="I78" s="16">
        <v>1</v>
      </c>
      <c r="J78">
        <v>2.316861914</v>
      </c>
      <c r="K78">
        <v>2.13966163</v>
      </c>
      <c r="L78">
        <v>2.2325913910000001</v>
      </c>
      <c r="M78">
        <v>2.2481223090000002</v>
      </c>
      <c r="N78">
        <v>2.045401987</v>
      </c>
      <c r="O78">
        <v>2.0640835179999999</v>
      </c>
      <c r="P78">
        <v>2.2711604689999998</v>
      </c>
      <c r="Q78">
        <v>2.2515021370000001</v>
      </c>
      <c r="R78">
        <v>2.1941845880000002</v>
      </c>
      <c r="S78">
        <v>2.3803776019999998</v>
      </c>
      <c r="T78">
        <v>2.171993525</v>
      </c>
      <c r="U78">
        <v>1.9710423720000001</v>
      </c>
      <c r="V78">
        <v>2.219575576</v>
      </c>
      <c r="W78">
        <v>2.0186265959999998</v>
      </c>
      <c r="X78">
        <v>2.1259080620000002</v>
      </c>
      <c r="Y78">
        <v>2.1098324590000002</v>
      </c>
      <c r="Z78">
        <v>1.8997798180000001</v>
      </c>
      <c r="AA78">
        <v>2.1398088240000002</v>
      </c>
      <c r="AB78">
        <v>2.2266795890000002</v>
      </c>
      <c r="AC78">
        <v>2.0407811929999999</v>
      </c>
      <c r="AD78">
        <v>2.0676585529999998</v>
      </c>
      <c r="AE78">
        <v>1.78200457</v>
      </c>
      <c r="AF78">
        <v>2.2744754660000002</v>
      </c>
      <c r="AG78">
        <v>2.1477780129999999</v>
      </c>
      <c r="AH78">
        <v>2.030967951</v>
      </c>
      <c r="AI78">
        <v>1.9747501970000001</v>
      </c>
      <c r="AJ78">
        <v>2.0098976039999998</v>
      </c>
      <c r="AK78">
        <v>1.9005233619999999</v>
      </c>
      <c r="AL78">
        <v>2.0411309800000002</v>
      </c>
      <c r="AM78">
        <v>1.959524724</v>
      </c>
      <c r="AN78">
        <v>2.2019380979999998</v>
      </c>
      <c r="AO78">
        <v>2.1148282890000001</v>
      </c>
      <c r="AP78">
        <v>2.0493131390000001</v>
      </c>
      <c r="AQ78">
        <v>1.9698726580000001</v>
      </c>
      <c r="AR78">
        <v>2.149201809</v>
      </c>
      <c r="AS78">
        <v>2.2426258859999999</v>
      </c>
      <c r="AT78">
        <v>1.9810931039999999</v>
      </c>
      <c r="AU78">
        <v>2.0554901829999999</v>
      </c>
      <c r="AV78">
        <v>2.079616798</v>
      </c>
      <c r="AW78">
        <v>1.9318305090000001</v>
      </c>
      <c r="AX78">
        <v>2.0154000230000002</v>
      </c>
      <c r="AY78">
        <v>2.053001885</v>
      </c>
      <c r="AZ78">
        <v>2.0207222279999999</v>
      </c>
      <c r="BA78">
        <v>2.192839894</v>
      </c>
      <c r="BB78">
        <v>2.0345754390000002</v>
      </c>
      <c r="BC78">
        <v>1.9589149290000001</v>
      </c>
      <c r="BD78">
        <v>2.012683081</v>
      </c>
      <c r="BE78">
        <v>2.0827132740000001</v>
      </c>
      <c r="BF78">
        <v>1.9983925570000001</v>
      </c>
      <c r="BG78">
        <v>1.986895648</v>
      </c>
      <c r="BH78">
        <v>2.1225595930000001</v>
      </c>
      <c r="BI78">
        <v>2.0495407839999999</v>
      </c>
      <c r="BJ78">
        <v>2.0633784309999998</v>
      </c>
      <c r="BK78">
        <v>2.1981666099999999</v>
      </c>
      <c r="BL78">
        <v>2.0382595929999998</v>
      </c>
      <c r="BM78">
        <v>2.0682660980000001</v>
      </c>
      <c r="BN78">
        <v>2.3110457530000001</v>
      </c>
      <c r="BO78">
        <v>1.935642576</v>
      </c>
      <c r="BP78">
        <v>2.1076476460000002</v>
      </c>
      <c r="BQ78">
        <v>2.0995116469999999</v>
      </c>
      <c r="BR78">
        <v>2.1346360660000001</v>
      </c>
      <c r="BS78">
        <v>2.0883965139999998</v>
      </c>
      <c r="BT78">
        <v>2.1132642769999999</v>
      </c>
      <c r="BU78">
        <v>2.3002251130000002</v>
      </c>
      <c r="BV78">
        <v>2.0601848629999999</v>
      </c>
      <c r="BW78">
        <v>2.0186254080000001</v>
      </c>
      <c r="BX78">
        <v>2.0637021959999999</v>
      </c>
      <c r="BY78">
        <v>2.2440363649999999</v>
      </c>
      <c r="BZ78">
        <v>2.1598550259999998</v>
      </c>
      <c r="CA78">
        <v>1.985983952</v>
      </c>
      <c r="CB78">
        <v>1.8895666120000001</v>
      </c>
      <c r="CC78">
        <v>1.9347322549999999</v>
      </c>
      <c r="CD78">
        <v>2.175125956</v>
      </c>
      <c r="CE78">
        <v>2.2076931110000002</v>
      </c>
      <c r="CF78">
        <v>1.901140925</v>
      </c>
      <c r="CG78">
        <v>2.0545664179999998</v>
      </c>
      <c r="CH78">
        <v>2.0807227180000001</v>
      </c>
      <c r="CI78">
        <v>2.1665253459999998</v>
      </c>
      <c r="CJ78">
        <v>1.747430847</v>
      </c>
      <c r="CK78">
        <v>1.937067753</v>
      </c>
      <c r="CL78">
        <v>2.1163440960000002</v>
      </c>
      <c r="CM78">
        <v>2.0631642920000002</v>
      </c>
      <c r="CN78">
        <v>2.126099929</v>
      </c>
      <c r="CO78">
        <v>2.1986908989999998</v>
      </c>
      <c r="CP78">
        <v>2.1918408880000002</v>
      </c>
      <c r="CQ78">
        <v>1.9812142100000001</v>
      </c>
      <c r="CR78">
        <v>2.0718681910000001</v>
      </c>
      <c r="CS78">
        <v>2.176288907</v>
      </c>
      <c r="CT78">
        <v>2.1249824529999999</v>
      </c>
      <c r="CU78">
        <v>2.0727181689999998</v>
      </c>
    </row>
    <row r="79" spans="1:99" ht="25" customHeight="1" x14ac:dyDescent="0.2">
      <c r="A79" s="13" t="s">
        <v>79</v>
      </c>
      <c r="B79" s="4" t="s">
        <v>319</v>
      </c>
      <c r="C79" s="4" t="s">
        <v>321</v>
      </c>
      <c r="D79" s="4" t="s">
        <v>316</v>
      </c>
      <c r="E79" s="7">
        <v>62.139726027397259</v>
      </c>
      <c r="F79" s="19">
        <f>VLOOKUP(A79,'[1]Retro Clin'!$A:$BS,71,FALSE)</f>
        <v>54.76190476</v>
      </c>
      <c r="G79" s="18">
        <v>12.391573729863694</v>
      </c>
      <c r="H79" s="16">
        <v>1</v>
      </c>
      <c r="I79" s="16">
        <v>3</v>
      </c>
      <c r="J79">
        <v>2.286491705</v>
      </c>
      <c r="K79">
        <v>2.1219305739999998</v>
      </c>
      <c r="L79">
        <v>2.1834349369999999</v>
      </c>
      <c r="M79">
        <v>2.29287778</v>
      </c>
      <c r="N79">
        <v>2.140362857</v>
      </c>
      <c r="O79">
        <v>2.056430067</v>
      </c>
      <c r="P79">
        <v>2.2663892400000001</v>
      </c>
      <c r="Q79">
        <v>2.2544288379999999</v>
      </c>
      <c r="R79">
        <v>2.2645410529999999</v>
      </c>
      <c r="S79">
        <v>2.3647369039999999</v>
      </c>
      <c r="T79">
        <v>2.1625839830000002</v>
      </c>
      <c r="U79">
        <v>2.0524546410000002</v>
      </c>
      <c r="V79">
        <v>2.2219218710000002</v>
      </c>
      <c r="W79">
        <v>2.1406048100000001</v>
      </c>
      <c r="X79">
        <v>2.171319478</v>
      </c>
      <c r="Y79">
        <v>2.132440516</v>
      </c>
      <c r="Z79">
        <v>1.977289251</v>
      </c>
      <c r="AA79">
        <v>2.124358677</v>
      </c>
      <c r="AB79">
        <v>2.2138474719999999</v>
      </c>
      <c r="AC79">
        <v>2.1513075370000001</v>
      </c>
      <c r="AD79">
        <v>2.054727647</v>
      </c>
      <c r="AE79">
        <v>1.972346409</v>
      </c>
      <c r="AF79">
        <v>2.229014689</v>
      </c>
      <c r="AG79">
        <v>2.1054808359999999</v>
      </c>
      <c r="AH79">
        <v>1.9757083639999999</v>
      </c>
      <c r="AI79">
        <v>1.922817955</v>
      </c>
      <c r="AJ79">
        <v>2.0680591609999999</v>
      </c>
      <c r="AK79">
        <v>1.931776213</v>
      </c>
      <c r="AL79">
        <v>2.0654168180000001</v>
      </c>
      <c r="AM79">
        <v>1.958973622</v>
      </c>
      <c r="AN79">
        <v>2.1748126999999999</v>
      </c>
      <c r="AO79">
        <v>2.03945299</v>
      </c>
      <c r="AP79">
        <v>2.021214536</v>
      </c>
      <c r="AQ79">
        <v>2.027332065</v>
      </c>
      <c r="AR79">
        <v>2.1309975419999998</v>
      </c>
      <c r="AS79">
        <v>2.1962258330000002</v>
      </c>
      <c r="AT79">
        <v>1.9823324609999999</v>
      </c>
      <c r="AU79">
        <v>2.0411003010000002</v>
      </c>
      <c r="AV79">
        <v>1.995667946</v>
      </c>
      <c r="AW79">
        <v>1.9202176259999999</v>
      </c>
      <c r="AX79">
        <v>1.9892937049999999</v>
      </c>
      <c r="AY79">
        <v>2.0112119690000001</v>
      </c>
      <c r="AZ79">
        <v>2.0589836109999999</v>
      </c>
      <c r="BA79">
        <v>2.1367950059999998</v>
      </c>
      <c r="BB79">
        <v>2.2607731539999998</v>
      </c>
      <c r="BC79">
        <v>2.060326136</v>
      </c>
      <c r="BD79">
        <v>2.005323363</v>
      </c>
      <c r="BE79">
        <v>2.0711739589999998</v>
      </c>
      <c r="BF79">
        <v>2.1157296520000002</v>
      </c>
      <c r="BG79">
        <v>1.9806740620000001</v>
      </c>
      <c r="BH79">
        <v>2.1337087960000001</v>
      </c>
      <c r="BI79">
        <v>2.0475632090000002</v>
      </c>
      <c r="BJ79">
        <v>2.1024689040000002</v>
      </c>
      <c r="BK79">
        <v>2.2061871059999998</v>
      </c>
      <c r="BL79">
        <v>2.0452710430000001</v>
      </c>
      <c r="BM79">
        <v>2.0674692499999998</v>
      </c>
      <c r="BN79">
        <v>2.292291332</v>
      </c>
      <c r="BO79">
        <v>2.0234033930000002</v>
      </c>
      <c r="BP79">
        <v>2.109614256</v>
      </c>
      <c r="BQ79">
        <v>2.253277561</v>
      </c>
      <c r="BR79">
        <v>2.1970556939999999</v>
      </c>
      <c r="BS79">
        <v>2.0154073870000002</v>
      </c>
      <c r="BT79">
        <v>2.2441766919999999</v>
      </c>
      <c r="BU79">
        <v>2.1307461989999998</v>
      </c>
      <c r="BV79">
        <v>2.1473779909999999</v>
      </c>
      <c r="BW79">
        <v>2.0903579859999999</v>
      </c>
      <c r="BX79">
        <v>2.05650427</v>
      </c>
      <c r="BY79">
        <v>2.203772351</v>
      </c>
      <c r="BZ79">
        <v>2.0920064909999998</v>
      </c>
      <c r="CA79">
        <v>2.0035029660000001</v>
      </c>
      <c r="CB79">
        <v>1.968986514</v>
      </c>
      <c r="CC79">
        <v>2.0019071359999998</v>
      </c>
      <c r="CD79">
        <v>2.2323890149999999</v>
      </c>
      <c r="CE79">
        <v>2.0970009570000001</v>
      </c>
      <c r="CF79">
        <v>1.9866869220000001</v>
      </c>
      <c r="CG79">
        <v>1.9987447899999999</v>
      </c>
      <c r="CH79">
        <v>2.1458436550000002</v>
      </c>
      <c r="CI79">
        <v>2.2063651819999999</v>
      </c>
      <c r="CJ79">
        <v>1.694995378</v>
      </c>
      <c r="CK79">
        <v>1.8941746230000001</v>
      </c>
      <c r="CL79">
        <v>2.1505322549999999</v>
      </c>
      <c r="CM79">
        <v>2.0682897489999998</v>
      </c>
      <c r="CN79">
        <v>2.137269571</v>
      </c>
      <c r="CO79">
        <v>2.2150047669999999</v>
      </c>
      <c r="CP79">
        <v>2.2054575409999999</v>
      </c>
      <c r="CQ79">
        <v>2.0013907369999999</v>
      </c>
      <c r="CR79">
        <v>2.058912367</v>
      </c>
      <c r="CS79">
        <v>2.1963143359999999</v>
      </c>
      <c r="CT79">
        <v>2.121626027</v>
      </c>
      <c r="CU79">
        <v>2.0312207419999999</v>
      </c>
    </row>
    <row r="80" spans="1:99" ht="25" customHeight="1" x14ac:dyDescent="0.2">
      <c r="A80" s="13" t="s">
        <v>80</v>
      </c>
      <c r="B80" s="4" t="s">
        <v>318</v>
      </c>
      <c r="C80" s="4" t="s">
        <v>321</v>
      </c>
      <c r="D80" s="4" t="s">
        <v>316</v>
      </c>
      <c r="E80" s="7">
        <v>53.416438356164385</v>
      </c>
      <c r="F80" s="19">
        <f>VLOOKUP(A80,'[1]Retro Clin'!$A:$BS,71,FALSE)</f>
        <v>33.333333330000002</v>
      </c>
      <c r="G80" s="18">
        <v>50.515463917525771</v>
      </c>
      <c r="H80" s="16">
        <v>1</v>
      </c>
      <c r="I80" s="16">
        <v>1</v>
      </c>
      <c r="J80">
        <v>2.2426741780000001</v>
      </c>
      <c r="K80">
        <v>2.14652062</v>
      </c>
      <c r="L80">
        <v>2.160615628</v>
      </c>
      <c r="M80">
        <v>2.2640615400000002</v>
      </c>
      <c r="N80">
        <v>2.0829939500000001</v>
      </c>
      <c r="O80">
        <v>2.0948917850000002</v>
      </c>
      <c r="P80">
        <v>2.2535827390000001</v>
      </c>
      <c r="Q80">
        <v>2.2413596729999998</v>
      </c>
      <c r="R80">
        <v>2.243078261</v>
      </c>
      <c r="S80">
        <v>2.2630296169999999</v>
      </c>
      <c r="T80">
        <v>2.13406173</v>
      </c>
      <c r="U80">
        <v>1.9001294580000001</v>
      </c>
      <c r="V80">
        <v>2.2469466979999999</v>
      </c>
      <c r="W80">
        <v>2.0013618960000001</v>
      </c>
      <c r="X80">
        <v>2.1235392580000001</v>
      </c>
      <c r="Y80">
        <v>2.0886565070000001</v>
      </c>
      <c r="Z80">
        <v>1.9173797400000001</v>
      </c>
      <c r="AA80">
        <v>2.0108284900000002</v>
      </c>
      <c r="AB80">
        <v>2.185237071</v>
      </c>
      <c r="AC80">
        <v>2.0418584910000002</v>
      </c>
      <c r="AD80">
        <v>2.0938038689999998</v>
      </c>
      <c r="AE80">
        <v>1.8339258709999999</v>
      </c>
      <c r="AF80">
        <v>2.1821384460000002</v>
      </c>
      <c r="AG80">
        <v>2.1805195350000002</v>
      </c>
      <c r="AH80">
        <v>1.971282532</v>
      </c>
      <c r="AI80">
        <v>1.9702543539999999</v>
      </c>
      <c r="AJ80">
        <v>2.0166702070000002</v>
      </c>
      <c r="AK80">
        <v>1.9452218489999999</v>
      </c>
      <c r="AL80">
        <v>2.042140936</v>
      </c>
      <c r="AM80">
        <v>1.9390587909999999</v>
      </c>
      <c r="AN80">
        <v>2.2119573410000002</v>
      </c>
      <c r="AO80">
        <v>2.0499478020000002</v>
      </c>
      <c r="AP80">
        <v>2.0370054440000001</v>
      </c>
      <c r="AQ80">
        <v>2.0375282700000001</v>
      </c>
      <c r="AR80">
        <v>2.0862214529999998</v>
      </c>
      <c r="AS80">
        <v>2.2425829940000002</v>
      </c>
      <c r="AT80">
        <v>1.988065478</v>
      </c>
      <c r="AU80">
        <v>2.0478530660000001</v>
      </c>
      <c r="AV80">
        <v>2.0996830640000002</v>
      </c>
      <c r="AW80">
        <v>1.9272815270000001</v>
      </c>
      <c r="AX80">
        <v>1.993757894</v>
      </c>
      <c r="AY80">
        <v>1.975095158</v>
      </c>
      <c r="AZ80">
        <v>2.0159713909999999</v>
      </c>
      <c r="BA80">
        <v>2.1489610539999999</v>
      </c>
      <c r="BB80">
        <v>2.0945321639999999</v>
      </c>
      <c r="BC80">
        <v>1.9920160760000001</v>
      </c>
      <c r="BD80">
        <v>2.0180482180000001</v>
      </c>
      <c r="BE80">
        <v>2.0673273870000002</v>
      </c>
      <c r="BF80">
        <v>2.0845032090000002</v>
      </c>
      <c r="BG80">
        <v>2.0095281950000001</v>
      </c>
      <c r="BH80">
        <v>2.166046256</v>
      </c>
      <c r="BI80">
        <v>2.0484529789999999</v>
      </c>
      <c r="BJ80">
        <v>1.9583314329999999</v>
      </c>
      <c r="BK80">
        <v>2.1644813690000002</v>
      </c>
      <c r="BL80">
        <v>2.0462428830000001</v>
      </c>
      <c r="BM80">
        <v>2.0726347490000001</v>
      </c>
      <c r="BN80">
        <v>2.2676767199999999</v>
      </c>
      <c r="BO80">
        <v>2.011825441</v>
      </c>
      <c r="BP80">
        <v>2.0610282990000002</v>
      </c>
      <c r="BQ80">
        <v>2.1728718219999998</v>
      </c>
      <c r="BR80">
        <v>2.1069519419999998</v>
      </c>
      <c r="BS80">
        <v>2.0212091829999999</v>
      </c>
      <c r="BT80">
        <v>2.1445921989999999</v>
      </c>
      <c r="BU80">
        <v>2.1337845529999999</v>
      </c>
      <c r="BV80">
        <v>2.105728273</v>
      </c>
      <c r="BW80">
        <v>2.037359232</v>
      </c>
      <c r="BX80">
        <v>2.0266105830000001</v>
      </c>
      <c r="BY80">
        <v>2.2303976369999998</v>
      </c>
      <c r="BZ80">
        <v>2.1100881509999998</v>
      </c>
      <c r="CA80">
        <v>1.767832203</v>
      </c>
      <c r="CB80">
        <v>1.855909295</v>
      </c>
      <c r="CC80">
        <v>1.909947627</v>
      </c>
      <c r="CD80">
        <v>2.2166866779999999</v>
      </c>
      <c r="CE80">
        <v>2.2000460340000001</v>
      </c>
      <c r="CF80">
        <v>1.9974938929999999</v>
      </c>
      <c r="CG80">
        <v>1.984768176</v>
      </c>
      <c r="CH80">
        <v>2.1802791090000002</v>
      </c>
      <c r="CI80">
        <v>2.1303294190000002</v>
      </c>
      <c r="CJ80">
        <v>1.7861966760000001</v>
      </c>
      <c r="CK80">
        <v>1.873441235</v>
      </c>
      <c r="CL80">
        <v>2.0935887979999999</v>
      </c>
      <c r="CM80">
        <v>2.0289863349999999</v>
      </c>
      <c r="CN80">
        <v>2.1327745359999999</v>
      </c>
      <c r="CO80">
        <v>2.1691969129999999</v>
      </c>
      <c r="CP80">
        <v>2.2244676600000002</v>
      </c>
      <c r="CQ80">
        <v>2.0624289060000001</v>
      </c>
      <c r="CR80">
        <v>2.095354113</v>
      </c>
      <c r="CS80">
        <v>2.209111928</v>
      </c>
      <c r="CT80">
        <v>2.1092997790000001</v>
      </c>
      <c r="CU80">
        <v>2.0585408310000002</v>
      </c>
    </row>
    <row r="81" spans="1:99" ht="25" customHeight="1" x14ac:dyDescent="0.2">
      <c r="A81" s="13" t="s">
        <v>81</v>
      </c>
      <c r="B81" s="4" t="s">
        <v>318</v>
      </c>
      <c r="C81" s="4" t="s">
        <v>321</v>
      </c>
      <c r="D81" s="4" t="s">
        <v>317</v>
      </c>
      <c r="E81" s="7">
        <v>64.986301369863014</v>
      </c>
      <c r="F81" s="19">
        <f>VLOOKUP(A81,'[1]Retro Clin'!$A:$BS,71,FALSE)</f>
        <v>60</v>
      </c>
      <c r="G81" s="18">
        <v>-10.666666666666668</v>
      </c>
      <c r="H81" s="16">
        <v>0</v>
      </c>
      <c r="I81" s="16">
        <v>1</v>
      </c>
      <c r="J81">
        <v>2.2323950939845401</v>
      </c>
      <c r="K81">
        <v>2.0374217197725102</v>
      </c>
      <c r="L81">
        <v>2.1236824474069098</v>
      </c>
      <c r="M81">
        <v>2.1749600669801401</v>
      </c>
      <c r="N81">
        <v>2.0340332319968799</v>
      </c>
      <c r="O81">
        <v>2.0464252866953401</v>
      </c>
      <c r="P81">
        <v>2.25679917848431</v>
      </c>
      <c r="Q81">
        <v>2.2258942334221201</v>
      </c>
      <c r="R81">
        <v>2.19448275736036</v>
      </c>
      <c r="S81">
        <v>2.3872566333849701</v>
      </c>
      <c r="T81">
        <v>1.92225040371822</v>
      </c>
      <c r="U81">
        <v>1.90478900737995</v>
      </c>
      <c r="V81">
        <v>2.1605240951171498</v>
      </c>
      <c r="W81">
        <v>1.9747445578912199</v>
      </c>
      <c r="X81">
        <v>2.0944409005231099</v>
      </c>
      <c r="Y81">
        <v>2.0678792793472698</v>
      </c>
      <c r="Z81">
        <v>1.8957817060520901</v>
      </c>
      <c r="AA81">
        <v>2.0034972922794698</v>
      </c>
      <c r="AB81">
        <v>2.0685730511662102</v>
      </c>
      <c r="AC81">
        <v>2.0625791782151901</v>
      </c>
      <c r="AD81">
        <v>1.9254342229782699</v>
      </c>
      <c r="AE81">
        <v>1.78398762757826</v>
      </c>
      <c r="AF81">
        <v>2.1966870270758498</v>
      </c>
      <c r="AG81">
        <v>2.1164017198418401</v>
      </c>
      <c r="AH81">
        <v>1.9515118354474701</v>
      </c>
      <c r="AI81">
        <v>1.92630242056458</v>
      </c>
      <c r="AJ81">
        <v>1.9799748244190001</v>
      </c>
      <c r="AK81">
        <v>1.9199231502920899</v>
      </c>
      <c r="AL81">
        <v>2.0213312320761401</v>
      </c>
      <c r="AM81">
        <v>1.9263536827033501</v>
      </c>
      <c r="AN81">
        <v>2.1597608578605398</v>
      </c>
      <c r="AO81">
        <v>2.17814270578276</v>
      </c>
      <c r="AP81">
        <v>2.0365102996444699</v>
      </c>
      <c r="AQ81">
        <v>2.0887058422045</v>
      </c>
      <c r="AR81">
        <v>2.14007602594423</v>
      </c>
      <c r="AS81">
        <v>2.2449219484121601</v>
      </c>
      <c r="AT81">
        <v>2.0068316279162501</v>
      </c>
      <c r="AU81">
        <v>2.0523780064916499</v>
      </c>
      <c r="AV81">
        <v>2.1409537975260999</v>
      </c>
      <c r="AW81">
        <v>1.92065509379697</v>
      </c>
      <c r="AX81">
        <v>2.2790258115388902</v>
      </c>
      <c r="AY81">
        <v>2.0298613714028</v>
      </c>
      <c r="AZ81">
        <v>2.0541047417154998</v>
      </c>
      <c r="BA81">
        <v>2.1581508082627101</v>
      </c>
      <c r="BB81">
        <v>2.29916713752757</v>
      </c>
      <c r="BC81">
        <v>1.9195939658846299</v>
      </c>
      <c r="BD81">
        <v>2.0531673510853299</v>
      </c>
      <c r="BE81">
        <v>2.11077537935157</v>
      </c>
      <c r="BF81">
        <v>2.1928006719636399</v>
      </c>
      <c r="BG81">
        <v>1.8780665760590001</v>
      </c>
      <c r="BH81">
        <v>2.1215415849390298</v>
      </c>
      <c r="BI81">
        <v>2.0340292447458701</v>
      </c>
      <c r="BJ81">
        <v>2.0008236110122701</v>
      </c>
      <c r="BK81">
        <v>2.08379529553289</v>
      </c>
      <c r="BL81">
        <v>2.0423953285460299</v>
      </c>
      <c r="BM81">
        <v>2.0705245500196399</v>
      </c>
      <c r="BN81">
        <v>2.2359365213964102</v>
      </c>
      <c r="BO81">
        <v>2.01348959294786</v>
      </c>
      <c r="BP81">
        <v>2.0146309053569</v>
      </c>
      <c r="BQ81">
        <v>2.1617460143619098</v>
      </c>
      <c r="BR81">
        <v>2.0010406510296601</v>
      </c>
      <c r="BS81">
        <v>1.9931512316847499</v>
      </c>
      <c r="BT81">
        <v>2.2170954348955298</v>
      </c>
      <c r="BU81">
        <v>2.1552532883384301</v>
      </c>
      <c r="BV81">
        <v>2.0418746009790598</v>
      </c>
      <c r="BW81">
        <v>2.02750671349219</v>
      </c>
      <c r="BX81">
        <v>2.0324077346400502</v>
      </c>
      <c r="BY81">
        <v>2.19902254226528</v>
      </c>
      <c r="BZ81">
        <v>2.0469870620355599</v>
      </c>
      <c r="CA81">
        <v>1.9937349400522999</v>
      </c>
      <c r="CB81">
        <v>2.0047528185283201</v>
      </c>
      <c r="CC81">
        <v>1.9350816174257599</v>
      </c>
      <c r="CD81">
        <v>2.0047526669943401</v>
      </c>
      <c r="CE81">
        <v>2.1447007056141101</v>
      </c>
      <c r="CF81">
        <v>1.98327997090807</v>
      </c>
      <c r="CG81">
        <v>1.9474832985316799</v>
      </c>
      <c r="CH81">
        <v>2.19556229233029</v>
      </c>
      <c r="CI81">
        <v>2.15100256438995</v>
      </c>
      <c r="CJ81">
        <v>1.6362570810528101</v>
      </c>
      <c r="CK81">
        <v>1.9270253793595999</v>
      </c>
      <c r="CL81">
        <v>2.1749068837132399</v>
      </c>
      <c r="CM81">
        <v>2.0861990107514101</v>
      </c>
      <c r="CN81">
        <v>2.1516307433403701</v>
      </c>
      <c r="CO81">
        <v>2.2080066825803102</v>
      </c>
      <c r="CP81">
        <v>2.1860913152534498</v>
      </c>
      <c r="CQ81">
        <v>1.9953603106492901</v>
      </c>
      <c r="CR81">
        <v>2.0180032500257998</v>
      </c>
      <c r="CS81">
        <v>2.06242632456346</v>
      </c>
      <c r="CT81">
        <v>2.0891515072581601</v>
      </c>
      <c r="CU81">
        <v>2.0702449642344001</v>
      </c>
    </row>
    <row r="82" spans="1:99" ht="25" customHeight="1" x14ac:dyDescent="0.2">
      <c r="A82" s="13" t="s">
        <v>82</v>
      </c>
      <c r="B82" s="4" t="s">
        <v>319</v>
      </c>
      <c r="C82" s="4" t="s">
        <v>321</v>
      </c>
      <c r="D82" s="4" t="s">
        <v>317</v>
      </c>
      <c r="E82" s="7">
        <v>59.369863013698627</v>
      </c>
      <c r="F82" s="19">
        <f>VLOOKUP(A82,'[1]Retro Clin'!$A:$BS,71,FALSE)</f>
        <v>49.122807020000003</v>
      </c>
      <c r="G82" s="18">
        <v>27.206551410373063</v>
      </c>
      <c r="H82" s="16">
        <v>1</v>
      </c>
      <c r="I82" s="16">
        <v>1</v>
      </c>
      <c r="J82">
        <v>2.3509132070000001</v>
      </c>
      <c r="K82">
        <v>2.1542797920000001</v>
      </c>
      <c r="L82">
        <v>2.2886709180000002</v>
      </c>
      <c r="M82">
        <v>2.380343801</v>
      </c>
      <c r="N82">
        <v>2.065759168</v>
      </c>
      <c r="O82">
        <v>2.0880221470000002</v>
      </c>
      <c r="P82">
        <v>2.3049108359999999</v>
      </c>
      <c r="Q82">
        <v>2.3314580089999999</v>
      </c>
      <c r="R82">
        <v>2.2575019269999999</v>
      </c>
      <c r="S82">
        <v>2.4438149849999999</v>
      </c>
      <c r="T82">
        <v>2.1893938689999999</v>
      </c>
      <c r="U82">
        <v>2.051535597</v>
      </c>
      <c r="V82">
        <v>2.2576126169999999</v>
      </c>
      <c r="W82">
        <v>2.098766243</v>
      </c>
      <c r="X82">
        <v>2.1726722550000002</v>
      </c>
      <c r="Y82">
        <v>2.1942235980000002</v>
      </c>
      <c r="Z82">
        <v>1.9133161649999999</v>
      </c>
      <c r="AA82">
        <v>2.162080596</v>
      </c>
      <c r="AB82">
        <v>2.213982278</v>
      </c>
      <c r="AC82">
        <v>2.2049373229999998</v>
      </c>
      <c r="AD82">
        <v>1.966343035</v>
      </c>
      <c r="AE82">
        <v>2.0660386750000002</v>
      </c>
      <c r="AF82">
        <v>2.3202593440000001</v>
      </c>
      <c r="AG82">
        <v>2.3735616199999998</v>
      </c>
      <c r="AH82">
        <v>1.9743551349999999</v>
      </c>
      <c r="AI82">
        <v>1.9748381239999999</v>
      </c>
      <c r="AJ82">
        <v>1.9835587889999999</v>
      </c>
      <c r="AK82">
        <v>1.8976910440000001</v>
      </c>
      <c r="AL82">
        <v>2.043598829</v>
      </c>
      <c r="AM82">
        <v>1.953945158</v>
      </c>
      <c r="AN82">
        <v>2.2085701499999999</v>
      </c>
      <c r="AO82">
        <v>2.1053640109999998</v>
      </c>
      <c r="AP82">
        <v>2.0063676199999998</v>
      </c>
      <c r="AQ82">
        <v>2.0032532139999999</v>
      </c>
      <c r="AR82">
        <v>2.1975996649999998</v>
      </c>
      <c r="AS82">
        <v>2.3379649919999999</v>
      </c>
      <c r="AT82">
        <v>1.9704821960000001</v>
      </c>
      <c r="AU82">
        <v>2.0125923449999998</v>
      </c>
      <c r="AV82">
        <v>2.102700488</v>
      </c>
      <c r="AW82">
        <v>1.9452178330000001</v>
      </c>
      <c r="AX82">
        <v>2.0003729309999998</v>
      </c>
      <c r="AY82">
        <v>1.9929619080000001</v>
      </c>
      <c r="AZ82">
        <v>2.0158755230000001</v>
      </c>
      <c r="BA82">
        <v>2.1509317120000002</v>
      </c>
      <c r="BB82">
        <v>2.0934855130000001</v>
      </c>
      <c r="BC82">
        <v>2.101920926</v>
      </c>
      <c r="BD82">
        <v>2.0493283390000001</v>
      </c>
      <c r="BE82">
        <v>2.1512924149999999</v>
      </c>
      <c r="BF82">
        <v>2.0606644969999999</v>
      </c>
      <c r="BG82">
        <v>2.0161839800000001</v>
      </c>
      <c r="BH82">
        <v>2.0951469660000002</v>
      </c>
      <c r="BI82">
        <v>2.0839696160000001</v>
      </c>
      <c r="BJ82">
        <v>2.0940839819999999</v>
      </c>
      <c r="BK82">
        <v>2.3006124369999998</v>
      </c>
      <c r="BL82">
        <v>2.042135939</v>
      </c>
      <c r="BM82">
        <v>2.0972148910000001</v>
      </c>
      <c r="BN82">
        <v>2.1250560690000002</v>
      </c>
      <c r="BO82">
        <v>1.963492937</v>
      </c>
      <c r="BP82">
        <v>2.2911390059999999</v>
      </c>
      <c r="BQ82">
        <v>2.1155967200000001</v>
      </c>
      <c r="BR82">
        <v>2.0286171419999999</v>
      </c>
      <c r="BS82">
        <v>2.0060149300000001</v>
      </c>
      <c r="BT82">
        <v>2.1758830140000001</v>
      </c>
      <c r="BU82">
        <v>2.131090248</v>
      </c>
      <c r="BV82">
        <v>2.022967945</v>
      </c>
      <c r="BW82">
        <v>2.1364492500000001</v>
      </c>
      <c r="BX82">
        <v>2.048882125</v>
      </c>
      <c r="BY82">
        <v>2.223170257</v>
      </c>
      <c r="BZ82">
        <v>2.2607404770000001</v>
      </c>
      <c r="CA82">
        <v>2.146892571</v>
      </c>
      <c r="CB82">
        <v>1.964871402</v>
      </c>
      <c r="CC82">
        <v>2.0031998</v>
      </c>
      <c r="CD82">
        <v>2.2114567549999999</v>
      </c>
      <c r="CE82">
        <v>2.2018438859999998</v>
      </c>
      <c r="CF82">
        <v>2.0314254109999998</v>
      </c>
      <c r="CG82">
        <v>1.961884626</v>
      </c>
      <c r="CH82">
        <v>2.081209587</v>
      </c>
      <c r="CI82">
        <v>2.0997178669999998</v>
      </c>
      <c r="CJ82">
        <v>1.6309193129999999</v>
      </c>
      <c r="CK82">
        <v>1.850639975</v>
      </c>
      <c r="CL82">
        <v>2.1382711859999999</v>
      </c>
      <c r="CM82">
        <v>2.0544968460000002</v>
      </c>
      <c r="CN82">
        <v>2.129703702</v>
      </c>
      <c r="CO82">
        <v>2.1421315449999998</v>
      </c>
      <c r="CP82">
        <v>2.19492976</v>
      </c>
      <c r="CQ82">
        <v>2.0615976570000001</v>
      </c>
      <c r="CR82">
        <v>2.0422772340000002</v>
      </c>
      <c r="CS82">
        <v>2.0718066249999998</v>
      </c>
      <c r="CT82">
        <v>2.0900334859999998</v>
      </c>
      <c r="CU82">
        <v>2.0637340819999999</v>
      </c>
    </row>
    <row r="83" spans="1:99" ht="25" customHeight="1" x14ac:dyDescent="0.2">
      <c r="A83" s="13" t="s">
        <v>83</v>
      </c>
      <c r="B83" s="4" t="s">
        <v>318</v>
      </c>
      <c r="C83" s="4" t="s">
        <v>321</v>
      </c>
      <c r="D83" s="4" t="s">
        <v>317</v>
      </c>
      <c r="E83" s="7">
        <v>76.821917808219183</v>
      </c>
      <c r="F83" s="19">
        <f>VLOOKUP(A83,'[1]Retro Clin'!$A:$BS,71,FALSE)</f>
        <v>31.03448276</v>
      </c>
      <c r="G83" s="18">
        <v>55.000000000000007</v>
      </c>
      <c r="H83" s="16">
        <v>1</v>
      </c>
      <c r="I83" s="16">
        <v>1</v>
      </c>
      <c r="J83">
        <v>2.2879713420000001</v>
      </c>
      <c r="K83">
        <v>2.129200591</v>
      </c>
      <c r="L83">
        <v>2.2315323089999999</v>
      </c>
      <c r="M83">
        <v>2.2792424819999999</v>
      </c>
      <c r="N83">
        <v>2.0685790009999998</v>
      </c>
      <c r="O83">
        <v>2.0712823839999999</v>
      </c>
      <c r="P83">
        <v>2.2755765349999999</v>
      </c>
      <c r="Q83">
        <v>2.2779799509999998</v>
      </c>
      <c r="R83">
        <v>2.2752316490000002</v>
      </c>
      <c r="S83">
        <v>2.401480726</v>
      </c>
      <c r="T83">
        <v>2.1750574629999999</v>
      </c>
      <c r="U83">
        <v>2.0816926659999999</v>
      </c>
      <c r="V83">
        <v>2.2295194440000001</v>
      </c>
      <c r="W83">
        <v>2.0719829340000002</v>
      </c>
      <c r="X83">
        <v>2.193463714</v>
      </c>
      <c r="Y83">
        <v>2.1377194209999999</v>
      </c>
      <c r="Z83">
        <v>1.8943754230000001</v>
      </c>
      <c r="AA83">
        <v>2.025659128</v>
      </c>
      <c r="AB83">
        <v>2.2582635280000001</v>
      </c>
      <c r="AC83">
        <v>2.0278520100000001</v>
      </c>
      <c r="AD83">
        <v>1.95912281</v>
      </c>
      <c r="AE83">
        <v>2.0919841730000002</v>
      </c>
      <c r="AF83">
        <v>2.236384138</v>
      </c>
      <c r="AG83">
        <v>2.1549673359999999</v>
      </c>
      <c r="AH83">
        <v>1.8997782940000001</v>
      </c>
      <c r="AI83">
        <v>1.9809263619999999</v>
      </c>
      <c r="AJ83">
        <v>1.974750921</v>
      </c>
      <c r="AK83">
        <v>1.925712726</v>
      </c>
      <c r="AL83">
        <v>2.026395897</v>
      </c>
      <c r="AM83">
        <v>1.8962916439999999</v>
      </c>
      <c r="AN83">
        <v>2.140817363</v>
      </c>
      <c r="AO83">
        <v>2.1802042070000001</v>
      </c>
      <c r="AP83">
        <v>2.0454992650000001</v>
      </c>
      <c r="AQ83">
        <v>1.899366149</v>
      </c>
      <c r="AR83">
        <v>2.1880675310000002</v>
      </c>
      <c r="AS83">
        <v>2.212889412</v>
      </c>
      <c r="AT83">
        <v>1.9550328850000001</v>
      </c>
      <c r="AU83">
        <v>2.011517429</v>
      </c>
      <c r="AV83">
        <v>2.1318642900000002</v>
      </c>
      <c r="AW83">
        <v>1.955758777</v>
      </c>
      <c r="AX83">
        <v>2.003368708</v>
      </c>
      <c r="AY83">
        <v>2.0571687280000002</v>
      </c>
      <c r="AZ83">
        <v>2.0628951529999999</v>
      </c>
      <c r="BA83">
        <v>2.181596205</v>
      </c>
      <c r="BB83">
        <v>2.091366786</v>
      </c>
      <c r="BC83">
        <v>2.0135468429999999</v>
      </c>
      <c r="BD83">
        <v>2.0645269169999998</v>
      </c>
      <c r="BE83">
        <v>2.121578956</v>
      </c>
      <c r="BF83">
        <v>2.004700514</v>
      </c>
      <c r="BG83">
        <v>1.9757695909999999</v>
      </c>
      <c r="BH83">
        <v>2.1634454010000002</v>
      </c>
      <c r="BI83">
        <v>2.0109543080000001</v>
      </c>
      <c r="BJ83">
        <v>2.1269232530000002</v>
      </c>
      <c r="BK83">
        <v>2.1928989830000001</v>
      </c>
      <c r="BL83">
        <v>2.085205712</v>
      </c>
      <c r="BM83">
        <v>2.108911424</v>
      </c>
      <c r="BN83">
        <v>2.2677453179999998</v>
      </c>
      <c r="BO83">
        <v>1.986285743</v>
      </c>
      <c r="BP83">
        <v>2.2462849980000001</v>
      </c>
      <c r="BQ83">
        <v>2.2707641509999998</v>
      </c>
      <c r="BR83">
        <v>2.114715237</v>
      </c>
      <c r="BS83">
        <v>2.0302268300000001</v>
      </c>
      <c r="BT83">
        <v>2.1014341449999998</v>
      </c>
      <c r="BU83">
        <v>2.0789032629999999</v>
      </c>
      <c r="BV83">
        <v>2.123670062</v>
      </c>
      <c r="BW83">
        <v>2.0523969360000001</v>
      </c>
      <c r="BX83">
        <v>2.0512845300000002</v>
      </c>
      <c r="BY83">
        <v>2.164137545</v>
      </c>
      <c r="BZ83">
        <v>2.1592763779999999</v>
      </c>
      <c r="CA83">
        <v>1.9523501999999999</v>
      </c>
      <c r="CB83">
        <v>2.0430682400000002</v>
      </c>
      <c r="CC83">
        <v>1.9906299439999999</v>
      </c>
      <c r="CD83">
        <v>2.188829675</v>
      </c>
      <c r="CE83">
        <v>2.0557417779999998</v>
      </c>
      <c r="CF83">
        <v>2.0194113740000001</v>
      </c>
      <c r="CG83">
        <v>1.978542343</v>
      </c>
      <c r="CH83">
        <v>2.0719814219999999</v>
      </c>
      <c r="CI83">
        <v>2.1823891280000001</v>
      </c>
      <c r="CJ83">
        <v>1.61607192</v>
      </c>
      <c r="CK83">
        <v>1.8008430040000001</v>
      </c>
      <c r="CL83">
        <v>2.1107161250000002</v>
      </c>
      <c r="CM83">
        <v>2.0487399420000001</v>
      </c>
      <c r="CN83">
        <v>2.1655398940000001</v>
      </c>
      <c r="CO83">
        <v>2.1793160899999999</v>
      </c>
      <c r="CP83">
        <v>2.183046316</v>
      </c>
      <c r="CQ83">
        <v>2.016006102</v>
      </c>
      <c r="CR83">
        <v>2.0945890559999998</v>
      </c>
      <c r="CS83">
        <v>2.1621375409999999</v>
      </c>
      <c r="CT83">
        <v>2.128308257</v>
      </c>
      <c r="CU83">
        <v>2.0949825679999998</v>
      </c>
    </row>
    <row r="84" spans="1:99" ht="25" customHeight="1" x14ac:dyDescent="0.2">
      <c r="A84" s="13" t="s">
        <v>84</v>
      </c>
      <c r="B84" s="4" t="s">
        <v>318</v>
      </c>
      <c r="C84" s="4" t="s">
        <v>321</v>
      </c>
      <c r="D84" s="4" t="s">
        <v>316</v>
      </c>
      <c r="E84" s="7">
        <v>55.980821917808221</v>
      </c>
      <c r="F84" s="19">
        <f>VLOOKUP(A84,'[1]Retro Clin'!$A:$BS,71,FALSE)</f>
        <v>61.764705882352942</v>
      </c>
      <c r="G84" s="18">
        <v>65.878877400295423</v>
      </c>
      <c r="H84" s="16">
        <v>1</v>
      </c>
      <c r="I84" s="16">
        <v>2</v>
      </c>
      <c r="J84">
        <v>2.3120985347285501</v>
      </c>
      <c r="K84">
        <v>2.1335918376462599</v>
      </c>
      <c r="L84">
        <v>2.2687494911457899</v>
      </c>
      <c r="M84">
        <v>2.2467187853463102</v>
      </c>
      <c r="N84">
        <v>2.0310855272073201</v>
      </c>
      <c r="O84">
        <v>2.0397308523538</v>
      </c>
      <c r="P84">
        <v>2.30530553919266</v>
      </c>
      <c r="Q84">
        <v>2.2977508771023301</v>
      </c>
      <c r="R84">
        <v>1.96571260149439</v>
      </c>
      <c r="S84">
        <v>2.0588583979017101</v>
      </c>
      <c r="T84">
        <v>2.0953019321441602</v>
      </c>
      <c r="U84">
        <v>1.90756040605197</v>
      </c>
      <c r="V84">
        <v>2.2151357221180499</v>
      </c>
      <c r="W84">
        <v>1.9719239005656799</v>
      </c>
      <c r="X84">
        <v>2.0822649120640802</v>
      </c>
      <c r="Y84">
        <v>2.0528899055725298</v>
      </c>
      <c r="Z84">
        <v>1.8391395128059</v>
      </c>
      <c r="AA84">
        <v>2.0937875993141399</v>
      </c>
      <c r="AB84">
        <v>2.2055958148623498</v>
      </c>
      <c r="AC84">
        <v>2.0324316830988698</v>
      </c>
      <c r="AD84">
        <v>2.0222748431854498</v>
      </c>
      <c r="AE84">
        <v>2.0590513335396299</v>
      </c>
      <c r="AF84">
        <v>2.3192214473145101</v>
      </c>
      <c r="AG84">
        <v>2.2240835726357302</v>
      </c>
      <c r="AH84">
        <v>2.0077171211031999</v>
      </c>
      <c r="AI84">
        <v>1.90079786449907</v>
      </c>
      <c r="AJ84">
        <v>1.93999511197784</v>
      </c>
      <c r="AK84">
        <v>1.8708745020184401</v>
      </c>
      <c r="AL84">
        <v>1.9702026048596899</v>
      </c>
      <c r="AM84">
        <v>1.88153639658806</v>
      </c>
      <c r="AN84">
        <v>1.9913386665853601</v>
      </c>
      <c r="AO84">
        <v>2.1500210190451399</v>
      </c>
      <c r="AP84">
        <v>2.0248611751985499</v>
      </c>
      <c r="AQ84">
        <v>1.9721157792964099</v>
      </c>
      <c r="AR84">
        <v>2.1806372979018098</v>
      </c>
      <c r="AS84">
        <v>2.1441723350941801</v>
      </c>
      <c r="AT84">
        <v>1.9520969526662399</v>
      </c>
      <c r="AU84">
        <v>2.0236173249851599</v>
      </c>
      <c r="AV84">
        <v>2.0687831346391299</v>
      </c>
      <c r="AW84">
        <v>1.9168944543183299</v>
      </c>
      <c r="AX84">
        <v>2.0381702226824099</v>
      </c>
      <c r="AY84">
        <v>1.93050623668905</v>
      </c>
      <c r="AZ84">
        <v>2.04665654168058</v>
      </c>
      <c r="BA84">
        <v>2.0536594908730299</v>
      </c>
      <c r="BB84">
        <v>2.1303257855218001</v>
      </c>
      <c r="BC84">
        <v>2.10833497207914</v>
      </c>
      <c r="BD84">
        <v>1.9948274967234201</v>
      </c>
      <c r="BE84">
        <v>2.204942745026</v>
      </c>
      <c r="BF84">
        <v>2.0628445409912701</v>
      </c>
      <c r="BG84">
        <v>1.96264734969564</v>
      </c>
      <c r="BH84">
        <v>2.1228004770620998</v>
      </c>
      <c r="BI84">
        <v>2.0183125071842301</v>
      </c>
      <c r="BJ84">
        <v>2.1090146233210398</v>
      </c>
      <c r="BK84">
        <v>2.1940079567389499</v>
      </c>
      <c r="BL84">
        <v>2.0454661662241</v>
      </c>
      <c r="BM84">
        <v>2.0677081851503099</v>
      </c>
      <c r="BN84">
        <v>2.30814355513753</v>
      </c>
      <c r="BO84">
        <v>2.0319307250812702</v>
      </c>
      <c r="BP84">
        <v>2.08315748390446</v>
      </c>
      <c r="BQ84">
        <v>2.0653882376899202</v>
      </c>
      <c r="BR84">
        <v>2.16327735336084</v>
      </c>
      <c r="BS84">
        <v>2.00411715127276</v>
      </c>
      <c r="BT84">
        <v>2.18564444268605</v>
      </c>
      <c r="BU84">
        <v>2.1519158281502602</v>
      </c>
      <c r="BV84">
        <v>1.93893458815272</v>
      </c>
      <c r="BW84">
        <v>2.0508635390476302</v>
      </c>
      <c r="BX84">
        <v>2.1337172170409699</v>
      </c>
      <c r="BY84">
        <v>2.2486409921659298</v>
      </c>
      <c r="BZ84">
        <v>2.1460914596134</v>
      </c>
      <c r="CA84">
        <v>1.8914202222088601</v>
      </c>
      <c r="CB84">
        <v>1.9917408893867501</v>
      </c>
      <c r="CC84">
        <v>2.0170317034626799</v>
      </c>
      <c r="CD84">
        <v>2.20368889136904</v>
      </c>
      <c r="CE84">
        <v>2.1052586351723601</v>
      </c>
      <c r="CF84">
        <v>2.0229491840782101</v>
      </c>
      <c r="CG84">
        <v>2.08864600599702</v>
      </c>
      <c r="CH84">
        <v>2.1675806149857402</v>
      </c>
      <c r="CI84">
        <v>2.1048341006556899</v>
      </c>
      <c r="CJ84">
        <v>1.7035429488870699</v>
      </c>
      <c r="CK84">
        <v>1.8918244964758699</v>
      </c>
      <c r="CL84">
        <v>2.09077188550933</v>
      </c>
      <c r="CM84">
        <v>2.05034864496883</v>
      </c>
      <c r="CN84">
        <v>2.13814184859935</v>
      </c>
      <c r="CO84">
        <v>2.0979408902060301</v>
      </c>
      <c r="CP84">
        <v>2.14444512735668</v>
      </c>
      <c r="CQ84">
        <v>2.0606978103846401</v>
      </c>
      <c r="CR84">
        <v>2.02790433083663</v>
      </c>
      <c r="CS84">
        <v>2.0879738700158001</v>
      </c>
      <c r="CT84">
        <v>2.09359980835251</v>
      </c>
      <c r="CU84">
        <v>2.0441171211646898</v>
      </c>
    </row>
    <row r="85" spans="1:99" ht="25" customHeight="1" x14ac:dyDescent="0.2">
      <c r="A85" s="13" t="s">
        <v>85</v>
      </c>
      <c r="B85" s="4" t="s">
        <v>318</v>
      </c>
      <c r="C85" s="4" t="s">
        <v>321</v>
      </c>
      <c r="D85" s="4" t="s">
        <v>316</v>
      </c>
      <c r="E85" s="7">
        <v>47.994520547945207</v>
      </c>
      <c r="F85" s="19">
        <f>VLOOKUP(A85,'[1]Retro Clin'!$A:$BS,71,FALSE)</f>
        <v>41.935483869999999</v>
      </c>
      <c r="G85" s="18">
        <v>13.047530288909599</v>
      </c>
      <c r="H85" s="16">
        <v>1</v>
      </c>
      <c r="I85" s="16">
        <v>1</v>
      </c>
      <c r="J85">
        <v>2.2904740289999999</v>
      </c>
      <c r="K85">
        <v>2.0839886779999999</v>
      </c>
      <c r="L85">
        <v>2.2540448479999999</v>
      </c>
      <c r="M85">
        <v>2.277884867</v>
      </c>
      <c r="N85">
        <v>2.1148398620000002</v>
      </c>
      <c r="O85">
        <v>2.0810586670000002</v>
      </c>
      <c r="P85">
        <v>2.2913245510000002</v>
      </c>
      <c r="Q85">
        <v>2.2805145759999998</v>
      </c>
      <c r="R85">
        <v>2.2569081020000001</v>
      </c>
      <c r="S85">
        <v>2.3860484159999999</v>
      </c>
      <c r="T85">
        <v>1.9920563650000001</v>
      </c>
      <c r="U85">
        <v>2.0004840420000001</v>
      </c>
      <c r="V85">
        <v>2.2619148139999998</v>
      </c>
      <c r="W85">
        <v>2.0432179389999998</v>
      </c>
      <c r="X85">
        <v>2.187151896</v>
      </c>
      <c r="Y85">
        <v>2.1402942669999998</v>
      </c>
      <c r="Z85">
        <v>1.884512615</v>
      </c>
      <c r="AA85">
        <v>1.9983583330000001</v>
      </c>
      <c r="AB85">
        <v>2.2794982350000002</v>
      </c>
      <c r="AC85">
        <v>2.0735955929999998</v>
      </c>
      <c r="AD85">
        <v>2.0713425000000001</v>
      </c>
      <c r="AE85">
        <v>1.775169089</v>
      </c>
      <c r="AF85">
        <v>2.2711760609999998</v>
      </c>
      <c r="AG85">
        <v>2.135854309</v>
      </c>
      <c r="AH85">
        <v>1.973558476</v>
      </c>
      <c r="AI85">
        <v>1.95022981</v>
      </c>
      <c r="AJ85">
        <v>2.0264866779999999</v>
      </c>
      <c r="AK85">
        <v>1.929899263</v>
      </c>
      <c r="AL85">
        <v>2.053744048</v>
      </c>
      <c r="AM85">
        <v>1.9169486659999999</v>
      </c>
      <c r="AN85">
        <v>2.1588630649999998</v>
      </c>
      <c r="AO85">
        <v>2.025491471</v>
      </c>
      <c r="AP85">
        <v>2.029058993</v>
      </c>
      <c r="AQ85">
        <v>2.0470495199999998</v>
      </c>
      <c r="AR85">
        <v>2.072608937</v>
      </c>
      <c r="AS85">
        <v>2.294054273</v>
      </c>
      <c r="AT85">
        <v>1.97695786</v>
      </c>
      <c r="AU85">
        <v>2.0201550190000002</v>
      </c>
      <c r="AV85">
        <v>1.96370877</v>
      </c>
      <c r="AW85">
        <v>1.9272770239999999</v>
      </c>
      <c r="AX85">
        <v>2.013863416</v>
      </c>
      <c r="AY85">
        <v>2.059053799</v>
      </c>
      <c r="AZ85">
        <v>2.0226569529999998</v>
      </c>
      <c r="BA85">
        <v>2.2387127069999999</v>
      </c>
      <c r="BB85">
        <v>2.0415698980000001</v>
      </c>
      <c r="BC85">
        <v>1.9897039919999999</v>
      </c>
      <c r="BD85">
        <v>2.0720729929999999</v>
      </c>
      <c r="BE85">
        <v>2.126580127</v>
      </c>
      <c r="BF85">
        <v>2.0504872139999999</v>
      </c>
      <c r="BG85">
        <v>1.8662063760000001</v>
      </c>
      <c r="BH85">
        <v>2.1874818519999999</v>
      </c>
      <c r="BI85">
        <v>2.109301425</v>
      </c>
      <c r="BJ85">
        <v>2.017573294</v>
      </c>
      <c r="BK85">
        <v>2.274748539</v>
      </c>
      <c r="BL85">
        <v>2.0628991989999999</v>
      </c>
      <c r="BM85">
        <v>2.0820824980000001</v>
      </c>
      <c r="BN85">
        <v>2.2280144399999999</v>
      </c>
      <c r="BO85">
        <v>2.0232526489999998</v>
      </c>
      <c r="BP85">
        <v>2.1143123689999999</v>
      </c>
      <c r="BQ85">
        <v>2.265083363</v>
      </c>
      <c r="BR85">
        <v>2.1157176400000002</v>
      </c>
      <c r="BS85">
        <v>2.0610129920000002</v>
      </c>
      <c r="BT85">
        <v>2.158379499</v>
      </c>
      <c r="BU85">
        <v>2.1261255609999998</v>
      </c>
      <c r="BV85">
        <v>2.1395489470000002</v>
      </c>
      <c r="BW85">
        <v>2.0583651449999998</v>
      </c>
      <c r="BX85">
        <v>2.0385161900000002</v>
      </c>
      <c r="BY85">
        <v>2.2248082170000001</v>
      </c>
      <c r="BZ85">
        <v>2.2019712330000001</v>
      </c>
      <c r="CA85">
        <v>1.864169212</v>
      </c>
      <c r="CB85">
        <v>1.8916022299999999</v>
      </c>
      <c r="CC85">
        <v>1.8679470460000001</v>
      </c>
      <c r="CD85">
        <v>2.259830564</v>
      </c>
      <c r="CE85">
        <v>2.1899548019999999</v>
      </c>
      <c r="CF85">
        <v>1.92034211</v>
      </c>
      <c r="CG85">
        <v>2.0043194729999998</v>
      </c>
      <c r="CH85">
        <v>2.060469248</v>
      </c>
      <c r="CI85">
        <v>2.1029386589999999</v>
      </c>
      <c r="CJ85">
        <v>1.7654558250000001</v>
      </c>
      <c r="CK85">
        <v>1.812280785</v>
      </c>
      <c r="CL85">
        <v>2.128909019</v>
      </c>
      <c r="CM85">
        <v>2.0592519459999998</v>
      </c>
      <c r="CN85">
        <v>2.153873253</v>
      </c>
      <c r="CO85">
        <v>2.1413876510000001</v>
      </c>
      <c r="CP85">
        <v>2.2121556500000001</v>
      </c>
      <c r="CQ85">
        <v>1.9895482250000001</v>
      </c>
      <c r="CR85">
        <v>2.105217385</v>
      </c>
      <c r="CS85">
        <v>2.1493793710000002</v>
      </c>
      <c r="CT85">
        <v>2.1114168160000002</v>
      </c>
      <c r="CU85">
        <v>2.0524797069999998</v>
      </c>
    </row>
    <row r="86" spans="1:99" ht="25" customHeight="1" x14ac:dyDescent="0.2">
      <c r="A86" s="13" t="s">
        <v>86</v>
      </c>
      <c r="B86" s="4" t="s">
        <v>318</v>
      </c>
      <c r="C86" s="4" t="s">
        <v>321</v>
      </c>
      <c r="D86" s="4" t="s">
        <v>316</v>
      </c>
      <c r="E86" s="7">
        <v>67.290410958904104</v>
      </c>
      <c r="F86" s="19">
        <f>VLOOKUP(A86,'[1]Retro Clin'!$A:$BS,71,FALSE)</f>
        <v>76.666666669999998</v>
      </c>
      <c r="G86" s="18">
        <v>38.453963564746431</v>
      </c>
      <c r="H86" s="16">
        <v>1</v>
      </c>
      <c r="I86" s="16">
        <v>1</v>
      </c>
      <c r="J86">
        <v>2.233158998</v>
      </c>
      <c r="K86">
        <v>2.1414182909999999</v>
      </c>
      <c r="L86">
        <v>2.2157607370000001</v>
      </c>
      <c r="M86">
        <v>2.2853041300000001</v>
      </c>
      <c r="N86">
        <v>2.065285244</v>
      </c>
      <c r="O86">
        <v>2.0376189849999999</v>
      </c>
      <c r="P86">
        <v>2.2661693299999999</v>
      </c>
      <c r="Q86">
        <v>2.2817618510000002</v>
      </c>
      <c r="R86">
        <v>2.3035625610000001</v>
      </c>
      <c r="S86">
        <v>2.2701805159999999</v>
      </c>
      <c r="T86">
        <v>2.1503548729999999</v>
      </c>
      <c r="U86">
        <v>2.0792344800000002</v>
      </c>
      <c r="V86">
        <v>2.2579320119999999</v>
      </c>
      <c r="W86">
        <v>2.0540448859999998</v>
      </c>
      <c r="X86">
        <v>2.1592816680000002</v>
      </c>
      <c r="Y86">
        <v>2.1231641620000001</v>
      </c>
      <c r="Z86">
        <v>1.958008886</v>
      </c>
      <c r="AA86">
        <v>2.007517886</v>
      </c>
      <c r="AB86">
        <v>2.2226674750000002</v>
      </c>
      <c r="AC86">
        <v>2.0085266279999998</v>
      </c>
      <c r="AD86">
        <v>2.058240326</v>
      </c>
      <c r="AE86">
        <v>2.0282738629999999</v>
      </c>
      <c r="AF86">
        <v>2.2394957619999998</v>
      </c>
      <c r="AG86">
        <v>2.2033599869999998</v>
      </c>
      <c r="AH86">
        <v>2.0336251789999999</v>
      </c>
      <c r="AI86">
        <v>1.952090825</v>
      </c>
      <c r="AJ86">
        <v>1.9765148669999999</v>
      </c>
      <c r="AK86">
        <v>1.902923063</v>
      </c>
      <c r="AL86">
        <v>2.047072666</v>
      </c>
      <c r="AM86">
        <v>1.952058071</v>
      </c>
      <c r="AN86">
        <v>2.1448423339999998</v>
      </c>
      <c r="AO86">
        <v>2.0663660099999999</v>
      </c>
      <c r="AP86">
        <v>2.0283165940000001</v>
      </c>
      <c r="AQ86">
        <v>1.959755999</v>
      </c>
      <c r="AR86">
        <v>2.095671056</v>
      </c>
      <c r="AS86">
        <v>2.277668979</v>
      </c>
      <c r="AT86">
        <v>1.9628987019999999</v>
      </c>
      <c r="AU86">
        <v>2.057555593</v>
      </c>
      <c r="AV86">
        <v>1.918894696</v>
      </c>
      <c r="AW86">
        <v>1.91200127</v>
      </c>
      <c r="AX86">
        <v>2.0205102899999998</v>
      </c>
      <c r="AY86">
        <v>2.00463893</v>
      </c>
      <c r="AZ86">
        <v>2.000582906</v>
      </c>
      <c r="BA86">
        <v>2.207026784</v>
      </c>
      <c r="BB86">
        <v>2.0935262059999999</v>
      </c>
      <c r="BC86">
        <v>2.0051282330000002</v>
      </c>
      <c r="BD86">
        <v>2.02895783</v>
      </c>
      <c r="BE86">
        <v>2.10788295</v>
      </c>
      <c r="BF86">
        <v>2.0303173079999999</v>
      </c>
      <c r="BG86">
        <v>1.9541092040000001</v>
      </c>
      <c r="BH86">
        <v>2.1577279489999999</v>
      </c>
      <c r="BI86">
        <v>2.004572762</v>
      </c>
      <c r="BJ86">
        <v>2.0227422929999999</v>
      </c>
      <c r="BK86">
        <v>2.2603936359999999</v>
      </c>
      <c r="BL86">
        <v>2.0313541380000002</v>
      </c>
      <c r="BM86">
        <v>2.0649953870000002</v>
      </c>
      <c r="BN86">
        <v>2.2327044759999999</v>
      </c>
      <c r="BO86">
        <v>2.0225119760000001</v>
      </c>
      <c r="BP86">
        <v>2.054327137</v>
      </c>
      <c r="BQ86">
        <v>2.0485939470000001</v>
      </c>
      <c r="BR86">
        <v>2.14941381</v>
      </c>
      <c r="BS86">
        <v>2.0134843170000001</v>
      </c>
      <c r="BT86">
        <v>2.163829926</v>
      </c>
      <c r="BU86">
        <v>2.1832639199999999</v>
      </c>
      <c r="BV86">
        <v>2.065229263</v>
      </c>
      <c r="BW86">
        <v>2.0268702240000001</v>
      </c>
      <c r="BX86">
        <v>2.0108610759999999</v>
      </c>
      <c r="BY86">
        <v>2.2269880209999999</v>
      </c>
      <c r="BZ86">
        <v>1.9891631869999999</v>
      </c>
      <c r="CA86">
        <v>1.883914941</v>
      </c>
      <c r="CB86">
        <v>1.9334485210000001</v>
      </c>
      <c r="CC86">
        <v>1.9320529870000001</v>
      </c>
      <c r="CD86">
        <v>2.2231081129999999</v>
      </c>
      <c r="CE86">
        <v>2.2075308310000001</v>
      </c>
      <c r="CF86">
        <v>1.9308688220000001</v>
      </c>
      <c r="CG86">
        <v>1.9631957170000001</v>
      </c>
      <c r="CH86">
        <v>2.1405528340000002</v>
      </c>
      <c r="CI86">
        <v>2.1580817919999999</v>
      </c>
      <c r="CJ86">
        <v>1.7285940230000001</v>
      </c>
      <c r="CK86">
        <v>1.9340147729999999</v>
      </c>
      <c r="CL86">
        <v>2.1687772490000001</v>
      </c>
      <c r="CM86">
        <v>2.0724115150000002</v>
      </c>
      <c r="CN86">
        <v>2.1281263400000001</v>
      </c>
      <c r="CO86">
        <v>2.1221408529999999</v>
      </c>
      <c r="CP86">
        <v>2.1641421599999999</v>
      </c>
      <c r="CQ86">
        <v>2.0059759439999998</v>
      </c>
      <c r="CR86">
        <v>2.0962128660000001</v>
      </c>
      <c r="CS86">
        <v>2.0334826050000001</v>
      </c>
      <c r="CT86">
        <v>2.0570503389999999</v>
      </c>
      <c r="CU86">
        <v>2.0346927670000001</v>
      </c>
    </row>
    <row r="87" spans="1:99" ht="25" customHeight="1" x14ac:dyDescent="0.2">
      <c r="A87" s="13" t="s">
        <v>87</v>
      </c>
      <c r="B87" s="4" t="s">
        <v>319</v>
      </c>
      <c r="C87" s="4" t="s">
        <v>321</v>
      </c>
      <c r="D87" s="4" t="s">
        <v>316</v>
      </c>
      <c r="E87" s="7">
        <v>67.295890410958904</v>
      </c>
      <c r="F87" s="19">
        <f>VLOOKUP(A87,'[1]Retro Clin'!$A:$BS,71,FALSE)</f>
        <v>44</v>
      </c>
      <c r="G87" s="18">
        <v>36.111111111111107</v>
      </c>
      <c r="H87" s="16">
        <v>1</v>
      </c>
      <c r="I87" s="16">
        <v>3</v>
      </c>
      <c r="J87">
        <v>2.2823394370000001</v>
      </c>
      <c r="K87">
        <v>2.10645331</v>
      </c>
      <c r="L87">
        <v>2.2487530950000001</v>
      </c>
      <c r="M87">
        <v>2.264498589</v>
      </c>
      <c r="N87">
        <v>2.0595333830000002</v>
      </c>
      <c r="O87">
        <v>2.0406854939999999</v>
      </c>
      <c r="P87">
        <v>2.3836387989999999</v>
      </c>
      <c r="Q87">
        <v>2.248196783</v>
      </c>
      <c r="R87">
        <v>2.0442649259999999</v>
      </c>
      <c r="S87">
        <v>2.2956508310000001</v>
      </c>
      <c r="T87">
        <v>2.151515544</v>
      </c>
      <c r="U87">
        <v>2.223608139</v>
      </c>
      <c r="V87">
        <v>2.2774107300000002</v>
      </c>
      <c r="W87">
        <v>2.0164288080000001</v>
      </c>
      <c r="X87">
        <v>2.1060516009999999</v>
      </c>
      <c r="Y87">
        <v>2.028873366</v>
      </c>
      <c r="Z87">
        <v>1.9201804600000001</v>
      </c>
      <c r="AA87">
        <v>2.010079561</v>
      </c>
      <c r="AB87">
        <v>2.1838379360000002</v>
      </c>
      <c r="AC87">
        <v>2.0526734900000001</v>
      </c>
      <c r="AD87">
        <v>2.1531629639999998</v>
      </c>
      <c r="AE87">
        <v>1.8564329079999999</v>
      </c>
      <c r="AF87">
        <v>2.2989471340000001</v>
      </c>
      <c r="AG87">
        <v>2.1821679390000002</v>
      </c>
      <c r="AH87">
        <v>1.9574800480000001</v>
      </c>
      <c r="AI87">
        <v>1.8827857450000001</v>
      </c>
      <c r="AJ87">
        <v>1.958707282</v>
      </c>
      <c r="AK87">
        <v>1.880342467</v>
      </c>
      <c r="AL87">
        <v>2.0215003619999998</v>
      </c>
      <c r="AM87">
        <v>1.9448378719999999</v>
      </c>
      <c r="AN87">
        <v>2.1559900700000001</v>
      </c>
      <c r="AO87">
        <v>2.0967915449999999</v>
      </c>
      <c r="AP87">
        <v>2.0466352130000001</v>
      </c>
      <c r="AQ87">
        <v>2.0378485309999999</v>
      </c>
      <c r="AR87">
        <v>2.0827368719999999</v>
      </c>
      <c r="AS87">
        <v>2.1473592780000001</v>
      </c>
      <c r="AT87">
        <v>1.9962264430000001</v>
      </c>
      <c r="AU87">
        <v>1.9837940949999999</v>
      </c>
      <c r="AV87">
        <v>2.1096952189999998</v>
      </c>
      <c r="AW87">
        <v>1.9215278520000001</v>
      </c>
      <c r="AX87">
        <v>2.0517762030000002</v>
      </c>
      <c r="AY87">
        <v>2.0783483500000002</v>
      </c>
      <c r="AZ87">
        <v>1.9914008089999999</v>
      </c>
      <c r="BA87">
        <v>2.1889988389999999</v>
      </c>
      <c r="BB87">
        <v>2.104425226</v>
      </c>
      <c r="BC87">
        <v>2.1196318870000002</v>
      </c>
      <c r="BD87">
        <v>2.0235089909999999</v>
      </c>
      <c r="BE87">
        <v>2.1013928009999998</v>
      </c>
      <c r="BF87">
        <v>2.0494460229999998</v>
      </c>
      <c r="BG87">
        <v>1.9709575349999999</v>
      </c>
      <c r="BH87">
        <v>2.0930557859999999</v>
      </c>
      <c r="BI87">
        <v>2.0152802730000001</v>
      </c>
      <c r="BJ87">
        <v>2.0600029860000002</v>
      </c>
      <c r="BK87">
        <v>2.2504818129999999</v>
      </c>
      <c r="BL87">
        <v>2.027809354</v>
      </c>
      <c r="BM87">
        <v>2.071860987</v>
      </c>
      <c r="BN87">
        <v>2.3328586320000002</v>
      </c>
      <c r="BO87">
        <v>2.0504014590000001</v>
      </c>
      <c r="BP87">
        <v>2.2258147589999999</v>
      </c>
      <c r="BQ87">
        <v>2.0793118829999999</v>
      </c>
      <c r="BR87">
        <v>2.1207994490000002</v>
      </c>
      <c r="BS87">
        <v>1.9960053710000001</v>
      </c>
      <c r="BT87">
        <v>2.1784399099999998</v>
      </c>
      <c r="BU87">
        <v>2.235936916</v>
      </c>
      <c r="BV87">
        <v>2.0784140720000002</v>
      </c>
      <c r="BW87">
        <v>2.0087873219999999</v>
      </c>
      <c r="BX87">
        <v>2.109060231</v>
      </c>
      <c r="BY87">
        <v>2.312895009</v>
      </c>
      <c r="BZ87">
        <v>2.1713779089999998</v>
      </c>
      <c r="CA87">
        <v>1.8373399050000001</v>
      </c>
      <c r="CB87">
        <v>2.0785678459999999</v>
      </c>
      <c r="CC87">
        <v>1.997646</v>
      </c>
      <c r="CD87">
        <v>2.2119744290000001</v>
      </c>
      <c r="CE87">
        <v>2.10165399</v>
      </c>
      <c r="CF87">
        <v>1.9426780079999999</v>
      </c>
      <c r="CG87">
        <v>1.961487223</v>
      </c>
      <c r="CH87">
        <v>2.1790621460000001</v>
      </c>
      <c r="CI87">
        <v>2.1964474730000001</v>
      </c>
      <c r="CJ87">
        <v>1.783964916</v>
      </c>
      <c r="CK87">
        <v>1.923856588</v>
      </c>
      <c r="CL87">
        <v>2.1397146880000002</v>
      </c>
      <c r="CM87">
        <v>2.0204169400000001</v>
      </c>
      <c r="CN87">
        <v>2.131443907</v>
      </c>
      <c r="CO87">
        <v>2.1479917450000001</v>
      </c>
      <c r="CP87">
        <v>2.1895212590000002</v>
      </c>
      <c r="CQ87">
        <v>2.0411674419999999</v>
      </c>
      <c r="CR87">
        <v>2.0895148950000002</v>
      </c>
      <c r="CS87">
        <v>2.1405138620000002</v>
      </c>
      <c r="CT87">
        <v>2.078644374</v>
      </c>
      <c r="CU87">
        <v>2.069233686</v>
      </c>
    </row>
    <row r="88" spans="1:99" ht="25" customHeight="1" x14ac:dyDescent="0.2">
      <c r="A88" s="13" t="s">
        <v>88</v>
      </c>
      <c r="B88" s="4" t="s">
        <v>319</v>
      </c>
      <c r="C88" s="4" t="s">
        <v>321</v>
      </c>
      <c r="D88" s="4" t="s">
        <v>317</v>
      </c>
      <c r="E88" s="7">
        <v>56.128767123287673</v>
      </c>
      <c r="F88" s="19">
        <f>VLOOKUP(A88,'[1]Retro Clin'!$A:$BS,71,FALSE)</f>
        <v>60.714285709999999</v>
      </c>
      <c r="G88" s="18">
        <v>29.72972972972973</v>
      </c>
      <c r="H88" s="16">
        <v>1</v>
      </c>
      <c r="I88" s="16">
        <v>3</v>
      </c>
      <c r="J88">
        <v>2.3195565089999999</v>
      </c>
      <c r="K88">
        <v>2.109689258</v>
      </c>
      <c r="L88">
        <v>2.2686128509999999</v>
      </c>
      <c r="M88">
        <v>2.3840759409999999</v>
      </c>
      <c r="N88">
        <v>2.0242013179999998</v>
      </c>
      <c r="O88">
        <v>2.03332969</v>
      </c>
      <c r="P88">
        <v>2.2913646270000001</v>
      </c>
      <c r="Q88">
        <v>2.3095072110000001</v>
      </c>
      <c r="R88">
        <v>1.9700359119999999</v>
      </c>
      <c r="S88">
        <v>2.229296063</v>
      </c>
      <c r="T88">
        <v>2.1440480979999998</v>
      </c>
      <c r="U88">
        <v>1.961889446</v>
      </c>
      <c r="V88">
        <v>2.2380997649999999</v>
      </c>
      <c r="W88">
        <v>2.0215699890000001</v>
      </c>
      <c r="X88">
        <v>2.1007253279999998</v>
      </c>
      <c r="Y88">
        <v>2.1439751669999998</v>
      </c>
      <c r="Z88">
        <v>1.9009127530000001</v>
      </c>
      <c r="AA88">
        <v>2.1270929600000001</v>
      </c>
      <c r="AB88">
        <v>2.2147115780000002</v>
      </c>
      <c r="AC88">
        <v>2.2498638620000002</v>
      </c>
      <c r="AD88">
        <v>1.99284061</v>
      </c>
      <c r="AE88">
        <v>2.0707465279999999</v>
      </c>
      <c r="AF88">
        <v>2.2998833479999998</v>
      </c>
      <c r="AG88">
        <v>2.264524336</v>
      </c>
      <c r="AH88">
        <v>1.900603311</v>
      </c>
      <c r="AI88">
        <v>1.906065449</v>
      </c>
      <c r="AJ88">
        <v>1.9572999129999999</v>
      </c>
      <c r="AK88">
        <v>1.8836231990000001</v>
      </c>
      <c r="AL88">
        <v>2.0109798400000001</v>
      </c>
      <c r="AM88">
        <v>1.954863628</v>
      </c>
      <c r="AN88">
        <v>1.9768750639999999</v>
      </c>
      <c r="AO88">
        <v>2.114476244</v>
      </c>
      <c r="AP88">
        <v>2.0562836010000001</v>
      </c>
      <c r="AQ88">
        <v>2.0261467099999999</v>
      </c>
      <c r="AR88">
        <v>2.1692350669999998</v>
      </c>
      <c r="AS88">
        <v>2.2153322520000001</v>
      </c>
      <c r="AT88">
        <v>2.016619581</v>
      </c>
      <c r="AU88">
        <v>2.0570929659999999</v>
      </c>
      <c r="AV88">
        <v>1.916380913</v>
      </c>
      <c r="AW88">
        <v>1.919499222</v>
      </c>
      <c r="AX88">
        <v>2.083381159</v>
      </c>
      <c r="AY88">
        <v>1.9700401190000001</v>
      </c>
      <c r="AZ88">
        <v>2.1061998100000001</v>
      </c>
      <c r="BA88">
        <v>2.083403154</v>
      </c>
      <c r="BB88">
        <v>2.0883099449999998</v>
      </c>
      <c r="BC88">
        <v>1.951617497</v>
      </c>
      <c r="BD88">
        <v>2.084641543</v>
      </c>
      <c r="BE88">
        <v>2.1032253700000001</v>
      </c>
      <c r="BF88">
        <v>2.1137279690000002</v>
      </c>
      <c r="BG88">
        <v>1.883094287</v>
      </c>
      <c r="BH88">
        <v>2.1196651310000001</v>
      </c>
      <c r="BI88">
        <v>2.0332685370000001</v>
      </c>
      <c r="BJ88">
        <v>2.1268237060000001</v>
      </c>
      <c r="BK88">
        <v>2.0769997340000002</v>
      </c>
      <c r="BL88">
        <v>2.0882004630000002</v>
      </c>
      <c r="BM88">
        <v>2.0947598529999998</v>
      </c>
      <c r="BN88">
        <v>2.3402255429999999</v>
      </c>
      <c r="BO88">
        <v>1.979675444</v>
      </c>
      <c r="BP88">
        <v>2.0692899439999999</v>
      </c>
      <c r="BQ88">
        <v>2.1213330340000001</v>
      </c>
      <c r="BR88">
        <v>2.13221375</v>
      </c>
      <c r="BS88">
        <v>1.9140460349999999</v>
      </c>
      <c r="BT88">
        <v>2.1438949489999999</v>
      </c>
      <c r="BU88">
        <v>2.1467791940000001</v>
      </c>
      <c r="BV88">
        <v>2.0814765240000002</v>
      </c>
      <c r="BW88">
        <v>2.2094810890000001</v>
      </c>
      <c r="BX88">
        <v>2.1200645109999998</v>
      </c>
      <c r="BY88">
        <v>2.2577455799999999</v>
      </c>
      <c r="BZ88">
        <v>2.1238391480000001</v>
      </c>
      <c r="CA88">
        <v>1.9582160879999999</v>
      </c>
      <c r="CB88">
        <v>1.9007235870000001</v>
      </c>
      <c r="CC88">
        <v>1.9482428060000001</v>
      </c>
      <c r="CD88">
        <v>2.2134287590000001</v>
      </c>
      <c r="CE88">
        <v>2.2164167369999999</v>
      </c>
      <c r="CF88">
        <v>2.0119736929999998</v>
      </c>
      <c r="CG88">
        <v>2.0091916830000001</v>
      </c>
      <c r="CH88">
        <v>2.1562407760000002</v>
      </c>
      <c r="CI88">
        <v>2.1328677790000001</v>
      </c>
      <c r="CJ88">
        <v>1.7635429650000001</v>
      </c>
      <c r="CK88">
        <v>1.9467388670000001</v>
      </c>
      <c r="CL88">
        <v>2.1063992549999999</v>
      </c>
      <c r="CM88">
        <v>1.9925388399999999</v>
      </c>
      <c r="CN88">
        <v>2.0483349890000002</v>
      </c>
      <c r="CO88">
        <v>2.147885944</v>
      </c>
      <c r="CP88">
        <v>2.172638165</v>
      </c>
      <c r="CQ88">
        <v>2.0135662920000001</v>
      </c>
      <c r="CR88">
        <v>2.0210614539999998</v>
      </c>
      <c r="CS88">
        <v>2.115700709</v>
      </c>
      <c r="CT88">
        <v>2.0877513529999998</v>
      </c>
      <c r="CU88">
        <v>2.028488351</v>
      </c>
    </row>
    <row r="89" spans="1:99" ht="25" customHeight="1" x14ac:dyDescent="0.2">
      <c r="A89" s="13" t="s">
        <v>89</v>
      </c>
      <c r="B89" s="4" t="s">
        <v>319</v>
      </c>
      <c r="C89" s="4" t="s">
        <v>321</v>
      </c>
      <c r="D89" s="4" t="s">
        <v>316</v>
      </c>
      <c r="E89" s="7">
        <v>75.084931506849315</v>
      </c>
      <c r="F89" s="19">
        <f>VLOOKUP(A89,'[1]Retro Clin'!$A:$BS,71,FALSE)</f>
        <v>40</v>
      </c>
      <c r="G89" s="18">
        <v>30.232558139534881</v>
      </c>
      <c r="H89" s="16">
        <v>1</v>
      </c>
      <c r="I89" s="16">
        <v>1</v>
      </c>
      <c r="J89">
        <v>2.2814850720000002</v>
      </c>
      <c r="K89">
        <v>2.1592471469999999</v>
      </c>
      <c r="L89">
        <v>2.2062161759999999</v>
      </c>
      <c r="M89">
        <v>2.2571250100000002</v>
      </c>
      <c r="N89">
        <v>2.1273059669999999</v>
      </c>
      <c r="O89">
        <v>2.1159857049999999</v>
      </c>
      <c r="P89">
        <v>2.233614389</v>
      </c>
      <c r="Q89">
        <v>2.2680193310000001</v>
      </c>
      <c r="R89">
        <v>2.2357690469999998</v>
      </c>
      <c r="S89">
        <v>2.3697981939999999</v>
      </c>
      <c r="T89">
        <v>2.1193377760000001</v>
      </c>
      <c r="U89">
        <v>1.8693511819999999</v>
      </c>
      <c r="V89">
        <v>2.1712518940000001</v>
      </c>
      <c r="W89">
        <v>2.021570402</v>
      </c>
      <c r="X89">
        <v>2.0508511299999999</v>
      </c>
      <c r="Y89">
        <v>2.075491397</v>
      </c>
      <c r="Z89">
        <v>1.920334</v>
      </c>
      <c r="AA89">
        <v>2.0048547189999999</v>
      </c>
      <c r="AB89">
        <v>2.2263601880000001</v>
      </c>
      <c r="AC89">
        <v>2.092376588</v>
      </c>
      <c r="AD89">
        <v>1.951772515</v>
      </c>
      <c r="AE89">
        <v>1.822701023</v>
      </c>
      <c r="AF89">
        <v>2.2089078440000001</v>
      </c>
      <c r="AG89">
        <v>2.221676896</v>
      </c>
      <c r="AH89">
        <v>1.9938370400000001</v>
      </c>
      <c r="AI89">
        <v>1.995604629</v>
      </c>
      <c r="AJ89">
        <v>2.0000455260000001</v>
      </c>
      <c r="AK89">
        <v>1.9124345810000001</v>
      </c>
      <c r="AL89">
        <v>2.006825992</v>
      </c>
      <c r="AM89">
        <v>1.9282987009999999</v>
      </c>
      <c r="AN89">
        <v>2.137888996</v>
      </c>
      <c r="AO89">
        <v>2.0358574420000002</v>
      </c>
      <c r="AP89">
        <v>2.0084467770000001</v>
      </c>
      <c r="AQ89">
        <v>1.981301244</v>
      </c>
      <c r="AR89">
        <v>2.1108191129999998</v>
      </c>
      <c r="AS89">
        <v>2.2886318710000002</v>
      </c>
      <c r="AT89">
        <v>1.979742347</v>
      </c>
      <c r="AU89">
        <v>1.9726436329999999</v>
      </c>
      <c r="AV89">
        <v>2.0785877890000002</v>
      </c>
      <c r="AW89">
        <v>1.892508444</v>
      </c>
      <c r="AX89">
        <v>1.9627152800000001</v>
      </c>
      <c r="AY89">
        <v>1.920945321</v>
      </c>
      <c r="AZ89">
        <v>2.0148921130000002</v>
      </c>
      <c r="BA89">
        <v>2.125905403</v>
      </c>
      <c r="BB89">
        <v>2.0871322289999998</v>
      </c>
      <c r="BC89">
        <v>2.0362153890000001</v>
      </c>
      <c r="BD89">
        <v>2.040294694</v>
      </c>
      <c r="BE89">
        <v>2.0843845569999999</v>
      </c>
      <c r="BF89">
        <v>2.0697829329999999</v>
      </c>
      <c r="BG89">
        <v>1.9963075939999999</v>
      </c>
      <c r="BH89">
        <v>2.11183195</v>
      </c>
      <c r="BI89">
        <v>2.041697622</v>
      </c>
      <c r="BJ89">
        <v>2.0912452159999999</v>
      </c>
      <c r="BK89">
        <v>2.209335759</v>
      </c>
      <c r="BL89">
        <v>2.0513489530000002</v>
      </c>
      <c r="BM89">
        <v>2.0795780509999999</v>
      </c>
      <c r="BN89">
        <v>2.2561397799999998</v>
      </c>
      <c r="BO89">
        <v>1.9991891100000001</v>
      </c>
      <c r="BP89">
        <v>2.1172296209999999</v>
      </c>
      <c r="BQ89">
        <v>2.2976501570000001</v>
      </c>
      <c r="BR89">
        <v>2.1018728219999998</v>
      </c>
      <c r="BS89">
        <v>2.0448024810000001</v>
      </c>
      <c r="BT89">
        <v>2.0767644509999998</v>
      </c>
      <c r="BU89">
        <v>1.949517806</v>
      </c>
      <c r="BV89">
        <v>2.0508706170000002</v>
      </c>
      <c r="BW89">
        <v>2.0389146120000001</v>
      </c>
      <c r="BX89">
        <v>2.0369784150000001</v>
      </c>
      <c r="BY89">
        <v>2.2177299069999998</v>
      </c>
      <c r="BZ89">
        <v>2.1974742919999999</v>
      </c>
      <c r="CA89">
        <v>1.7213201199999999</v>
      </c>
      <c r="CB89">
        <v>2.0216182279999999</v>
      </c>
      <c r="CC89">
        <v>2.0136017160000002</v>
      </c>
      <c r="CD89">
        <v>2.0214681219999999</v>
      </c>
      <c r="CE89">
        <v>2.1081117960000002</v>
      </c>
      <c r="CF89">
        <v>1.9084623860000001</v>
      </c>
      <c r="CG89">
        <v>1.9651834349999999</v>
      </c>
      <c r="CH89">
        <v>2.1483923709999999</v>
      </c>
      <c r="CI89">
        <v>2.2188000030000001</v>
      </c>
      <c r="CJ89">
        <v>1.710255799</v>
      </c>
      <c r="CK89">
        <v>1.914637001</v>
      </c>
      <c r="CL89">
        <v>2.167380294</v>
      </c>
      <c r="CM89">
        <v>2.0049093600000001</v>
      </c>
      <c r="CN89">
        <v>2.1756794180000001</v>
      </c>
      <c r="CO89">
        <v>2.200392575</v>
      </c>
      <c r="CP89">
        <v>2.165604069</v>
      </c>
      <c r="CQ89">
        <v>2.046705636</v>
      </c>
      <c r="CR89">
        <v>2.119063702</v>
      </c>
      <c r="CS89">
        <v>2.1861658749999999</v>
      </c>
      <c r="CT89">
        <v>2.132611195</v>
      </c>
      <c r="CU89">
        <v>2.0422682640000001</v>
      </c>
    </row>
    <row r="90" spans="1:99" ht="25" customHeight="1" x14ac:dyDescent="0.2">
      <c r="A90" s="13" t="s">
        <v>90</v>
      </c>
      <c r="B90" s="4" t="s">
        <v>318</v>
      </c>
      <c r="C90" s="4" t="s">
        <v>321</v>
      </c>
      <c r="D90" s="4" t="s">
        <v>316</v>
      </c>
      <c r="E90" s="7">
        <v>45.873972602739727</v>
      </c>
      <c r="F90" s="19">
        <f>VLOOKUP(A90,'[1]Retro Clin'!$A:$BS,71,FALSE)</f>
        <v>84.375</v>
      </c>
      <c r="G90" s="18">
        <v>28.41429880843263</v>
      </c>
      <c r="H90" s="16">
        <v>1</v>
      </c>
      <c r="I90" s="16">
        <v>1</v>
      </c>
      <c r="J90">
        <v>2.3569603570000002</v>
      </c>
      <c r="K90">
        <v>2.1308980339999999</v>
      </c>
      <c r="L90">
        <v>2.193632139</v>
      </c>
      <c r="M90">
        <v>2.2363670369999999</v>
      </c>
      <c r="N90">
        <v>2.0542549459999999</v>
      </c>
      <c r="O90">
        <v>2.0547174789999998</v>
      </c>
      <c r="P90">
        <v>2.2785744490000002</v>
      </c>
      <c r="Q90">
        <v>2.2955677570000002</v>
      </c>
      <c r="R90">
        <v>1.9859986300000001</v>
      </c>
      <c r="S90">
        <v>2.1009280260000001</v>
      </c>
      <c r="T90">
        <v>2.1721525289999999</v>
      </c>
      <c r="U90">
        <v>2.0123770030000001</v>
      </c>
      <c r="V90">
        <v>2.2148005149999999</v>
      </c>
      <c r="W90">
        <v>2.0189362740000001</v>
      </c>
      <c r="X90">
        <v>2.0939975390000001</v>
      </c>
      <c r="Y90">
        <v>2.063875393</v>
      </c>
      <c r="Z90">
        <v>1.9312153780000001</v>
      </c>
      <c r="AA90">
        <v>2.0932777200000001</v>
      </c>
      <c r="AB90">
        <v>2.1844871110000001</v>
      </c>
      <c r="AC90">
        <v>2.086562668</v>
      </c>
      <c r="AD90">
        <v>2.0950940949999999</v>
      </c>
      <c r="AE90">
        <v>1.8540446880000001</v>
      </c>
      <c r="AF90">
        <v>2.2544949440000002</v>
      </c>
      <c r="AG90">
        <v>2.169812394</v>
      </c>
      <c r="AH90">
        <v>1.9619430689999999</v>
      </c>
      <c r="AI90">
        <v>1.9278388280000001</v>
      </c>
      <c r="AJ90">
        <v>1.9928356549999999</v>
      </c>
      <c r="AK90">
        <v>1.9107374029999999</v>
      </c>
      <c r="AL90">
        <v>2.057015147</v>
      </c>
      <c r="AM90">
        <v>1.9174058309999999</v>
      </c>
      <c r="AN90">
        <v>2.1826309749999999</v>
      </c>
      <c r="AO90">
        <v>2.1481667770000001</v>
      </c>
      <c r="AP90">
        <v>2.0010509829999998</v>
      </c>
      <c r="AQ90">
        <v>2.0311660790000001</v>
      </c>
      <c r="AR90">
        <v>2.1926777359999998</v>
      </c>
      <c r="AS90">
        <v>2.3561700700000001</v>
      </c>
      <c r="AT90">
        <v>1.979939589</v>
      </c>
      <c r="AU90">
        <v>2.0474282800000001</v>
      </c>
      <c r="AV90">
        <v>2.113868804</v>
      </c>
      <c r="AW90">
        <v>1.9364933</v>
      </c>
      <c r="AX90">
        <v>2.0646423770000002</v>
      </c>
      <c r="AY90">
        <v>2.0739309260000001</v>
      </c>
      <c r="AZ90">
        <v>2.0611608650000002</v>
      </c>
      <c r="BA90">
        <v>2.2216947669999998</v>
      </c>
      <c r="BB90">
        <v>2.0649935990000001</v>
      </c>
      <c r="BC90">
        <v>2.0062117709999998</v>
      </c>
      <c r="BD90">
        <v>2.0852379729999999</v>
      </c>
      <c r="BE90">
        <v>2.1616969020000001</v>
      </c>
      <c r="BF90">
        <v>2.054140163</v>
      </c>
      <c r="BG90">
        <v>1.988494692</v>
      </c>
      <c r="BH90">
        <v>2.1383037740000002</v>
      </c>
      <c r="BI90">
        <v>2.0631582549999998</v>
      </c>
      <c r="BJ90">
        <v>2.0250085100000002</v>
      </c>
      <c r="BK90">
        <v>2.2553245620000002</v>
      </c>
      <c r="BL90">
        <v>2.079538533</v>
      </c>
      <c r="BM90">
        <v>2.0985605569999999</v>
      </c>
      <c r="BN90">
        <v>2.3270334149999998</v>
      </c>
      <c r="BO90">
        <v>2.0533198750000001</v>
      </c>
      <c r="BP90">
        <v>2.2617166690000001</v>
      </c>
      <c r="BQ90">
        <v>2.1469357850000002</v>
      </c>
      <c r="BR90">
        <v>2.1449295130000001</v>
      </c>
      <c r="BS90">
        <v>2.0266057790000001</v>
      </c>
      <c r="BT90">
        <v>2.231739149</v>
      </c>
      <c r="BU90">
        <v>2.2407711259999998</v>
      </c>
      <c r="BV90">
        <v>2.107324754</v>
      </c>
      <c r="BW90">
        <v>2.0414992750000001</v>
      </c>
      <c r="BX90">
        <v>2.1853088070000002</v>
      </c>
      <c r="BY90">
        <v>2.2794946829999998</v>
      </c>
      <c r="BZ90">
        <v>2.2630175729999999</v>
      </c>
      <c r="CA90">
        <v>1.9895355530000001</v>
      </c>
      <c r="CB90">
        <v>1.8357085989999999</v>
      </c>
      <c r="CC90">
        <v>1.925959201</v>
      </c>
      <c r="CD90">
        <v>2.0530877959999998</v>
      </c>
      <c r="CE90">
        <v>2.1298774620000001</v>
      </c>
      <c r="CF90">
        <v>2.0063593279999998</v>
      </c>
      <c r="CG90">
        <v>2.0047394189999999</v>
      </c>
      <c r="CH90">
        <v>2.1811338189999998</v>
      </c>
      <c r="CI90">
        <v>2.1468968519999998</v>
      </c>
      <c r="CJ90">
        <v>1.6783126850000001</v>
      </c>
      <c r="CK90">
        <v>1.9170006900000001</v>
      </c>
      <c r="CL90">
        <v>2.1698679510000001</v>
      </c>
      <c r="CM90">
        <v>2.0445392240000002</v>
      </c>
      <c r="CN90">
        <v>2.080195491</v>
      </c>
      <c r="CO90">
        <v>2.1743092430000002</v>
      </c>
      <c r="CP90">
        <v>2.2283601260000001</v>
      </c>
      <c r="CQ90">
        <v>2.0772634829999999</v>
      </c>
      <c r="CR90">
        <v>2.08352666</v>
      </c>
      <c r="CS90">
        <v>2.050931383</v>
      </c>
      <c r="CT90">
        <v>2.1225311499999999</v>
      </c>
      <c r="CU90">
        <v>2.0623893120000001</v>
      </c>
    </row>
    <row r="91" spans="1:99" ht="25" customHeight="1" x14ac:dyDescent="0.2">
      <c r="A91" s="13" t="s">
        <v>91</v>
      </c>
      <c r="B91" s="4" t="s">
        <v>318</v>
      </c>
      <c r="C91" s="4" t="s">
        <v>321</v>
      </c>
      <c r="D91" s="4" t="s">
        <v>316</v>
      </c>
      <c r="E91" s="7">
        <v>57.221917808219175</v>
      </c>
      <c r="F91" s="19">
        <f>VLOOKUP(A91,'[1]Retro Clin'!$A:$BS,71,FALSE)</f>
        <v>60</v>
      </c>
      <c r="G91" s="18">
        <v>16.095534787123572</v>
      </c>
      <c r="H91" s="16">
        <v>1</v>
      </c>
      <c r="I91" s="16">
        <v>2</v>
      </c>
      <c r="J91">
        <v>2.2623013240000001</v>
      </c>
      <c r="K91">
        <v>2.124417448</v>
      </c>
      <c r="L91">
        <v>2.226160734</v>
      </c>
      <c r="M91">
        <v>2.2082150789999999</v>
      </c>
      <c r="N91">
        <v>2.1191048179999998</v>
      </c>
      <c r="O91">
        <v>2.0984614989999999</v>
      </c>
      <c r="P91">
        <v>2.3052885729999999</v>
      </c>
      <c r="Q91">
        <v>2.2699415790000002</v>
      </c>
      <c r="R91">
        <v>2.2769207890000001</v>
      </c>
      <c r="S91">
        <v>2.3843723589999999</v>
      </c>
      <c r="T91">
        <v>2.157081222</v>
      </c>
      <c r="U91">
        <v>1.943801372</v>
      </c>
      <c r="V91">
        <v>2.1791014089999998</v>
      </c>
      <c r="W91">
        <v>2.0851938360000002</v>
      </c>
      <c r="X91">
        <v>2.0857566589999998</v>
      </c>
      <c r="Y91">
        <v>2.0782519970000002</v>
      </c>
      <c r="Z91">
        <v>1.890170065</v>
      </c>
      <c r="AA91">
        <v>2.064461111</v>
      </c>
      <c r="AB91">
        <v>2.2159601289999999</v>
      </c>
      <c r="AC91">
        <v>2.020745223</v>
      </c>
      <c r="AD91">
        <v>1.9779930020000001</v>
      </c>
      <c r="AE91">
        <v>1.8041679269999999</v>
      </c>
      <c r="AF91">
        <v>2.2263985929999999</v>
      </c>
      <c r="AG91">
        <v>2.224675827</v>
      </c>
      <c r="AH91">
        <v>1.9904452640000001</v>
      </c>
      <c r="AI91">
        <v>1.9312522000000001</v>
      </c>
      <c r="AJ91">
        <v>2.0099065280000001</v>
      </c>
      <c r="AK91">
        <v>1.972040848</v>
      </c>
      <c r="AL91">
        <v>2.0527230159999998</v>
      </c>
      <c r="AM91">
        <v>1.950827892</v>
      </c>
      <c r="AN91">
        <v>2.1677543680000002</v>
      </c>
      <c r="AO91">
        <v>2.0582049420000001</v>
      </c>
      <c r="AP91">
        <v>2.0843124049999999</v>
      </c>
      <c r="AQ91">
        <v>1.961094705</v>
      </c>
      <c r="AR91">
        <v>2.1430517600000001</v>
      </c>
      <c r="AS91">
        <v>2.3057031490000002</v>
      </c>
      <c r="AT91">
        <v>1.9629551700000001</v>
      </c>
      <c r="AU91">
        <v>2.0070047149999999</v>
      </c>
      <c r="AV91">
        <v>1.9375867200000001</v>
      </c>
      <c r="AW91">
        <v>1.907612968</v>
      </c>
      <c r="AX91">
        <v>1.9822839729999999</v>
      </c>
      <c r="AY91">
        <v>1.995239427</v>
      </c>
      <c r="AZ91">
        <v>2.124333896</v>
      </c>
      <c r="BA91">
        <v>2.0972339309999999</v>
      </c>
      <c r="BB91">
        <v>2.0746063320000001</v>
      </c>
      <c r="BC91">
        <v>2.0300708240000001</v>
      </c>
      <c r="BD91">
        <v>2.0349080380000002</v>
      </c>
      <c r="BE91">
        <v>2.150978329</v>
      </c>
      <c r="BF91">
        <v>2.0878640439999998</v>
      </c>
      <c r="BG91">
        <v>1.995651888</v>
      </c>
      <c r="BH91">
        <v>2.1678592700000001</v>
      </c>
      <c r="BI91">
        <v>2.0492229370000001</v>
      </c>
      <c r="BJ91">
        <v>2.1545791009999999</v>
      </c>
      <c r="BK91">
        <v>2.1822442030000002</v>
      </c>
      <c r="BL91">
        <v>2.0545521760000001</v>
      </c>
      <c r="BM91">
        <v>2.0814202399999999</v>
      </c>
      <c r="BN91">
        <v>2.17025829</v>
      </c>
      <c r="BO91">
        <v>1.987072629</v>
      </c>
      <c r="BP91">
        <v>2.1060658779999999</v>
      </c>
      <c r="BQ91">
        <v>2.1665282640000001</v>
      </c>
      <c r="BR91">
        <v>2.1248353670000002</v>
      </c>
      <c r="BS91">
        <v>2.0542066750000001</v>
      </c>
      <c r="BT91">
        <v>2.1507263760000002</v>
      </c>
      <c r="BU91">
        <v>2.2344603379999999</v>
      </c>
      <c r="BV91">
        <v>1.9492291639999999</v>
      </c>
      <c r="BW91">
        <v>2.0637463239999998</v>
      </c>
      <c r="BX91">
        <v>2.0878534750000002</v>
      </c>
      <c r="BY91">
        <v>2.250273226</v>
      </c>
      <c r="BZ91">
        <v>2.1708667070000001</v>
      </c>
      <c r="CA91">
        <v>1.8263313320000001</v>
      </c>
      <c r="CB91">
        <v>1.856333053</v>
      </c>
      <c r="CC91">
        <v>1.893593182</v>
      </c>
      <c r="CD91">
        <v>2.2397062480000001</v>
      </c>
      <c r="CE91">
        <v>2.1984443690000002</v>
      </c>
      <c r="CF91">
        <v>1.996811919</v>
      </c>
      <c r="CG91">
        <v>2.0470606560000002</v>
      </c>
      <c r="CH91">
        <v>2.015203224</v>
      </c>
      <c r="CI91">
        <v>2.0884221589999998</v>
      </c>
      <c r="CJ91">
        <v>1.8587383749999999</v>
      </c>
      <c r="CK91">
        <v>1.7814185090000001</v>
      </c>
      <c r="CL91">
        <v>2.1368038519999999</v>
      </c>
      <c r="CM91">
        <v>2.0644776349999998</v>
      </c>
      <c r="CN91">
        <v>2.1599920419999998</v>
      </c>
      <c r="CO91">
        <v>2.2716164550000002</v>
      </c>
      <c r="CP91">
        <v>2.22728364</v>
      </c>
      <c r="CQ91">
        <v>2.0516960929999999</v>
      </c>
      <c r="CR91">
        <v>2.0803387739999999</v>
      </c>
      <c r="CS91">
        <v>2.096744996</v>
      </c>
      <c r="CT91">
        <v>2.1234445540000002</v>
      </c>
      <c r="CU91">
        <v>2.0599950730000001</v>
      </c>
    </row>
    <row r="92" spans="1:99" ht="25" customHeight="1" x14ac:dyDescent="0.2">
      <c r="A92" s="13" t="s">
        <v>92</v>
      </c>
      <c r="B92" s="4" t="s">
        <v>318</v>
      </c>
      <c r="C92" s="4" t="s">
        <v>321</v>
      </c>
      <c r="D92" s="4" t="s">
        <v>316</v>
      </c>
      <c r="E92" s="7">
        <v>54.38356164383562</v>
      </c>
      <c r="F92" s="19">
        <f>VLOOKUP(A92,'[1]Retro Clin'!$A:$BS,71,FALSE)</f>
        <v>67.857142859999996</v>
      </c>
      <c r="G92" s="18">
        <v>83.642311886586697</v>
      </c>
      <c r="H92" s="16">
        <v>1</v>
      </c>
      <c r="I92" s="16">
        <v>3</v>
      </c>
      <c r="J92">
        <v>2.2749215450000002</v>
      </c>
      <c r="K92">
        <v>2.1186465889999999</v>
      </c>
      <c r="L92">
        <v>2.2197709190000001</v>
      </c>
      <c r="M92">
        <v>2.2476696060000001</v>
      </c>
      <c r="N92">
        <v>2.0774252660000001</v>
      </c>
      <c r="O92">
        <v>2.0348305309999999</v>
      </c>
      <c r="P92">
        <v>2.2980743640000001</v>
      </c>
      <c r="Q92">
        <v>2.2914711909999999</v>
      </c>
      <c r="R92">
        <v>2.0598184050000001</v>
      </c>
      <c r="S92">
        <v>2.1230873350000001</v>
      </c>
      <c r="T92">
        <v>2.1304581460000001</v>
      </c>
      <c r="U92">
        <v>1.9668154760000001</v>
      </c>
      <c r="V92">
        <v>2.2149521120000002</v>
      </c>
      <c r="W92">
        <v>2.0123073090000001</v>
      </c>
      <c r="X92">
        <v>2.1823269299999999</v>
      </c>
      <c r="Y92">
        <v>2.1427745169999999</v>
      </c>
      <c r="Z92">
        <v>1.9086651539999999</v>
      </c>
      <c r="AA92">
        <v>2.0263889559999999</v>
      </c>
      <c r="AB92">
        <v>2.1948446989999999</v>
      </c>
      <c r="AC92">
        <v>2.1474437110000002</v>
      </c>
      <c r="AD92">
        <v>2.099547244</v>
      </c>
      <c r="AE92">
        <v>2.0327383239999999</v>
      </c>
      <c r="AF92">
        <v>2.2314984330000001</v>
      </c>
      <c r="AG92">
        <v>2.1869863189999998</v>
      </c>
      <c r="AH92">
        <v>2.0625502679999999</v>
      </c>
      <c r="AI92">
        <v>1.993587284</v>
      </c>
      <c r="AJ92">
        <v>1.9720135860000001</v>
      </c>
      <c r="AK92">
        <v>1.9336737289999999</v>
      </c>
      <c r="AL92">
        <v>2.0441666810000001</v>
      </c>
      <c r="AM92">
        <v>1.963510238</v>
      </c>
      <c r="AN92">
        <v>1.999889249</v>
      </c>
      <c r="AO92">
        <v>2.141676082</v>
      </c>
      <c r="AP92">
        <v>2.0597625750000002</v>
      </c>
      <c r="AQ92">
        <v>1.9959492649999999</v>
      </c>
      <c r="AR92">
        <v>2.1863211910000002</v>
      </c>
      <c r="AS92">
        <v>2.3044488639999998</v>
      </c>
      <c r="AT92">
        <v>1.963067645</v>
      </c>
      <c r="AU92">
        <v>2.024584935</v>
      </c>
      <c r="AV92">
        <v>2.0992903200000002</v>
      </c>
      <c r="AW92">
        <v>1.91175015</v>
      </c>
      <c r="AX92">
        <v>2.0583479900000001</v>
      </c>
      <c r="AY92">
        <v>1.95886728</v>
      </c>
      <c r="AZ92">
        <v>2.0495022719999998</v>
      </c>
      <c r="BA92">
        <v>2.1707685830000001</v>
      </c>
      <c r="BB92">
        <v>2.056408877</v>
      </c>
      <c r="BC92">
        <v>1.9981157169999999</v>
      </c>
      <c r="BD92">
        <v>2.0436886429999999</v>
      </c>
      <c r="BE92">
        <v>2.0756778599999999</v>
      </c>
      <c r="BF92">
        <v>2.0135725729999998</v>
      </c>
      <c r="BG92">
        <v>1.948777406</v>
      </c>
      <c r="BH92">
        <v>2.1379503049999999</v>
      </c>
      <c r="BI92">
        <v>1.979623058</v>
      </c>
      <c r="BJ92">
        <v>2.0871741830000001</v>
      </c>
      <c r="BK92">
        <v>2.217127863</v>
      </c>
      <c r="BL92">
        <v>2.0412946500000002</v>
      </c>
      <c r="BM92">
        <v>2.0667744199999998</v>
      </c>
      <c r="BN92">
        <v>2.2625623190000002</v>
      </c>
      <c r="BO92">
        <v>1.9688419699999999</v>
      </c>
      <c r="BP92">
        <v>2.1000173289999999</v>
      </c>
      <c r="BQ92">
        <v>2.0768541379999998</v>
      </c>
      <c r="BR92">
        <v>2.0999126979999998</v>
      </c>
      <c r="BS92">
        <v>2.0692244089999998</v>
      </c>
      <c r="BT92">
        <v>2.159420962</v>
      </c>
      <c r="BU92">
        <v>2.1176919590000001</v>
      </c>
      <c r="BV92">
        <v>2.0862436419999999</v>
      </c>
      <c r="BW92">
        <v>2.0307770519999999</v>
      </c>
      <c r="BX92">
        <v>1.9854857889999999</v>
      </c>
      <c r="BY92">
        <v>2.1989922860000002</v>
      </c>
      <c r="BZ92">
        <v>2.0731309370000002</v>
      </c>
      <c r="CA92">
        <v>1.865350252</v>
      </c>
      <c r="CB92">
        <v>1.899379535</v>
      </c>
      <c r="CC92">
        <v>1.9452662329999999</v>
      </c>
      <c r="CD92">
        <v>2.2651297800000001</v>
      </c>
      <c r="CE92">
        <v>2.1924758899999999</v>
      </c>
      <c r="CF92">
        <v>1.9749373809999999</v>
      </c>
      <c r="CG92">
        <v>2.031455743</v>
      </c>
      <c r="CH92">
        <v>2.0364977519999998</v>
      </c>
      <c r="CI92">
        <v>2.1164657579999999</v>
      </c>
      <c r="CJ92">
        <v>1.6482894669999999</v>
      </c>
      <c r="CK92">
        <v>1.8871277580000001</v>
      </c>
      <c r="CL92">
        <v>2.1751414360000001</v>
      </c>
      <c r="CM92">
        <v>2.0158318230000001</v>
      </c>
      <c r="CN92">
        <v>2.1498489119999999</v>
      </c>
      <c r="CO92">
        <v>2.2250668789999999</v>
      </c>
      <c r="CP92">
        <v>2.2508134499999999</v>
      </c>
      <c r="CQ92">
        <v>2.0553618739999999</v>
      </c>
      <c r="CR92">
        <v>2.0753493629999999</v>
      </c>
      <c r="CS92">
        <v>2.2058265449999999</v>
      </c>
      <c r="CT92">
        <v>2.1130841970000001</v>
      </c>
      <c r="CU92">
        <v>2.063075172</v>
      </c>
    </row>
    <row r="93" spans="1:99" ht="25" customHeight="1" x14ac:dyDescent="0.2">
      <c r="A93" s="13" t="s">
        <v>93</v>
      </c>
      <c r="B93" s="4" t="s">
        <v>318</v>
      </c>
      <c r="C93" s="4" t="s">
        <v>321</v>
      </c>
      <c r="D93" s="4" t="s">
        <v>316</v>
      </c>
      <c r="E93" s="7">
        <v>57.372602739726027</v>
      </c>
      <c r="F93" s="19">
        <f>VLOOKUP(A93,'[1]Retro Clin'!$A:$BS,71,FALSE)</f>
        <v>40.74074074</v>
      </c>
      <c r="G93" s="18">
        <v>73.853211009174316</v>
      </c>
      <c r="H93" s="16">
        <v>1</v>
      </c>
      <c r="I93" s="16">
        <v>1</v>
      </c>
      <c r="J93">
        <v>2.2806431539999998</v>
      </c>
      <c r="K93">
        <v>2.1163254669999998</v>
      </c>
      <c r="L93">
        <v>2.2381621059999999</v>
      </c>
      <c r="M93">
        <v>2.3309067730000002</v>
      </c>
      <c r="N93">
        <v>2.0633989700000002</v>
      </c>
      <c r="O93">
        <v>2.0547487169999998</v>
      </c>
      <c r="P93">
        <v>2.255372462</v>
      </c>
      <c r="Q93">
        <v>2.280542965</v>
      </c>
      <c r="R93">
        <v>1.972988626</v>
      </c>
      <c r="S93">
        <v>2.085886151</v>
      </c>
      <c r="T93">
        <v>2.1739267629999999</v>
      </c>
      <c r="U93">
        <v>2.2342611109999999</v>
      </c>
      <c r="V93">
        <v>2.2392841909999999</v>
      </c>
      <c r="W93">
        <v>2.0089018470000002</v>
      </c>
      <c r="X93">
        <v>2.1725933930000001</v>
      </c>
      <c r="Y93">
        <v>2.1180704220000002</v>
      </c>
      <c r="Z93">
        <v>2.0244879130000002</v>
      </c>
      <c r="AA93">
        <v>2.1092647310000001</v>
      </c>
      <c r="AB93">
        <v>2.1998022759999998</v>
      </c>
      <c r="AC93">
        <v>2.2207767860000001</v>
      </c>
      <c r="AD93">
        <v>1.966166273</v>
      </c>
      <c r="AE93">
        <v>1.850605359</v>
      </c>
      <c r="AF93">
        <v>2.3083110269999998</v>
      </c>
      <c r="AG93">
        <v>2.2273751530000001</v>
      </c>
      <c r="AH93">
        <v>1.9222951269999999</v>
      </c>
      <c r="AI93">
        <v>1.889977968</v>
      </c>
      <c r="AJ93">
        <v>1.9526362159999999</v>
      </c>
      <c r="AK93">
        <v>1.8860607970000001</v>
      </c>
      <c r="AL93">
        <v>2.0052275009999998</v>
      </c>
      <c r="AM93">
        <v>1.932444528</v>
      </c>
      <c r="AN93">
        <v>2.0300551339999999</v>
      </c>
      <c r="AO93">
        <v>2.1158049220000001</v>
      </c>
      <c r="AP93">
        <v>1.977523237</v>
      </c>
      <c r="AQ93">
        <v>1.9957768629999999</v>
      </c>
      <c r="AR93">
        <v>2.1719402040000002</v>
      </c>
      <c r="AS93">
        <v>2.231772334</v>
      </c>
      <c r="AT93">
        <v>1.9799228959999999</v>
      </c>
      <c r="AU93">
        <v>2.0341635729999998</v>
      </c>
      <c r="AV93">
        <v>1.9624568840000001</v>
      </c>
      <c r="AW93">
        <v>1.9136855960000001</v>
      </c>
      <c r="AX93">
        <v>2.0050842969999998</v>
      </c>
      <c r="AY93">
        <v>1.950947261</v>
      </c>
      <c r="AZ93">
        <v>2.0453411589999999</v>
      </c>
      <c r="BA93">
        <v>2.1635905219999998</v>
      </c>
      <c r="BB93">
        <v>2.005065605</v>
      </c>
      <c r="BC93">
        <v>2.0534469729999998</v>
      </c>
      <c r="BD93">
        <v>2.0795360519999999</v>
      </c>
      <c r="BE93">
        <v>2.1750098329999998</v>
      </c>
      <c r="BF93">
        <v>1.986542544</v>
      </c>
      <c r="BG93">
        <v>1.9300024769999999</v>
      </c>
      <c r="BH93">
        <v>2.1244699090000001</v>
      </c>
      <c r="BI93">
        <v>2.0178114439999999</v>
      </c>
      <c r="BJ93">
        <v>2.170981721</v>
      </c>
      <c r="BK93">
        <v>2.3253700820000001</v>
      </c>
      <c r="BL93">
        <v>2.0667863390000001</v>
      </c>
      <c r="BM93">
        <v>2.10085823</v>
      </c>
      <c r="BN93">
        <v>2.2771617009999998</v>
      </c>
      <c r="BO93">
        <v>1.985694133</v>
      </c>
      <c r="BP93">
        <v>2.1653496040000002</v>
      </c>
      <c r="BQ93">
        <v>2.2387525429999999</v>
      </c>
      <c r="BR93">
        <v>2.0743164859999998</v>
      </c>
      <c r="BS93">
        <v>2.0137983949999998</v>
      </c>
      <c r="BT93">
        <v>2.17391494</v>
      </c>
      <c r="BU93">
        <v>2.1213952069999999</v>
      </c>
      <c r="BV93">
        <v>2.0455177500000001</v>
      </c>
      <c r="BW93">
        <v>2.0456834189999999</v>
      </c>
      <c r="BX93">
        <v>2.068651419</v>
      </c>
      <c r="BY93">
        <v>2.2916003749999998</v>
      </c>
      <c r="BZ93">
        <v>2.1885483830000001</v>
      </c>
      <c r="CA93">
        <v>2.0077146199999998</v>
      </c>
      <c r="CB93">
        <v>2.0403771690000001</v>
      </c>
      <c r="CC93">
        <v>2.023580435</v>
      </c>
      <c r="CD93">
        <v>1.9878237750000001</v>
      </c>
      <c r="CE93">
        <v>2.0955018820000002</v>
      </c>
      <c r="CF93">
        <v>1.9919545350000001</v>
      </c>
      <c r="CG93">
        <v>1.9773435859999999</v>
      </c>
      <c r="CH93">
        <v>2.2139607090000002</v>
      </c>
      <c r="CI93">
        <v>2.134686753</v>
      </c>
      <c r="CJ93">
        <v>1.7680593499999999</v>
      </c>
      <c r="CK93">
        <v>1.921946736</v>
      </c>
      <c r="CL93">
        <v>2.1216271670000002</v>
      </c>
      <c r="CM93">
        <v>2.062658447</v>
      </c>
      <c r="CN93">
        <v>2.126892969</v>
      </c>
      <c r="CO93">
        <v>2.135864615</v>
      </c>
      <c r="CP93">
        <v>2.1718227099999998</v>
      </c>
      <c r="CQ93">
        <v>2.0042794279999998</v>
      </c>
      <c r="CR93">
        <v>2.0916595259999999</v>
      </c>
      <c r="CS93">
        <v>2.0433149770000001</v>
      </c>
      <c r="CT93">
        <v>2.1230723349999998</v>
      </c>
      <c r="CU93">
        <v>2.030171508</v>
      </c>
    </row>
    <row r="94" spans="1:99" ht="25" customHeight="1" x14ac:dyDescent="0.2">
      <c r="A94" s="13" t="s">
        <v>94</v>
      </c>
      <c r="B94" s="4" t="s">
        <v>318</v>
      </c>
      <c r="C94" s="5" t="s">
        <v>320</v>
      </c>
      <c r="D94" s="4" t="s">
        <v>316</v>
      </c>
      <c r="E94" s="7">
        <v>55.317808219178083</v>
      </c>
      <c r="F94" s="19">
        <f>VLOOKUP(A94,'[1]Retro Clin'!$A:$BS,71,FALSE)</f>
        <v>83.333333330000002</v>
      </c>
      <c r="G94" s="18">
        <v>76</v>
      </c>
      <c r="H94" s="16">
        <v>1</v>
      </c>
      <c r="I94" s="16">
        <v>1</v>
      </c>
      <c r="J94">
        <v>2.295952191</v>
      </c>
      <c r="K94">
        <v>2.1246658219999999</v>
      </c>
      <c r="L94">
        <v>2.20965569</v>
      </c>
      <c r="M94">
        <v>2.2557538730000002</v>
      </c>
      <c r="N94">
        <v>2.0256582179999998</v>
      </c>
      <c r="O94">
        <v>2.0114914719999999</v>
      </c>
      <c r="P94">
        <v>2.2449834069999999</v>
      </c>
      <c r="Q94">
        <v>2.263384931</v>
      </c>
      <c r="R94">
        <v>1.956687235</v>
      </c>
      <c r="S94">
        <v>2.0102312790000001</v>
      </c>
      <c r="T94">
        <v>2.1488635889999999</v>
      </c>
      <c r="U94">
        <v>2.016843417</v>
      </c>
      <c r="V94">
        <v>2.2524903169999999</v>
      </c>
      <c r="W94">
        <v>2.0397250759999999</v>
      </c>
      <c r="X94">
        <v>2.122109</v>
      </c>
      <c r="Y94">
        <v>2.0772347679999998</v>
      </c>
      <c r="Z94">
        <v>1.883174648</v>
      </c>
      <c r="AA94">
        <v>2.1003872719999999</v>
      </c>
      <c r="AB94">
        <v>2.1755702700000001</v>
      </c>
      <c r="AC94">
        <v>2.0439068109999998</v>
      </c>
      <c r="AD94">
        <v>2.0395205399999998</v>
      </c>
      <c r="AE94">
        <v>1.981882068</v>
      </c>
      <c r="AF94">
        <v>2.3107223490000002</v>
      </c>
      <c r="AG94">
        <v>2.2535062969999999</v>
      </c>
      <c r="AH94">
        <v>1.8686449570000001</v>
      </c>
      <c r="AI94">
        <v>1.902797721</v>
      </c>
      <c r="AJ94">
        <v>1.9202012660000001</v>
      </c>
      <c r="AK94">
        <v>1.9256983430000001</v>
      </c>
      <c r="AL94">
        <v>2.038492652</v>
      </c>
      <c r="AM94">
        <v>1.921992245</v>
      </c>
      <c r="AN94">
        <v>2.2021133060000002</v>
      </c>
      <c r="AO94">
        <v>2.2035248850000002</v>
      </c>
      <c r="AP94">
        <v>2.0591221860000002</v>
      </c>
      <c r="AQ94">
        <v>2.0488129339999999</v>
      </c>
      <c r="AR94">
        <v>2.0960625780000002</v>
      </c>
      <c r="AS94">
        <v>2.2293012810000001</v>
      </c>
      <c r="AT94">
        <v>1.9659268329999999</v>
      </c>
      <c r="AU94">
        <v>2.0054832889999998</v>
      </c>
      <c r="AV94">
        <v>2.0813649729999999</v>
      </c>
      <c r="AW94">
        <v>1.9141691919999999</v>
      </c>
      <c r="AX94">
        <v>2.0534460499999998</v>
      </c>
      <c r="AY94">
        <v>2.0411564129999999</v>
      </c>
      <c r="AZ94">
        <v>2.0144949599999999</v>
      </c>
      <c r="BA94">
        <v>2.1451236709999999</v>
      </c>
      <c r="BB94">
        <v>2.0790055270000001</v>
      </c>
      <c r="BC94">
        <v>2.0328110819999998</v>
      </c>
      <c r="BD94">
        <v>2.0207493269999999</v>
      </c>
      <c r="BE94">
        <v>2.1322232840000002</v>
      </c>
      <c r="BF94">
        <v>2.0104935519999998</v>
      </c>
      <c r="BG94">
        <v>1.9476045660000001</v>
      </c>
      <c r="BH94">
        <v>2.0864401199999998</v>
      </c>
      <c r="BI94">
        <v>2.0881603270000002</v>
      </c>
      <c r="BJ94">
        <v>2.0325010680000002</v>
      </c>
      <c r="BK94">
        <v>2.0493947189999999</v>
      </c>
      <c r="BL94">
        <v>2.0470826139999998</v>
      </c>
      <c r="BM94">
        <v>2.0617135929999999</v>
      </c>
      <c r="BN94">
        <v>2.262590866</v>
      </c>
      <c r="BO94">
        <v>1.9329064229999999</v>
      </c>
      <c r="BP94">
        <v>2.2262114999999998</v>
      </c>
      <c r="BQ94">
        <v>2.0675313069999999</v>
      </c>
      <c r="BR94">
        <v>2.0795766499999999</v>
      </c>
      <c r="BS94">
        <v>2.0727146940000001</v>
      </c>
      <c r="BT94">
        <v>2.1908133190000001</v>
      </c>
      <c r="BU94">
        <v>2.2628227120000002</v>
      </c>
      <c r="BV94">
        <v>2.1083865620000002</v>
      </c>
      <c r="BW94">
        <v>2.0296890969999999</v>
      </c>
      <c r="BX94">
        <v>2.071673433</v>
      </c>
      <c r="BY94">
        <v>2.21073553</v>
      </c>
      <c r="BZ94">
        <v>2.181254923</v>
      </c>
      <c r="CA94">
        <v>2.1594764240000002</v>
      </c>
      <c r="CB94">
        <v>1.897645029</v>
      </c>
      <c r="CC94">
        <v>1.9216804729999999</v>
      </c>
      <c r="CD94">
        <v>2.0269104570000001</v>
      </c>
      <c r="CE94">
        <v>2.1545438990000001</v>
      </c>
      <c r="CF94">
        <v>2.0050527909999998</v>
      </c>
      <c r="CG94">
        <v>1.996475961</v>
      </c>
      <c r="CH94">
        <v>2.216996542</v>
      </c>
      <c r="CI94">
        <v>2.1796764039999998</v>
      </c>
      <c r="CJ94">
        <v>1.7550446989999999</v>
      </c>
      <c r="CK94">
        <v>1.9423470920000001</v>
      </c>
      <c r="CL94">
        <v>2.1560788230000001</v>
      </c>
      <c r="CM94">
        <v>2.0605816219999999</v>
      </c>
      <c r="CN94">
        <v>2.094242044</v>
      </c>
      <c r="CO94">
        <v>2.1431635189999998</v>
      </c>
      <c r="CP94">
        <v>2.195078273</v>
      </c>
      <c r="CQ94">
        <v>2.0619998580000001</v>
      </c>
      <c r="CR94">
        <v>2.1028189670000001</v>
      </c>
      <c r="CS94">
        <v>2.132774199</v>
      </c>
      <c r="CT94">
        <v>2.1250059889999999</v>
      </c>
      <c r="CU94">
        <v>2.0306230959999998</v>
      </c>
    </row>
    <row r="95" spans="1:99" ht="25" customHeight="1" x14ac:dyDescent="0.2">
      <c r="A95" s="13" t="s">
        <v>95</v>
      </c>
      <c r="B95" s="4" t="s">
        <v>319</v>
      </c>
      <c r="C95" s="4" t="s">
        <v>321</v>
      </c>
      <c r="D95" s="4" t="s">
        <v>316</v>
      </c>
      <c r="E95" s="7">
        <v>51.334246575342469</v>
      </c>
      <c r="F95" s="19">
        <f>VLOOKUP(A95,'[1]Retro Clin'!$A:$BS,71,FALSE)</f>
        <v>55</v>
      </c>
      <c r="G95" s="18">
        <v>-7.1275837491090526</v>
      </c>
      <c r="H95" s="16">
        <v>0</v>
      </c>
      <c r="I95" s="16">
        <v>1</v>
      </c>
      <c r="J95">
        <v>2.2757972357862299</v>
      </c>
      <c r="K95">
        <v>2.16391257474432</v>
      </c>
      <c r="L95">
        <v>2.2750181157638298</v>
      </c>
      <c r="M95">
        <v>2.3336276911960998</v>
      </c>
      <c r="N95">
        <v>2.0665045190728302</v>
      </c>
      <c r="O95">
        <v>2.07516015105351</v>
      </c>
      <c r="P95">
        <v>2.2967864426343101</v>
      </c>
      <c r="Q95">
        <v>2.2873944054501001</v>
      </c>
      <c r="R95">
        <v>2.2255933596745598</v>
      </c>
      <c r="S95">
        <v>2.36094920776288</v>
      </c>
      <c r="T95">
        <v>2.1934153559904002</v>
      </c>
      <c r="U95">
        <v>2.0912288597930502</v>
      </c>
      <c r="V95">
        <v>2.21898770489577</v>
      </c>
      <c r="W95">
        <v>2.09732582997015</v>
      </c>
      <c r="X95">
        <v>2.1366668725704199</v>
      </c>
      <c r="Y95">
        <v>2.12145975516151</v>
      </c>
      <c r="Z95">
        <v>1.9159214465807199</v>
      </c>
      <c r="AA95">
        <v>2.08135384774334</v>
      </c>
      <c r="AB95">
        <v>2.22337287522023</v>
      </c>
      <c r="AC95">
        <v>2.0458885166659799</v>
      </c>
      <c r="AD95">
        <v>2.0741474400282902</v>
      </c>
      <c r="AE95">
        <v>1.8469594081902601</v>
      </c>
      <c r="AF95">
        <v>2.30034898933138</v>
      </c>
      <c r="AG95">
        <v>2.1824543351335999</v>
      </c>
      <c r="AH95">
        <v>2.0555861933725201</v>
      </c>
      <c r="AI95">
        <v>1.9663987593944701</v>
      </c>
      <c r="AJ95">
        <v>2.0379515273255602</v>
      </c>
      <c r="AK95">
        <v>1.9105812094685799</v>
      </c>
      <c r="AL95">
        <v>2.0567450678016499</v>
      </c>
      <c r="AM95">
        <v>1.92141240912392</v>
      </c>
      <c r="AN95">
        <v>2.2247285931916498</v>
      </c>
      <c r="AO95">
        <v>2.1566035554875298</v>
      </c>
      <c r="AP95">
        <v>2.07993085299585</v>
      </c>
      <c r="AQ95">
        <v>2.0313567719075398</v>
      </c>
      <c r="AR95">
        <v>2.2084287042852999</v>
      </c>
      <c r="AS95">
        <v>2.1276041088076498</v>
      </c>
      <c r="AT95">
        <v>1.9470742765487701</v>
      </c>
      <c r="AU95">
        <v>1.95201934333713</v>
      </c>
      <c r="AV95">
        <v>2.0967435649791302</v>
      </c>
      <c r="AW95">
        <v>1.9199289592525299</v>
      </c>
      <c r="AX95">
        <v>2.05859935035636</v>
      </c>
      <c r="AY95">
        <v>1.9930984072599101</v>
      </c>
      <c r="AZ95">
        <v>2.0456649915608298</v>
      </c>
      <c r="BA95">
        <v>2.1858501807991901</v>
      </c>
      <c r="BB95">
        <v>2.0578972557395101</v>
      </c>
      <c r="BC95">
        <v>1.9889382679538701</v>
      </c>
      <c r="BD95">
        <v>2.0245123887446299</v>
      </c>
      <c r="BE95">
        <v>2.0690610243546401</v>
      </c>
      <c r="BF95">
        <v>2.0865977262804201</v>
      </c>
      <c r="BG95">
        <v>2.0000455554971599</v>
      </c>
      <c r="BH95">
        <v>2.1516522541716099</v>
      </c>
      <c r="BI95">
        <v>2.0177827885934101</v>
      </c>
      <c r="BJ95">
        <v>2.0947955926983601</v>
      </c>
      <c r="BK95">
        <v>2.2316079223425</v>
      </c>
      <c r="BL95">
        <v>2.0485118110545502</v>
      </c>
      <c r="BM95">
        <v>2.0491310146704</v>
      </c>
      <c r="BN95">
        <v>2.2829590820779999</v>
      </c>
      <c r="BO95">
        <v>2.07070813824064</v>
      </c>
      <c r="BP95">
        <v>2.13067577381856</v>
      </c>
      <c r="BQ95">
        <v>2.1069572363209801</v>
      </c>
      <c r="BR95">
        <v>2.1881027558039299</v>
      </c>
      <c r="BS95">
        <v>2.0978020880773798</v>
      </c>
      <c r="BT95">
        <v>2.1890428295876001</v>
      </c>
      <c r="BU95">
        <v>2.1814117337713901</v>
      </c>
      <c r="BV95">
        <v>2.0813062315751099</v>
      </c>
      <c r="BW95">
        <v>2.0598289348750498</v>
      </c>
      <c r="BX95">
        <v>2.0427277274565401</v>
      </c>
      <c r="BY95">
        <v>2.2551585231985598</v>
      </c>
      <c r="BZ95">
        <v>2.14082859909634</v>
      </c>
      <c r="CA95">
        <v>1.8126193626118401</v>
      </c>
      <c r="CB95">
        <v>1.9348722607900899</v>
      </c>
      <c r="CC95">
        <v>1.9815421328049001</v>
      </c>
      <c r="CD95">
        <v>2.2258160239137799</v>
      </c>
      <c r="CE95">
        <v>2.1293211092329498</v>
      </c>
      <c r="CF95">
        <v>2.0020145503909599</v>
      </c>
      <c r="CG95">
        <v>1.96328009410404</v>
      </c>
      <c r="CH95">
        <v>2.1165935035613299</v>
      </c>
      <c r="CI95">
        <v>2.1889967949314699</v>
      </c>
      <c r="CJ95">
        <v>1.7705258952788501</v>
      </c>
      <c r="CK95">
        <v>1.8674528136309201</v>
      </c>
      <c r="CL95">
        <v>2.18362368003997</v>
      </c>
      <c r="CM95">
        <v>1.9733765550529001</v>
      </c>
      <c r="CN95">
        <v>2.1732423522999</v>
      </c>
      <c r="CO95">
        <v>2.21689408765618</v>
      </c>
      <c r="CP95">
        <v>2.1751215715602501</v>
      </c>
      <c r="CQ95">
        <v>2.03540659797773</v>
      </c>
      <c r="CR95">
        <v>2.0958509395287801</v>
      </c>
      <c r="CS95">
        <v>2.1587230035119398</v>
      </c>
      <c r="CT95">
        <v>2.06324903209092</v>
      </c>
      <c r="CU95">
        <v>2.0354291855070898</v>
      </c>
    </row>
    <row r="96" spans="1:99" ht="25" customHeight="1" x14ac:dyDescent="0.2">
      <c r="A96" s="13" t="s">
        <v>96</v>
      </c>
      <c r="B96" s="4" t="s">
        <v>319</v>
      </c>
      <c r="C96" s="4" t="s">
        <v>321</v>
      </c>
      <c r="D96" s="4" t="s">
        <v>316</v>
      </c>
      <c r="E96" s="7">
        <v>57.090410958904108</v>
      </c>
      <c r="F96" s="19">
        <f>VLOOKUP(A96,'[1]Retro Clin'!$A:$BS,71,FALSE)</f>
        <v>51.06382979</v>
      </c>
      <c r="G96" s="18">
        <v>7.2780203784570592</v>
      </c>
      <c r="H96" s="16">
        <v>1</v>
      </c>
      <c r="I96" s="16">
        <v>2</v>
      </c>
      <c r="J96">
        <v>2.333182576</v>
      </c>
      <c r="K96">
        <v>2.1551725450000001</v>
      </c>
      <c r="L96">
        <v>2.240306618</v>
      </c>
      <c r="M96">
        <v>2.263660545</v>
      </c>
      <c r="N96">
        <v>2.131105963</v>
      </c>
      <c r="O96">
        <v>2.1658584950000002</v>
      </c>
      <c r="P96">
        <v>2.350498999</v>
      </c>
      <c r="Q96">
        <v>2.2782159470000001</v>
      </c>
      <c r="R96">
        <v>2.05217392</v>
      </c>
      <c r="S96">
        <v>2.1078602640000002</v>
      </c>
      <c r="T96">
        <v>2.166698877</v>
      </c>
      <c r="U96">
        <v>1.9474200290000001</v>
      </c>
      <c r="V96">
        <v>2.2434831690000001</v>
      </c>
      <c r="W96">
        <v>2.048382133</v>
      </c>
      <c r="X96">
        <v>2.1807932800000001</v>
      </c>
      <c r="Y96">
        <v>2.1559570629999998</v>
      </c>
      <c r="Z96">
        <v>1.9340988859999999</v>
      </c>
      <c r="AA96">
        <v>2.1285515560000001</v>
      </c>
      <c r="AB96">
        <v>2.1734423399999998</v>
      </c>
      <c r="AC96">
        <v>1.98699256</v>
      </c>
      <c r="AD96">
        <v>2.1086164580000002</v>
      </c>
      <c r="AE96">
        <v>2.086270426</v>
      </c>
      <c r="AF96">
        <v>2.2943300820000001</v>
      </c>
      <c r="AG96">
        <v>2.1785336970000002</v>
      </c>
      <c r="AH96">
        <v>1.9643211840000001</v>
      </c>
      <c r="AI96">
        <v>2.065063979</v>
      </c>
      <c r="AJ96">
        <v>2.0429280919999999</v>
      </c>
      <c r="AK96">
        <v>1.9485666829999999</v>
      </c>
      <c r="AL96">
        <v>2.0486666489999998</v>
      </c>
      <c r="AM96">
        <v>2.0076633560000001</v>
      </c>
      <c r="AN96">
        <v>2.068354115</v>
      </c>
      <c r="AO96">
        <v>2.0640823620000002</v>
      </c>
      <c r="AP96">
        <v>1.987304382</v>
      </c>
      <c r="AQ96">
        <v>2.0021071680000002</v>
      </c>
      <c r="AR96">
        <v>2.1798490670000001</v>
      </c>
      <c r="AS96">
        <v>2.2173119830000001</v>
      </c>
      <c r="AT96">
        <v>1.993994485</v>
      </c>
      <c r="AU96">
        <v>2.0424989340000002</v>
      </c>
      <c r="AV96">
        <v>1.9378626919999999</v>
      </c>
      <c r="AW96">
        <v>1.9082845939999999</v>
      </c>
      <c r="AX96">
        <v>2.062951838</v>
      </c>
      <c r="AY96">
        <v>2.0778647280000002</v>
      </c>
      <c r="AZ96">
        <v>2.0303482979999998</v>
      </c>
      <c r="BA96">
        <v>2.2196337189999999</v>
      </c>
      <c r="BB96">
        <v>2.036539399</v>
      </c>
      <c r="BC96">
        <v>2.048230824</v>
      </c>
      <c r="BD96">
        <v>2.0456277109999998</v>
      </c>
      <c r="BE96">
        <v>2.0818428359999999</v>
      </c>
      <c r="BF96">
        <v>2.046632872</v>
      </c>
      <c r="BG96">
        <v>1.998518477</v>
      </c>
      <c r="BH96">
        <v>2.1386786660000001</v>
      </c>
      <c r="BI96">
        <v>2.0679513790000001</v>
      </c>
      <c r="BJ96">
        <v>2.0379181179999999</v>
      </c>
      <c r="BK96">
        <v>2.2506294059999998</v>
      </c>
      <c r="BL96">
        <v>2.0424179499999999</v>
      </c>
      <c r="BM96">
        <v>2.069656884</v>
      </c>
      <c r="BN96">
        <v>2.3368548100000002</v>
      </c>
      <c r="BO96">
        <v>2.021177888</v>
      </c>
      <c r="BP96">
        <v>2.0862304780000001</v>
      </c>
      <c r="BQ96">
        <v>2.2679772319999998</v>
      </c>
      <c r="BR96">
        <v>2.17147617</v>
      </c>
      <c r="BS96">
        <v>2.0330722510000001</v>
      </c>
      <c r="BT96">
        <v>2.2110795799999998</v>
      </c>
      <c r="BU96">
        <v>2.1532706450000001</v>
      </c>
      <c r="BV96">
        <v>2.1971237889999999</v>
      </c>
      <c r="BW96">
        <v>2.0348214119999999</v>
      </c>
      <c r="BX96">
        <v>1.979558728</v>
      </c>
      <c r="BY96">
        <v>2.2253893690000002</v>
      </c>
      <c r="BZ96">
        <v>2.0705810320000002</v>
      </c>
      <c r="CA96">
        <v>1.9442360299999999</v>
      </c>
      <c r="CB96">
        <v>1.96455018</v>
      </c>
      <c r="CC96">
        <v>1.9739351970000001</v>
      </c>
      <c r="CD96">
        <v>1.969279545</v>
      </c>
      <c r="CE96">
        <v>2.2513525310000002</v>
      </c>
      <c r="CF96">
        <v>2.0030059119999999</v>
      </c>
      <c r="CG96">
        <v>2.068900889</v>
      </c>
      <c r="CH96">
        <v>2.1120849779999999</v>
      </c>
      <c r="CI96">
        <v>2.1239900860000001</v>
      </c>
      <c r="CJ96">
        <v>1.671352878</v>
      </c>
      <c r="CK96">
        <v>1.904727141</v>
      </c>
      <c r="CL96">
        <v>2.1791350500000002</v>
      </c>
      <c r="CM96">
        <v>2.0142844819999999</v>
      </c>
      <c r="CN96">
        <v>2.1468334379999998</v>
      </c>
      <c r="CO96">
        <v>2.2186069740000001</v>
      </c>
      <c r="CP96">
        <v>2.2002697919999998</v>
      </c>
      <c r="CQ96">
        <v>2.0125114399999999</v>
      </c>
      <c r="CR96">
        <v>2.061925794</v>
      </c>
      <c r="CS96">
        <v>2.0430116439999999</v>
      </c>
      <c r="CT96">
        <v>2.1219190220000002</v>
      </c>
      <c r="CU96">
        <v>2.0756413870000001</v>
      </c>
    </row>
    <row r="97" spans="1:99" ht="25" customHeight="1" x14ac:dyDescent="0.2">
      <c r="A97" s="13" t="s">
        <v>97</v>
      </c>
      <c r="B97" s="4" t="s">
        <v>318</v>
      </c>
      <c r="C97" s="4" t="s">
        <v>321</v>
      </c>
      <c r="D97" s="4" t="s">
        <v>316</v>
      </c>
      <c r="E97" s="7">
        <v>73.745205479452054</v>
      </c>
      <c r="F97" s="19">
        <f>VLOOKUP(A97,'[1]Retro Clin'!$A:$BS,71,FALSE)</f>
        <v>67.741935479999995</v>
      </c>
      <c r="G97" s="18">
        <v>58.757485029940113</v>
      </c>
      <c r="H97" s="16">
        <v>1</v>
      </c>
      <c r="I97" s="16">
        <v>1</v>
      </c>
      <c r="J97">
        <v>2.226626735</v>
      </c>
      <c r="K97">
        <v>2.0712674290000002</v>
      </c>
      <c r="L97">
        <v>2.197212258</v>
      </c>
      <c r="M97">
        <v>2.1932996120000001</v>
      </c>
      <c r="N97">
        <v>2.125141663</v>
      </c>
      <c r="O97">
        <v>2.1086470930000001</v>
      </c>
      <c r="P97">
        <v>2.2190973299999999</v>
      </c>
      <c r="Q97">
        <v>2.2365617699999998</v>
      </c>
      <c r="R97">
        <v>2.0736862</v>
      </c>
      <c r="S97">
        <v>2.1549675869999998</v>
      </c>
      <c r="T97">
        <v>2.1739515300000001</v>
      </c>
      <c r="U97">
        <v>1.995387486</v>
      </c>
      <c r="V97">
        <v>2.208858539</v>
      </c>
      <c r="W97">
        <v>2.1253791560000002</v>
      </c>
      <c r="X97">
        <v>2.1388888619999999</v>
      </c>
      <c r="Y97">
        <v>2.1107707929999999</v>
      </c>
      <c r="Z97">
        <v>1.817658907</v>
      </c>
      <c r="AA97">
        <v>2.0252970349999999</v>
      </c>
      <c r="AB97">
        <v>2.1324084700000001</v>
      </c>
      <c r="AC97">
        <v>2.0330896369999998</v>
      </c>
      <c r="AD97">
        <v>1.9933210260000001</v>
      </c>
      <c r="AE97">
        <v>1.8735108330000001</v>
      </c>
      <c r="AF97">
        <v>2.2580246490000002</v>
      </c>
      <c r="AG97">
        <v>2.188360742</v>
      </c>
      <c r="AH97">
        <v>2.0613855509999999</v>
      </c>
      <c r="AI97">
        <v>1.9949833589999999</v>
      </c>
      <c r="AJ97">
        <v>2.0423782450000001</v>
      </c>
      <c r="AK97">
        <v>1.9720291299999999</v>
      </c>
      <c r="AL97">
        <v>1.949708711</v>
      </c>
      <c r="AM97">
        <v>1.8378155920000001</v>
      </c>
      <c r="AN97">
        <v>2.1465833710000002</v>
      </c>
      <c r="AO97">
        <v>2.0588177160000001</v>
      </c>
      <c r="AP97">
        <v>1.9944497130000001</v>
      </c>
      <c r="AQ97">
        <v>1.996229494</v>
      </c>
      <c r="AR97">
        <v>2.162268128</v>
      </c>
      <c r="AS97">
        <v>2.1681898190000002</v>
      </c>
      <c r="AT97">
        <v>1.965829287</v>
      </c>
      <c r="AU97">
        <v>2.0482810969999998</v>
      </c>
      <c r="AV97">
        <v>2.079794438</v>
      </c>
      <c r="AW97">
        <v>1.9198800519999999</v>
      </c>
      <c r="AX97">
        <v>1.955547192</v>
      </c>
      <c r="AY97">
        <v>2.0153766110000002</v>
      </c>
      <c r="AZ97">
        <v>2.0722365840000001</v>
      </c>
      <c r="BA97">
        <v>2.2357140370000002</v>
      </c>
      <c r="BB97">
        <v>2.0306442119999999</v>
      </c>
      <c r="BC97">
        <v>1.987243761</v>
      </c>
      <c r="BD97">
        <v>2.0421855020000002</v>
      </c>
      <c r="BE97">
        <v>2.1777826180000002</v>
      </c>
      <c r="BF97">
        <v>1.9624613799999999</v>
      </c>
      <c r="BG97">
        <v>2.012692506</v>
      </c>
      <c r="BH97">
        <v>2.1200180560000002</v>
      </c>
      <c r="BI97">
        <v>2.0627603040000002</v>
      </c>
      <c r="BJ97">
        <v>2.0963636619999999</v>
      </c>
      <c r="BK97">
        <v>2.1168993610000002</v>
      </c>
      <c r="BL97">
        <v>2.0573330699999999</v>
      </c>
      <c r="BM97">
        <v>2.071046393</v>
      </c>
      <c r="BN97">
        <v>2.338870682</v>
      </c>
      <c r="BO97">
        <v>1.934583578</v>
      </c>
      <c r="BP97">
        <v>2.2678790310000001</v>
      </c>
      <c r="BQ97">
        <v>2.1919908050000001</v>
      </c>
      <c r="BR97">
        <v>2.0924572100000001</v>
      </c>
      <c r="BS97">
        <v>1.995184439</v>
      </c>
      <c r="BT97">
        <v>2.2122802090000002</v>
      </c>
      <c r="BU97">
        <v>2.1516343490000001</v>
      </c>
      <c r="BV97">
        <v>2.0494412440000001</v>
      </c>
      <c r="BW97">
        <v>1.937300056</v>
      </c>
      <c r="BX97">
        <v>2.0737678370000001</v>
      </c>
      <c r="BY97">
        <v>2.248773785</v>
      </c>
      <c r="BZ97">
        <v>2.2277626449999999</v>
      </c>
      <c r="CA97">
        <v>2.0037074459999999</v>
      </c>
      <c r="CB97">
        <v>1.9422831949999999</v>
      </c>
      <c r="CC97">
        <v>1.975050017</v>
      </c>
      <c r="CD97">
        <v>2.0066529850000001</v>
      </c>
      <c r="CE97">
        <v>2.0870955640000002</v>
      </c>
      <c r="CF97">
        <v>1.9862772950000001</v>
      </c>
      <c r="CG97">
        <v>1.9721917419999999</v>
      </c>
      <c r="CH97">
        <v>2.1249546860000001</v>
      </c>
      <c r="CI97">
        <v>2.1823944499999999</v>
      </c>
      <c r="CJ97">
        <v>1.6335593829999999</v>
      </c>
      <c r="CK97">
        <v>1.895810059</v>
      </c>
      <c r="CL97">
        <v>2.1173747569999999</v>
      </c>
      <c r="CM97">
        <v>2.0739629100000001</v>
      </c>
      <c r="CN97">
        <v>2.1324396050000001</v>
      </c>
      <c r="CO97">
        <v>2.0975973880000001</v>
      </c>
      <c r="CP97">
        <v>2.201714398</v>
      </c>
      <c r="CQ97">
        <v>2.0123855740000001</v>
      </c>
      <c r="CR97">
        <v>2.0789566540000002</v>
      </c>
      <c r="CS97">
        <v>2.147034219</v>
      </c>
      <c r="CT97">
        <v>2.0982147389999999</v>
      </c>
      <c r="CU97">
        <v>2.1013621320000002</v>
      </c>
    </row>
    <row r="98" spans="1:99" ht="25" customHeight="1" x14ac:dyDescent="0.2">
      <c r="A98" s="13" t="s">
        <v>98</v>
      </c>
      <c r="B98" s="4" t="s">
        <v>319</v>
      </c>
      <c r="C98" s="4" t="s">
        <v>321</v>
      </c>
      <c r="D98" s="4" t="s">
        <v>317</v>
      </c>
      <c r="E98" s="7">
        <v>80.117808219178087</v>
      </c>
      <c r="F98" s="19">
        <f>VLOOKUP(A98,'[1]Retro Clin'!$A:$BS,71,FALSE)</f>
        <v>59.259259259259252</v>
      </c>
      <c r="G98" s="18">
        <v>9.0909090909090917</v>
      </c>
      <c r="H98" s="16">
        <v>1</v>
      </c>
      <c r="I98" s="16">
        <v>1</v>
      </c>
      <c r="J98">
        <v>2.30299478046825</v>
      </c>
      <c r="K98">
        <v>2.1448280541877698</v>
      </c>
      <c r="L98">
        <v>2.2005708333496101</v>
      </c>
      <c r="M98">
        <v>2.3365796874859601</v>
      </c>
      <c r="N98">
        <v>2.0703762822566798</v>
      </c>
      <c r="O98">
        <v>2.06939577381497</v>
      </c>
      <c r="P98">
        <v>2.2910258541386299</v>
      </c>
      <c r="Q98">
        <v>2.30664239646749</v>
      </c>
      <c r="R98">
        <v>1.97688256267416</v>
      </c>
      <c r="S98">
        <v>2.0878355984055901</v>
      </c>
      <c r="T98">
        <v>2.1966143437932102</v>
      </c>
      <c r="U98">
        <v>2.0279126451310101</v>
      </c>
      <c r="V98">
        <v>2.22978406436832</v>
      </c>
      <c r="W98">
        <v>2.1433066315299398</v>
      </c>
      <c r="X98">
        <v>2.1386826169316699</v>
      </c>
      <c r="Y98">
        <v>2.1054002974914101</v>
      </c>
      <c r="Z98">
        <v>1.87952808672884</v>
      </c>
      <c r="AA98">
        <v>2.1357834037502901</v>
      </c>
      <c r="AB98">
        <v>2.1432347894381101</v>
      </c>
      <c r="AC98">
        <v>2.1519237192919798</v>
      </c>
      <c r="AD98">
        <v>1.98442357639003</v>
      </c>
      <c r="AE98">
        <v>2.0833832057989499</v>
      </c>
      <c r="AF98">
        <v>2.2397162228204199</v>
      </c>
      <c r="AG98">
        <v>2.2698534869666598</v>
      </c>
      <c r="AH98">
        <v>1.84695506357957</v>
      </c>
      <c r="AI98">
        <v>1.8511461382232</v>
      </c>
      <c r="AJ98">
        <v>1.98778025411201</v>
      </c>
      <c r="AK98">
        <v>1.8562397449088499</v>
      </c>
      <c r="AL98">
        <v>2.0289027288169499</v>
      </c>
      <c r="AM98">
        <v>1.93660338098569</v>
      </c>
      <c r="AN98">
        <v>2.0448189839323399</v>
      </c>
      <c r="AO98">
        <v>2.1266956439664102</v>
      </c>
      <c r="AP98">
        <v>2.0428647909987201</v>
      </c>
      <c r="AQ98">
        <v>1.99353103834558</v>
      </c>
      <c r="AR98">
        <v>2.3025336289909601</v>
      </c>
      <c r="AS98">
        <v>2.2926156397823401</v>
      </c>
      <c r="AT98">
        <v>1.98683035313947</v>
      </c>
      <c r="AU98">
        <v>2.0205207119013</v>
      </c>
      <c r="AV98">
        <v>1.9760561979240201</v>
      </c>
      <c r="AW98">
        <v>1.95283763835238</v>
      </c>
      <c r="AX98">
        <v>1.96982669843597</v>
      </c>
      <c r="AY98">
        <v>2.0105294192827001</v>
      </c>
      <c r="AZ98">
        <v>2.12210779904072</v>
      </c>
      <c r="BA98">
        <v>2.1087346577681001</v>
      </c>
      <c r="BB98">
        <v>2.14755290126794</v>
      </c>
      <c r="BC98">
        <v>2.0107517962883201</v>
      </c>
      <c r="BD98">
        <v>2.0668135070315401</v>
      </c>
      <c r="BE98">
        <v>2.1050872286236202</v>
      </c>
      <c r="BF98">
        <v>2.1540516436073802</v>
      </c>
      <c r="BG98">
        <v>1.9833921401264201</v>
      </c>
      <c r="BH98">
        <v>2.1959651139590401</v>
      </c>
      <c r="BI98">
        <v>2.0385425190625699</v>
      </c>
      <c r="BJ98">
        <v>2.1667961460880898</v>
      </c>
      <c r="BK98">
        <v>2.2917601036552102</v>
      </c>
      <c r="BL98">
        <v>2.08120601495758</v>
      </c>
      <c r="BM98">
        <v>2.0971754566278902</v>
      </c>
      <c r="BN98">
        <v>2.2753667415616698</v>
      </c>
      <c r="BO98">
        <v>2.05719823984496</v>
      </c>
      <c r="BP98">
        <v>2.0238200475306001</v>
      </c>
      <c r="BQ98">
        <v>2.0831259498518202</v>
      </c>
      <c r="BR98">
        <v>2.052761855715</v>
      </c>
      <c r="BS98">
        <v>2.0335331340793799</v>
      </c>
      <c r="BT98">
        <v>2.09918308794221</v>
      </c>
      <c r="BU98">
        <v>2.2628578556072898</v>
      </c>
      <c r="BV98">
        <v>2.08967046859033</v>
      </c>
      <c r="BW98">
        <v>2.0217142232022001</v>
      </c>
      <c r="BX98">
        <v>2.1828946064427002</v>
      </c>
      <c r="BY98">
        <v>2.2532323962995</v>
      </c>
      <c r="BZ98">
        <v>2.2172366872743798</v>
      </c>
      <c r="CA98">
        <v>1.92900319464576</v>
      </c>
      <c r="CB98">
        <v>2.0367281978670402</v>
      </c>
      <c r="CC98">
        <v>2.0463505408257898</v>
      </c>
      <c r="CD98">
        <v>2.0594943800586498</v>
      </c>
      <c r="CE98">
        <v>2.2034218338810598</v>
      </c>
      <c r="CF98">
        <v>2.0676308188755099</v>
      </c>
      <c r="CG98">
        <v>1.9655764723785401</v>
      </c>
      <c r="CH98">
        <v>2.2105277849341598</v>
      </c>
      <c r="CI98">
        <v>2.0997048552811299</v>
      </c>
      <c r="CJ98">
        <v>1.6137523448548801</v>
      </c>
      <c r="CK98">
        <v>1.87292435060634</v>
      </c>
      <c r="CL98">
        <v>2.0889884140783499</v>
      </c>
      <c r="CM98">
        <v>2.0497308448668901</v>
      </c>
      <c r="CN98">
        <v>2.1226069606712801</v>
      </c>
      <c r="CO98">
        <v>2.1378218360547399</v>
      </c>
      <c r="CP98">
        <v>2.16258805080605</v>
      </c>
      <c r="CQ98">
        <v>2.01221510991678</v>
      </c>
      <c r="CR98">
        <v>2.05692211703452</v>
      </c>
      <c r="CS98">
        <v>2.1680727110134299</v>
      </c>
      <c r="CT98">
        <v>2.1413080990659701</v>
      </c>
      <c r="CU98">
        <v>2.0603085238632599</v>
      </c>
    </row>
    <row r="99" spans="1:99" ht="25" customHeight="1" x14ac:dyDescent="0.2">
      <c r="A99" s="13" t="s">
        <v>99</v>
      </c>
      <c r="B99" s="4" t="s">
        <v>319</v>
      </c>
      <c r="C99" s="5" t="s">
        <v>320</v>
      </c>
      <c r="D99" s="4" t="s">
        <v>316</v>
      </c>
      <c r="E99" s="7">
        <v>78.720547945205482</v>
      </c>
      <c r="F99" s="19">
        <f>VLOOKUP(A99,'[1]Retro Clin'!$A:$BS,71,FALSE)</f>
        <v>61.764705882352942</v>
      </c>
      <c r="G99" s="18">
        <v>5</v>
      </c>
      <c r="H99" s="16">
        <v>1</v>
      </c>
      <c r="I99" s="16">
        <v>2</v>
      </c>
      <c r="J99">
        <v>2.2653782709999999</v>
      </c>
      <c r="K99">
        <v>2.0886594399999998</v>
      </c>
      <c r="L99">
        <v>2.2333690050000001</v>
      </c>
      <c r="M99">
        <v>2.2219113780000002</v>
      </c>
      <c r="N99">
        <v>2.0412899530000002</v>
      </c>
      <c r="O99">
        <v>2.09786764</v>
      </c>
      <c r="P99">
        <v>2.2751749879999998</v>
      </c>
      <c r="Q99">
        <v>2.2492745260000002</v>
      </c>
      <c r="R99">
        <v>2.2400579999999999</v>
      </c>
      <c r="S99">
        <v>2.0635204690000002</v>
      </c>
      <c r="T99">
        <v>2.1113594280000001</v>
      </c>
      <c r="U99">
        <v>2.0297148460000001</v>
      </c>
      <c r="V99">
        <v>2.200032218</v>
      </c>
      <c r="W99">
        <v>2.0326890780000002</v>
      </c>
      <c r="X99">
        <v>2.1230587010000002</v>
      </c>
      <c r="Y99">
        <v>2.0688295370000001</v>
      </c>
      <c r="Z99">
        <v>1.962712732</v>
      </c>
      <c r="AA99">
        <v>2.092432847</v>
      </c>
      <c r="AB99">
        <v>2.182019055</v>
      </c>
      <c r="AC99">
        <v>1.9971285459999999</v>
      </c>
      <c r="AD99">
        <v>2.1453732099999998</v>
      </c>
      <c r="AE99">
        <v>2.0573757920000002</v>
      </c>
      <c r="AF99">
        <v>2.1693797909999999</v>
      </c>
      <c r="AG99">
        <v>2.181491018</v>
      </c>
      <c r="AH99">
        <v>2.015029937</v>
      </c>
      <c r="AI99">
        <v>1.9578352240000001</v>
      </c>
      <c r="AJ99">
        <v>1.963835811</v>
      </c>
      <c r="AK99">
        <v>1.846423197</v>
      </c>
      <c r="AL99">
        <v>2.0590380449999999</v>
      </c>
      <c r="AM99">
        <v>1.9735916840000001</v>
      </c>
      <c r="AN99">
        <v>2.2254240780000001</v>
      </c>
      <c r="AO99">
        <v>2.1003893279999999</v>
      </c>
      <c r="AP99">
        <v>2.0104293219999998</v>
      </c>
      <c r="AQ99">
        <v>2.0428866540000001</v>
      </c>
      <c r="AR99">
        <v>1.998844531</v>
      </c>
      <c r="AS99">
        <v>2.116653414</v>
      </c>
      <c r="AT99">
        <v>2.0377394839999998</v>
      </c>
      <c r="AU99">
        <v>2.1398781310000001</v>
      </c>
      <c r="AV99">
        <v>2.0682422909999998</v>
      </c>
      <c r="AW99">
        <v>1.973506451</v>
      </c>
      <c r="AX99">
        <v>2.018886433</v>
      </c>
      <c r="AY99">
        <v>2.0435159180000002</v>
      </c>
      <c r="AZ99">
        <v>2.044437389</v>
      </c>
      <c r="BA99">
        <v>2.0880312490000001</v>
      </c>
      <c r="BB99">
        <v>1.997014708</v>
      </c>
      <c r="BC99">
        <v>2.0300583830000001</v>
      </c>
      <c r="BD99">
        <v>2.010829003</v>
      </c>
      <c r="BE99">
        <v>2.120189361</v>
      </c>
      <c r="BF99">
        <v>2.0132062720000001</v>
      </c>
      <c r="BG99">
        <v>1.9674928920000001</v>
      </c>
      <c r="BH99">
        <v>2.1141387329999999</v>
      </c>
      <c r="BI99">
        <v>2.0218093819999998</v>
      </c>
      <c r="BJ99">
        <v>2.0325004839999998</v>
      </c>
      <c r="BK99">
        <v>2.136379099</v>
      </c>
      <c r="BL99">
        <v>2.0758509890000001</v>
      </c>
      <c r="BM99">
        <v>2.0839845229999998</v>
      </c>
      <c r="BN99">
        <v>2.2065921259999999</v>
      </c>
      <c r="BO99">
        <v>1.940715017</v>
      </c>
      <c r="BP99">
        <v>2.112147218</v>
      </c>
      <c r="BQ99">
        <v>2.1934072420000001</v>
      </c>
      <c r="BR99">
        <v>2.0448563590000002</v>
      </c>
      <c r="BS99">
        <v>1.9970113940000001</v>
      </c>
      <c r="BT99">
        <v>2.1454532789999998</v>
      </c>
      <c r="BU99">
        <v>2.1355150040000002</v>
      </c>
      <c r="BV99">
        <v>2.0209397519999999</v>
      </c>
      <c r="BW99">
        <v>2.0336053870000002</v>
      </c>
      <c r="BX99">
        <v>2.0328366199999999</v>
      </c>
      <c r="BY99">
        <v>2.2373863620000001</v>
      </c>
      <c r="BZ99">
        <v>2.100482387</v>
      </c>
      <c r="CA99">
        <v>2.0821889179999999</v>
      </c>
      <c r="CB99">
        <v>2.0128682599999999</v>
      </c>
      <c r="CC99">
        <v>1.962779756</v>
      </c>
      <c r="CD99">
        <v>1.9601045770000001</v>
      </c>
      <c r="CE99">
        <v>1.993663961</v>
      </c>
      <c r="CF99">
        <v>1.9174366169999999</v>
      </c>
      <c r="CG99">
        <v>1.94199966</v>
      </c>
      <c r="CH99">
        <v>2.2666512179999998</v>
      </c>
      <c r="CI99">
        <v>2.1384818769999998</v>
      </c>
      <c r="CJ99">
        <v>1.719558404</v>
      </c>
      <c r="CK99">
        <v>1.9962593829999999</v>
      </c>
      <c r="CL99">
        <v>2.1804761469999998</v>
      </c>
      <c r="CM99">
        <v>2.0193981110000001</v>
      </c>
      <c r="CN99">
        <v>2.1446412019999999</v>
      </c>
      <c r="CO99">
        <v>2.1129707299999998</v>
      </c>
      <c r="CP99">
        <v>2.2016546360000002</v>
      </c>
      <c r="CQ99">
        <v>1.9797988689999999</v>
      </c>
      <c r="CR99">
        <v>2.1120474219999998</v>
      </c>
      <c r="CS99">
        <v>2.1392799980000001</v>
      </c>
      <c r="CT99">
        <v>2.1374020210000002</v>
      </c>
      <c r="CU99">
        <v>2.0629969030000002</v>
      </c>
    </row>
    <row r="100" spans="1:99" ht="25" customHeight="1" x14ac:dyDescent="0.2">
      <c r="A100" s="13" t="s">
        <v>100</v>
      </c>
      <c r="B100" s="4" t="s">
        <v>319</v>
      </c>
      <c r="C100" s="4" t="s">
        <v>321</v>
      </c>
      <c r="D100" s="4" t="s">
        <v>317</v>
      </c>
      <c r="E100" s="7">
        <v>52.37808219178082</v>
      </c>
      <c r="F100" s="19">
        <f>VLOOKUP(A100,'[1]Retro Clin'!$A:$BS,71,FALSE)</f>
        <v>57.446808510638306</v>
      </c>
      <c r="G100" s="18">
        <v>-60.591133004926114</v>
      </c>
      <c r="H100" s="16">
        <v>0</v>
      </c>
      <c r="I100" s="16">
        <v>3</v>
      </c>
      <c r="J100">
        <v>2.4125241650000002</v>
      </c>
      <c r="K100">
        <v>2.0785732010000002</v>
      </c>
      <c r="L100">
        <v>2.2843158259999998</v>
      </c>
      <c r="M100">
        <v>2.3297190859999999</v>
      </c>
      <c r="N100">
        <v>2.0520916040000001</v>
      </c>
      <c r="O100">
        <v>2.0693864560000002</v>
      </c>
      <c r="P100">
        <v>2.3549748780000002</v>
      </c>
      <c r="Q100">
        <v>2.3267317219999999</v>
      </c>
      <c r="R100">
        <v>2.2662487609999999</v>
      </c>
      <c r="S100">
        <v>2.1764189809999999</v>
      </c>
      <c r="T100">
        <v>2.2556080660000002</v>
      </c>
      <c r="U100">
        <v>2.0114918849999999</v>
      </c>
      <c r="V100">
        <v>2.2843255760000001</v>
      </c>
      <c r="W100">
        <v>2.0701847920000001</v>
      </c>
      <c r="X100">
        <v>2.168968971</v>
      </c>
      <c r="Y100">
        <v>2.1317795930000001</v>
      </c>
      <c r="Z100">
        <v>1.9474847829999999</v>
      </c>
      <c r="AA100">
        <v>2.086588796</v>
      </c>
      <c r="AB100">
        <v>2.2097274730000001</v>
      </c>
      <c r="AC100">
        <v>2.1454513089999998</v>
      </c>
      <c r="AD100">
        <v>2.089469539</v>
      </c>
      <c r="AE100">
        <v>2.0340437009999999</v>
      </c>
      <c r="AF100">
        <v>2.2816624569999999</v>
      </c>
      <c r="AG100">
        <v>2.2003051450000002</v>
      </c>
      <c r="AH100">
        <v>2.0251421810000001</v>
      </c>
      <c r="AI100">
        <v>1.9715752049999999</v>
      </c>
      <c r="AJ100">
        <v>1.9642689840000001</v>
      </c>
      <c r="AK100">
        <v>1.87785325</v>
      </c>
      <c r="AL100">
        <v>2.0812610619999998</v>
      </c>
      <c r="AM100">
        <v>1.975523892</v>
      </c>
      <c r="AN100">
        <v>2.2299176599999999</v>
      </c>
      <c r="AO100">
        <v>2.1027501339999999</v>
      </c>
      <c r="AP100">
        <v>2.0295356340000001</v>
      </c>
      <c r="AQ100">
        <v>2.0394595089999998</v>
      </c>
      <c r="AR100">
        <v>2.1814793240000001</v>
      </c>
      <c r="AS100">
        <v>2.2918958219999999</v>
      </c>
      <c r="AT100">
        <v>1.9604917289999999</v>
      </c>
      <c r="AU100">
        <v>2.0520929639999999</v>
      </c>
      <c r="AV100">
        <v>1.9501394030000001</v>
      </c>
      <c r="AW100">
        <v>1.9225527090000001</v>
      </c>
      <c r="AX100">
        <v>2.0914192869999999</v>
      </c>
      <c r="AY100">
        <v>2.0479381989999998</v>
      </c>
      <c r="AZ100">
        <v>2.0638337120000001</v>
      </c>
      <c r="BA100">
        <v>2.2463709440000001</v>
      </c>
      <c r="BB100">
        <v>2.0542561240000001</v>
      </c>
      <c r="BC100">
        <v>2.0668471820000001</v>
      </c>
      <c r="BD100">
        <v>2.0533189080000001</v>
      </c>
      <c r="BE100">
        <v>2.1044002110000002</v>
      </c>
      <c r="BF100">
        <v>2.0193095909999998</v>
      </c>
      <c r="BG100">
        <v>1.9339620150000001</v>
      </c>
      <c r="BH100">
        <v>2.1249681809999998</v>
      </c>
      <c r="BI100">
        <v>2.0458044179999999</v>
      </c>
      <c r="BJ100">
        <v>2.0723975220000002</v>
      </c>
      <c r="BK100">
        <v>2.245433469</v>
      </c>
      <c r="BL100">
        <v>2.0682295919999998</v>
      </c>
      <c r="BM100">
        <v>2.0548060380000002</v>
      </c>
      <c r="BN100">
        <v>2.197693074</v>
      </c>
      <c r="BO100">
        <v>1.985530027</v>
      </c>
      <c r="BP100">
        <v>2.2526776060000002</v>
      </c>
      <c r="BQ100">
        <v>2.2063614999999999</v>
      </c>
      <c r="BR100">
        <v>2.1163063769999999</v>
      </c>
      <c r="BS100">
        <v>2.0261211110000001</v>
      </c>
      <c r="BT100">
        <v>2.2107579579999999</v>
      </c>
      <c r="BU100">
        <v>2.1114372440000002</v>
      </c>
      <c r="BV100">
        <v>2.0917394680000001</v>
      </c>
      <c r="BW100">
        <v>2.1229690630000002</v>
      </c>
      <c r="BX100">
        <v>2.0637438490000002</v>
      </c>
      <c r="BY100">
        <v>2.2396095090000001</v>
      </c>
      <c r="BZ100">
        <v>2.2041618230000002</v>
      </c>
      <c r="CA100">
        <v>1.863517069</v>
      </c>
      <c r="CB100">
        <v>1.906450274</v>
      </c>
      <c r="CC100">
        <v>1.944109968</v>
      </c>
      <c r="CD100">
        <v>2.234932884</v>
      </c>
      <c r="CE100">
        <v>2.2112600580000001</v>
      </c>
      <c r="CF100">
        <v>2.0307809319999999</v>
      </c>
      <c r="CG100">
        <v>1.9961793240000001</v>
      </c>
      <c r="CH100">
        <v>2.0767906680000001</v>
      </c>
      <c r="CI100">
        <v>2.130524963</v>
      </c>
      <c r="CJ100">
        <v>1.6842209720000001</v>
      </c>
      <c r="CK100">
        <v>1.899401839</v>
      </c>
      <c r="CL100">
        <v>2.1865834639999999</v>
      </c>
      <c r="CM100">
        <v>1.9829036200000001</v>
      </c>
      <c r="CN100">
        <v>2.1269027760000001</v>
      </c>
      <c r="CO100">
        <v>2.1947587519999998</v>
      </c>
      <c r="CP100">
        <v>2.1826548570000002</v>
      </c>
      <c r="CQ100">
        <v>2.011899117</v>
      </c>
      <c r="CR100">
        <v>2.05785595</v>
      </c>
      <c r="CS100">
        <v>2.1282072730000001</v>
      </c>
      <c r="CT100">
        <v>2.0991618359999999</v>
      </c>
      <c r="CU100">
        <v>2.0424474450000001</v>
      </c>
    </row>
    <row r="101" spans="1:99" ht="25" customHeight="1" x14ac:dyDescent="0.2">
      <c r="A101" s="13" t="s">
        <v>101</v>
      </c>
      <c r="B101" s="4" t="s">
        <v>319</v>
      </c>
      <c r="C101" s="4" t="s">
        <v>321</v>
      </c>
      <c r="D101" s="4" t="s">
        <v>317</v>
      </c>
      <c r="E101" s="7">
        <v>70.92328767123287</v>
      </c>
      <c r="F101" s="19">
        <f>VLOOKUP(A101,'[1]Retro Clin'!$A:$BS,71,FALSE)</f>
        <v>53.125</v>
      </c>
      <c r="G101" s="18">
        <v>56.410256410256409</v>
      </c>
      <c r="H101" s="16">
        <v>1</v>
      </c>
      <c r="I101" s="16">
        <v>1</v>
      </c>
      <c r="J101">
        <v>2.3818844879999999</v>
      </c>
      <c r="K101">
        <v>2.1394038800000001</v>
      </c>
      <c r="L101">
        <v>2.2546157249999998</v>
      </c>
      <c r="M101">
        <v>2.347182761</v>
      </c>
      <c r="N101">
        <v>1.9626348709999999</v>
      </c>
      <c r="O101">
        <v>2.0134703429999998</v>
      </c>
      <c r="P101">
        <v>2.349463327</v>
      </c>
      <c r="Q101">
        <v>2.328745826</v>
      </c>
      <c r="R101">
        <v>2.1518307619999999</v>
      </c>
      <c r="S101">
        <v>2.2729751829999998</v>
      </c>
      <c r="T101">
        <v>2.2214004730000001</v>
      </c>
      <c r="U101">
        <v>1.9549141219999999</v>
      </c>
      <c r="V101">
        <v>2.2617071129999999</v>
      </c>
      <c r="W101">
        <v>2.0646843289999999</v>
      </c>
      <c r="X101">
        <v>2.0825492099999998</v>
      </c>
      <c r="Y101">
        <v>2.099728732</v>
      </c>
      <c r="Z101">
        <v>1.9447675339999999</v>
      </c>
      <c r="AA101">
        <v>1.9848767009999999</v>
      </c>
      <c r="AB101">
        <v>2.276829239</v>
      </c>
      <c r="AC101">
        <v>2.137527408</v>
      </c>
      <c r="AD101">
        <v>1.961779672</v>
      </c>
      <c r="AE101">
        <v>1.8145188139999999</v>
      </c>
      <c r="AF101">
        <v>2.2232712179999998</v>
      </c>
      <c r="AG101">
        <v>2.1598643399999999</v>
      </c>
      <c r="AH101">
        <v>1.9169401260000001</v>
      </c>
      <c r="AI101">
        <v>1.858612895</v>
      </c>
      <c r="AJ101">
        <v>1.916260954</v>
      </c>
      <c r="AK101">
        <v>1.8975316250000001</v>
      </c>
      <c r="AL101">
        <v>2.0625697490000001</v>
      </c>
      <c r="AM101">
        <v>1.9533781139999999</v>
      </c>
      <c r="AN101">
        <v>2.1486475980000002</v>
      </c>
      <c r="AO101">
        <v>2.1029756540000002</v>
      </c>
      <c r="AP101">
        <v>1.9858562930000001</v>
      </c>
      <c r="AQ101">
        <v>2.034819793</v>
      </c>
      <c r="AR101">
        <v>2.1354373519999998</v>
      </c>
      <c r="AS101">
        <v>2.1166845799999998</v>
      </c>
      <c r="AT101">
        <v>1.984628332</v>
      </c>
      <c r="AU101">
        <v>2.004744348</v>
      </c>
      <c r="AV101">
        <v>1.963817828</v>
      </c>
      <c r="AW101">
        <v>1.9602051599999999</v>
      </c>
      <c r="AX101">
        <v>2.3081541109999999</v>
      </c>
      <c r="AY101">
        <v>2.0567846109999999</v>
      </c>
      <c r="AZ101">
        <v>1.987995889</v>
      </c>
      <c r="BA101">
        <v>2.1143356149999999</v>
      </c>
      <c r="BB101">
        <v>2.0682395439999999</v>
      </c>
      <c r="BC101">
        <v>2.0336130269999999</v>
      </c>
      <c r="BD101">
        <v>1.9932081319999999</v>
      </c>
      <c r="BE101">
        <v>2.1186301699999999</v>
      </c>
      <c r="BF101">
        <v>2.1679601060000002</v>
      </c>
      <c r="BG101">
        <v>2.030944914</v>
      </c>
      <c r="BH101">
        <v>2.1303319300000001</v>
      </c>
      <c r="BI101">
        <v>2.0741040630000001</v>
      </c>
      <c r="BJ101">
        <v>1.973037675</v>
      </c>
      <c r="BK101">
        <v>2.25810032</v>
      </c>
      <c r="BL101">
        <v>2.059040805</v>
      </c>
      <c r="BM101">
        <v>2.105626805</v>
      </c>
      <c r="BN101">
        <v>2.3374881539999999</v>
      </c>
      <c r="BO101">
        <v>2.0080023890000001</v>
      </c>
      <c r="BP101">
        <v>2.2582208970000002</v>
      </c>
      <c r="BQ101">
        <v>2.2330968630000001</v>
      </c>
      <c r="BR101">
        <v>2.1447023230000002</v>
      </c>
      <c r="BS101">
        <v>2.0564622300000002</v>
      </c>
      <c r="BT101">
        <v>2.1387755959999999</v>
      </c>
      <c r="BU101">
        <v>2.1879073990000002</v>
      </c>
      <c r="BV101">
        <v>2.1235859659999998</v>
      </c>
      <c r="BW101">
        <v>2.0898263840000002</v>
      </c>
      <c r="BX101">
        <v>2.0758053429999999</v>
      </c>
      <c r="BY101">
        <v>2.273482022</v>
      </c>
      <c r="BZ101">
        <v>2.1358723999999998</v>
      </c>
      <c r="CA101">
        <v>2.1488258400000002</v>
      </c>
      <c r="CB101">
        <v>1.9301467160000001</v>
      </c>
      <c r="CC101">
        <v>1.953892312</v>
      </c>
      <c r="CD101">
        <v>2.1775866800000001</v>
      </c>
      <c r="CE101">
        <v>2.2206270180000001</v>
      </c>
      <c r="CF101">
        <v>1.886708716</v>
      </c>
      <c r="CG101">
        <v>1.9611774420000001</v>
      </c>
      <c r="CH101">
        <v>2.1000199359999998</v>
      </c>
      <c r="CI101">
        <v>2.1766449319999999</v>
      </c>
      <c r="CJ101">
        <v>1.693507938</v>
      </c>
      <c r="CK101">
        <v>1.9480639239999999</v>
      </c>
      <c r="CL101">
        <v>2.2081471449999999</v>
      </c>
      <c r="CM101">
        <v>2.0484837539999998</v>
      </c>
      <c r="CN101">
        <v>2.1478138950000001</v>
      </c>
      <c r="CO101">
        <v>2.181294571</v>
      </c>
      <c r="CP101">
        <v>2.2072739160000001</v>
      </c>
      <c r="CQ101">
        <v>1.9947730340000001</v>
      </c>
      <c r="CR101">
        <v>2.0582649110000002</v>
      </c>
      <c r="CS101">
        <v>2.0513861050000002</v>
      </c>
      <c r="CT101">
        <v>2.1251194670000002</v>
      </c>
      <c r="CU101">
        <v>2.0335141220000001</v>
      </c>
    </row>
    <row r="102" spans="1:99" ht="25" customHeight="1" x14ac:dyDescent="0.2">
      <c r="A102" s="13" t="s">
        <v>102</v>
      </c>
      <c r="B102" s="4" t="s">
        <v>318</v>
      </c>
      <c r="C102" s="4" t="s">
        <v>321</v>
      </c>
      <c r="D102" s="4" t="s">
        <v>316</v>
      </c>
      <c r="E102" s="7">
        <v>52.646575342465752</v>
      </c>
      <c r="F102" s="19">
        <f>VLOOKUP(A102,'[1]Retro Clin'!$A:$BS,71,FALSE)</f>
        <v>44</v>
      </c>
      <c r="G102" s="18">
        <v>35.411764705882355</v>
      </c>
      <c r="H102" s="16">
        <v>1</v>
      </c>
      <c r="I102" s="16">
        <v>1</v>
      </c>
      <c r="J102">
        <v>2.313747867</v>
      </c>
      <c r="K102">
        <v>2.1086518590000001</v>
      </c>
      <c r="L102">
        <v>2.2505604369999999</v>
      </c>
      <c r="M102">
        <v>2.3195981739999998</v>
      </c>
      <c r="N102">
        <v>2.0346150120000002</v>
      </c>
      <c r="O102">
        <v>2.0481985950000001</v>
      </c>
      <c r="P102">
        <v>2.2928690519999999</v>
      </c>
      <c r="Q102">
        <v>2.3011759789999999</v>
      </c>
      <c r="R102">
        <v>2.261040908</v>
      </c>
      <c r="S102">
        <v>2.336106043</v>
      </c>
      <c r="T102">
        <v>2.015038348</v>
      </c>
      <c r="U102">
        <v>1.9309927490000001</v>
      </c>
      <c r="V102">
        <v>2.2774314320000002</v>
      </c>
      <c r="W102">
        <v>2.0433171780000001</v>
      </c>
      <c r="X102">
        <v>2.0661449260000002</v>
      </c>
      <c r="Y102">
        <v>2.0983529399999998</v>
      </c>
      <c r="Z102">
        <v>1.962552955</v>
      </c>
      <c r="AA102">
        <v>2.0850107759999998</v>
      </c>
      <c r="AB102">
        <v>2.1975947580000001</v>
      </c>
      <c r="AC102">
        <v>2.1321094020000002</v>
      </c>
      <c r="AD102">
        <v>2.0400809889999998</v>
      </c>
      <c r="AE102">
        <v>1.8207499949999999</v>
      </c>
      <c r="AF102">
        <v>2.2412212970000001</v>
      </c>
      <c r="AG102">
        <v>2.1918920879999999</v>
      </c>
      <c r="AH102">
        <v>2.026161117</v>
      </c>
      <c r="AI102">
        <v>1.971755256</v>
      </c>
      <c r="AJ102">
        <v>1.982827237</v>
      </c>
      <c r="AK102">
        <v>1.954126512</v>
      </c>
      <c r="AL102">
        <v>2.0538736769999999</v>
      </c>
      <c r="AM102">
        <v>1.9460448809999999</v>
      </c>
      <c r="AN102">
        <v>2.1843684300000001</v>
      </c>
      <c r="AO102">
        <v>2.1511458970000001</v>
      </c>
      <c r="AP102">
        <v>2.0857290879999999</v>
      </c>
      <c r="AQ102">
        <v>2.0060862269999999</v>
      </c>
      <c r="AR102">
        <v>2.226991988</v>
      </c>
      <c r="AS102">
        <v>2.3042776040000001</v>
      </c>
      <c r="AT102">
        <v>1.968602314</v>
      </c>
      <c r="AU102">
        <v>1.9677989650000001</v>
      </c>
      <c r="AV102">
        <v>1.941529311</v>
      </c>
      <c r="AW102">
        <v>1.881006645</v>
      </c>
      <c r="AX102">
        <v>1.994269783</v>
      </c>
      <c r="AY102">
        <v>1.9503315109999999</v>
      </c>
      <c r="AZ102">
        <v>2.0174886920000001</v>
      </c>
      <c r="BA102">
        <v>2.228141881</v>
      </c>
      <c r="BB102">
        <v>2.034933396</v>
      </c>
      <c r="BC102">
        <v>1.9754764899999999</v>
      </c>
      <c r="BD102">
        <v>2.1195971789999999</v>
      </c>
      <c r="BE102">
        <v>2.155704793</v>
      </c>
      <c r="BF102">
        <v>2.013036075</v>
      </c>
      <c r="BG102">
        <v>1.981016152</v>
      </c>
      <c r="BH102">
        <v>2.0983858820000001</v>
      </c>
      <c r="BI102">
        <v>2.0545798629999998</v>
      </c>
      <c r="BJ102">
        <v>2.1362058350000002</v>
      </c>
      <c r="BK102">
        <v>2.101410923</v>
      </c>
      <c r="BL102">
        <v>2.0556458809999998</v>
      </c>
      <c r="BM102">
        <v>2.0872725089999999</v>
      </c>
      <c r="BN102">
        <v>2.2361763639999999</v>
      </c>
      <c r="BO102">
        <v>2.0236037470000001</v>
      </c>
      <c r="BP102">
        <v>2.24245026</v>
      </c>
      <c r="BQ102">
        <v>2.2176297520000001</v>
      </c>
      <c r="BR102">
        <v>2.1447002629999998</v>
      </c>
      <c r="BS102">
        <v>2.009882433</v>
      </c>
      <c r="BT102">
        <v>2.1544218420000001</v>
      </c>
      <c r="BU102">
        <v>2.141373229</v>
      </c>
      <c r="BV102">
        <v>2.0295915990000002</v>
      </c>
      <c r="BW102">
        <v>2.0247037369999998</v>
      </c>
      <c r="BX102">
        <v>2.0493009889999998</v>
      </c>
      <c r="BY102">
        <v>2.3000692890000001</v>
      </c>
      <c r="BZ102">
        <v>2.237614432</v>
      </c>
      <c r="CA102">
        <v>2.2353018140000001</v>
      </c>
      <c r="CB102">
        <v>1.877690461</v>
      </c>
      <c r="CC102">
        <v>1.8858162780000001</v>
      </c>
      <c r="CD102">
        <v>2.204222739</v>
      </c>
      <c r="CE102">
        <v>2.1845576109999998</v>
      </c>
      <c r="CF102">
        <v>1.946594527</v>
      </c>
      <c r="CG102">
        <v>2.0522761780000001</v>
      </c>
      <c r="CH102">
        <v>2.0956355219999998</v>
      </c>
      <c r="CI102">
        <v>2.1173395780000002</v>
      </c>
      <c r="CJ102">
        <v>1.744905768</v>
      </c>
      <c r="CK102">
        <v>1.728777094</v>
      </c>
      <c r="CL102">
        <v>2.226571028</v>
      </c>
      <c r="CM102">
        <v>2.0578606530000001</v>
      </c>
      <c r="CN102">
        <v>2.1245603019999999</v>
      </c>
      <c r="CO102">
        <v>2.1502015189999999</v>
      </c>
      <c r="CP102">
        <v>2.271020832</v>
      </c>
      <c r="CQ102">
        <v>2.0310477320000002</v>
      </c>
      <c r="CR102">
        <v>2.0508233150000001</v>
      </c>
      <c r="CS102">
        <v>2.0551261570000001</v>
      </c>
      <c r="CT102">
        <v>2.1656944729999998</v>
      </c>
      <c r="CU102">
        <v>2.0561709320000001</v>
      </c>
    </row>
    <row r="103" spans="1:99" ht="25" customHeight="1" x14ac:dyDescent="0.2">
      <c r="A103" s="13" t="s">
        <v>103</v>
      </c>
      <c r="B103" s="4" t="s">
        <v>319</v>
      </c>
      <c r="C103" s="4" t="s">
        <v>321</v>
      </c>
      <c r="D103" s="4" t="s">
        <v>316</v>
      </c>
      <c r="E103" s="7">
        <v>64.391780821917806</v>
      </c>
      <c r="F103" s="19">
        <f>VLOOKUP(A103,'[1]Retro Clin'!$A:$BS,71,FALSE)</f>
        <v>36.170212765957451</v>
      </c>
      <c r="G103" s="18">
        <v>6.9767441860465116</v>
      </c>
      <c r="H103" s="16">
        <v>1</v>
      </c>
      <c r="I103" s="16">
        <v>1</v>
      </c>
      <c r="J103">
        <v>2.2131834260000001</v>
      </c>
      <c r="K103">
        <v>2.1055574410000002</v>
      </c>
      <c r="L103">
        <v>2.1949135279999998</v>
      </c>
      <c r="M103">
        <v>2.2436297459999999</v>
      </c>
      <c r="N103">
        <v>2.0789707910000002</v>
      </c>
      <c r="O103">
        <v>2.0216238930000001</v>
      </c>
      <c r="P103">
        <v>2.2728976730000001</v>
      </c>
      <c r="Q103">
        <v>2.2782220139999998</v>
      </c>
      <c r="R103">
        <v>2.3004454089999999</v>
      </c>
      <c r="S103">
        <v>2.3714630149999998</v>
      </c>
      <c r="T103">
        <v>2.1282093930000001</v>
      </c>
      <c r="U103">
        <v>2.1274850029999999</v>
      </c>
      <c r="V103">
        <v>2.2387130690000001</v>
      </c>
      <c r="W103">
        <v>2.0430894670000002</v>
      </c>
      <c r="X103">
        <v>2.1135448970000001</v>
      </c>
      <c r="Y103">
        <v>2.1239085719999999</v>
      </c>
      <c r="Z103">
        <v>1.9877991850000001</v>
      </c>
      <c r="AA103">
        <v>2.102152609</v>
      </c>
      <c r="AB103">
        <v>2.1787167790000002</v>
      </c>
      <c r="AC103">
        <v>2.1910324000000001</v>
      </c>
      <c r="AD103">
        <v>1.9611372949999999</v>
      </c>
      <c r="AE103">
        <v>2.0491963480000002</v>
      </c>
      <c r="AF103">
        <v>2.2005016359999998</v>
      </c>
      <c r="AG103">
        <v>2.184378395</v>
      </c>
      <c r="AH103">
        <v>1.9159146579999999</v>
      </c>
      <c r="AI103">
        <v>1.9223834710000001</v>
      </c>
      <c r="AJ103">
        <v>1.9611394120000001</v>
      </c>
      <c r="AK103">
        <v>1.8785492909999999</v>
      </c>
      <c r="AL103">
        <v>2.0111024620000002</v>
      </c>
      <c r="AM103">
        <v>1.923853145</v>
      </c>
      <c r="AN103">
        <v>2.180054723</v>
      </c>
      <c r="AO103">
        <v>1.99499034</v>
      </c>
      <c r="AP103">
        <v>2.0167323370000001</v>
      </c>
      <c r="AQ103">
        <v>1.9647942549999999</v>
      </c>
      <c r="AR103">
        <v>2.215650992</v>
      </c>
      <c r="AS103">
        <v>2.36243392</v>
      </c>
      <c r="AT103">
        <v>1.96148119</v>
      </c>
      <c r="AU103">
        <v>2.0242486510000002</v>
      </c>
      <c r="AV103">
        <v>1.944144664</v>
      </c>
      <c r="AW103">
        <v>1.9006013349999999</v>
      </c>
      <c r="AX103">
        <v>2.1439366959999999</v>
      </c>
      <c r="AY103">
        <v>2.0225547709999998</v>
      </c>
      <c r="AZ103">
        <v>2.0835995070000002</v>
      </c>
      <c r="BA103">
        <v>2.1913421400000002</v>
      </c>
      <c r="BB103">
        <v>2.071908901</v>
      </c>
      <c r="BC103">
        <v>2.0907650840000001</v>
      </c>
      <c r="BD103">
        <v>1.9884085339999999</v>
      </c>
      <c r="BE103">
        <v>2.0926962690000002</v>
      </c>
      <c r="BF103">
        <v>2.0690134109999998</v>
      </c>
      <c r="BG103">
        <v>2.0103209849999999</v>
      </c>
      <c r="BH103">
        <v>2.1891560289999998</v>
      </c>
      <c r="BI103">
        <v>2.0611725019999998</v>
      </c>
      <c r="BJ103">
        <v>2.1331669190000002</v>
      </c>
      <c r="BK103">
        <v>2.2164649110000001</v>
      </c>
      <c r="BL103">
        <v>2.073294577</v>
      </c>
      <c r="BM103">
        <v>2.07541559</v>
      </c>
      <c r="BN103">
        <v>2.2972556750000002</v>
      </c>
      <c r="BO103">
        <v>1.992108083</v>
      </c>
      <c r="BP103">
        <v>2.1227208329999998</v>
      </c>
      <c r="BQ103">
        <v>2.2831149960000001</v>
      </c>
      <c r="BR103">
        <v>2.10418496</v>
      </c>
      <c r="BS103">
        <v>2.0324111619999998</v>
      </c>
      <c r="BT103">
        <v>2.209737149</v>
      </c>
      <c r="BU103">
        <v>2.1669074880000001</v>
      </c>
      <c r="BV103">
        <v>2.0847908670000002</v>
      </c>
      <c r="BW103">
        <v>2.0407074270000001</v>
      </c>
      <c r="BX103">
        <v>2.0753791439999998</v>
      </c>
      <c r="BY103">
        <v>2.2376436420000001</v>
      </c>
      <c r="BZ103">
        <v>2.1710339049999998</v>
      </c>
      <c r="CA103">
        <v>1.8558995949999999</v>
      </c>
      <c r="CB103">
        <v>1.9074174800000001</v>
      </c>
      <c r="CC103">
        <v>1.965610023</v>
      </c>
      <c r="CD103">
        <v>2.2055400289999998</v>
      </c>
      <c r="CE103">
        <v>2.10744212</v>
      </c>
      <c r="CF103">
        <v>1.9626940159999999</v>
      </c>
      <c r="CG103">
        <v>1.868995953</v>
      </c>
      <c r="CH103">
        <v>2.1356724059999999</v>
      </c>
      <c r="CI103">
        <v>2.163120712</v>
      </c>
      <c r="CJ103">
        <v>1.7767114159999999</v>
      </c>
      <c r="CK103">
        <v>1.880745809</v>
      </c>
      <c r="CL103">
        <v>2.1735038740000001</v>
      </c>
      <c r="CM103">
        <v>2.0720459889999998</v>
      </c>
      <c r="CN103">
        <v>2.1567587669999999</v>
      </c>
      <c r="CO103">
        <v>2.1822348439999999</v>
      </c>
      <c r="CP103">
        <v>2.1974867410000001</v>
      </c>
      <c r="CQ103">
        <v>2.0761873290000001</v>
      </c>
      <c r="CR103">
        <v>2.1294650339999999</v>
      </c>
      <c r="CS103">
        <v>2.1227110040000001</v>
      </c>
      <c r="CT103">
        <v>2.1463116219999998</v>
      </c>
      <c r="CU103">
        <v>2.079517133</v>
      </c>
    </row>
    <row r="104" spans="1:99" ht="25" customHeight="1" x14ac:dyDescent="0.2">
      <c r="A104" s="13" t="s">
        <v>104</v>
      </c>
      <c r="B104" s="4" t="s">
        <v>318</v>
      </c>
      <c r="C104" s="4" t="s">
        <v>321</v>
      </c>
      <c r="D104" s="4" t="s">
        <v>316</v>
      </c>
      <c r="E104" s="7">
        <v>54.761643835616439</v>
      </c>
      <c r="F104" s="19">
        <f>VLOOKUP(A104,'[1]Retro Clin'!$A:$BS,71,FALSE)</f>
        <v>66.666666666666657</v>
      </c>
      <c r="G104" s="18">
        <v>66.045142296368979</v>
      </c>
      <c r="H104" s="16">
        <v>1</v>
      </c>
      <c r="I104" s="16">
        <v>1</v>
      </c>
      <c r="J104">
        <v>2.3197651370000001</v>
      </c>
      <c r="K104">
        <v>2.1206149179999998</v>
      </c>
      <c r="L104">
        <v>2.2566717120000002</v>
      </c>
      <c r="M104">
        <v>2.2722600040000001</v>
      </c>
      <c r="N104">
        <v>2.1012431399999998</v>
      </c>
      <c r="O104">
        <v>2.1435149870000001</v>
      </c>
      <c r="P104">
        <v>2.2883992370000001</v>
      </c>
      <c r="Q104">
        <v>2.2557702470000001</v>
      </c>
      <c r="R104">
        <v>2.0605538989999999</v>
      </c>
      <c r="S104">
        <v>2.1561779329999999</v>
      </c>
      <c r="T104">
        <v>2.1226451800000001</v>
      </c>
      <c r="U104">
        <v>2.177540692</v>
      </c>
      <c r="V104">
        <v>2.1989107579999998</v>
      </c>
      <c r="W104">
        <v>2.108321085</v>
      </c>
      <c r="X104">
        <v>2.119945816</v>
      </c>
      <c r="Y104">
        <v>2.1267091219999998</v>
      </c>
      <c r="Z104">
        <v>1.869274723</v>
      </c>
      <c r="AA104">
        <v>2.0727301150000002</v>
      </c>
      <c r="AB104">
        <v>2.2462775989999999</v>
      </c>
      <c r="AC104">
        <v>2.108858846</v>
      </c>
      <c r="AD104">
        <v>2.0671860679999998</v>
      </c>
      <c r="AE104">
        <v>2.052309749</v>
      </c>
      <c r="AF104">
        <v>2.3311980829999999</v>
      </c>
      <c r="AG104">
        <v>2.2449892459999998</v>
      </c>
      <c r="AH104">
        <v>1.9601964629999999</v>
      </c>
      <c r="AI104">
        <v>1.983271607</v>
      </c>
      <c r="AJ104">
        <v>2.0385626970000001</v>
      </c>
      <c r="AK104">
        <v>1.9427355589999999</v>
      </c>
      <c r="AL104">
        <v>1.984903791</v>
      </c>
      <c r="AM104">
        <v>1.920191279</v>
      </c>
      <c r="AN104">
        <v>2.116038095</v>
      </c>
      <c r="AO104">
        <v>2.1706602930000001</v>
      </c>
      <c r="AP104">
        <v>2.0565330450000001</v>
      </c>
      <c r="AQ104">
        <v>1.9572307760000001</v>
      </c>
      <c r="AR104">
        <v>2.188504365</v>
      </c>
      <c r="AS104">
        <v>2.2726211049999998</v>
      </c>
      <c r="AT104">
        <v>1.970302241</v>
      </c>
      <c r="AU104">
        <v>2.0663043989999998</v>
      </c>
      <c r="AV104">
        <v>2.0997600040000002</v>
      </c>
      <c r="AW104">
        <v>1.9245653819999999</v>
      </c>
      <c r="AX104">
        <v>2.0326454580000002</v>
      </c>
      <c r="AY104">
        <v>2.0868234760000002</v>
      </c>
      <c r="AZ104">
        <v>2.0747152959999999</v>
      </c>
      <c r="BA104">
        <v>2.1176908110000001</v>
      </c>
      <c r="BB104">
        <v>2.1240231359999999</v>
      </c>
      <c r="BC104">
        <v>2.0319785079999999</v>
      </c>
      <c r="BD104">
        <v>2.0728384989999999</v>
      </c>
      <c r="BE104">
        <v>2.0525627019999999</v>
      </c>
      <c r="BF104">
        <v>2.0796158849999999</v>
      </c>
      <c r="BG104">
        <v>2.0109935870000002</v>
      </c>
      <c r="BH104">
        <v>2.138217289</v>
      </c>
      <c r="BI104">
        <v>2.0427176290000002</v>
      </c>
      <c r="BJ104">
        <v>2.1034980399999998</v>
      </c>
      <c r="BK104">
        <v>2.2086157750000002</v>
      </c>
      <c r="BL104">
        <v>2.0669988539999999</v>
      </c>
      <c r="BM104">
        <v>2.0982211390000001</v>
      </c>
      <c r="BN104">
        <v>2.298555296</v>
      </c>
      <c r="BO104">
        <v>1.979052356</v>
      </c>
      <c r="BP104">
        <v>2.0826557669999999</v>
      </c>
      <c r="BQ104">
        <v>2.1201424499999999</v>
      </c>
      <c r="BR104">
        <v>2.082487735</v>
      </c>
      <c r="BS104">
        <v>2.0519171329999999</v>
      </c>
      <c r="BT104">
        <v>2.1676425830000001</v>
      </c>
      <c r="BU104">
        <v>2.2261769230000001</v>
      </c>
      <c r="BV104">
        <v>2.1320909750000001</v>
      </c>
      <c r="BW104">
        <v>2.0196549130000001</v>
      </c>
      <c r="BX104">
        <v>2.1792932970000001</v>
      </c>
      <c r="BY104">
        <v>2.3033429779999999</v>
      </c>
      <c r="BZ104">
        <v>2.2941636660000002</v>
      </c>
      <c r="CA104">
        <v>1.9410545189999999</v>
      </c>
      <c r="CB104">
        <v>1.9742931050000001</v>
      </c>
      <c r="CC104">
        <v>1.9628888120000001</v>
      </c>
      <c r="CD104">
        <v>2.0850791389999999</v>
      </c>
      <c r="CE104">
        <v>2.1298508159999998</v>
      </c>
      <c r="CF104">
        <v>2.0140424399999999</v>
      </c>
      <c r="CG104">
        <v>2.0369202070000001</v>
      </c>
      <c r="CH104">
        <v>2.1066697529999998</v>
      </c>
      <c r="CI104">
        <v>2.041042069</v>
      </c>
      <c r="CJ104">
        <v>1.705031505</v>
      </c>
      <c r="CK104">
        <v>1.927081606</v>
      </c>
      <c r="CL104">
        <v>2.1249343180000002</v>
      </c>
      <c r="CM104">
        <v>2.030093988</v>
      </c>
      <c r="CN104">
        <v>2.1149331870000001</v>
      </c>
      <c r="CO104">
        <v>2.1430731180000002</v>
      </c>
      <c r="CP104">
        <v>2.212024016</v>
      </c>
      <c r="CQ104">
        <v>2.0424911109999999</v>
      </c>
      <c r="CR104">
        <v>2.1575654289999999</v>
      </c>
      <c r="CS104">
        <v>2.196119462</v>
      </c>
      <c r="CT104">
        <v>2.1461345939999998</v>
      </c>
      <c r="CU104">
        <v>2.0453112959999999</v>
      </c>
    </row>
    <row r="105" spans="1:99" ht="25" customHeight="1" x14ac:dyDescent="0.2">
      <c r="A105" s="13" t="s">
        <v>105</v>
      </c>
      <c r="B105" s="4" t="s">
        <v>319</v>
      </c>
      <c r="C105" s="5" t="s">
        <v>320</v>
      </c>
      <c r="D105" s="4" t="s">
        <v>317</v>
      </c>
      <c r="E105" s="7">
        <v>80.043835616438358</v>
      </c>
      <c r="F105" s="19">
        <f>VLOOKUP(A105,'[1]Retro Clin'!$A:$BS,71,FALSE)</f>
        <v>50</v>
      </c>
      <c r="G105" s="18">
        <v>-71.428571428571431</v>
      </c>
      <c r="H105" s="16">
        <v>0</v>
      </c>
      <c r="I105" s="16">
        <v>1</v>
      </c>
      <c r="J105">
        <v>2.3145906749999998</v>
      </c>
      <c r="K105">
        <v>2.1273485430000001</v>
      </c>
      <c r="L105">
        <v>2.223775083</v>
      </c>
      <c r="M105">
        <v>2.2928944809999998</v>
      </c>
      <c r="N105">
        <v>2.0075603260000001</v>
      </c>
      <c r="O105">
        <v>2.0114634859999998</v>
      </c>
      <c r="P105">
        <v>2.4024989529999998</v>
      </c>
      <c r="Q105">
        <v>2.3002845600000001</v>
      </c>
      <c r="R105">
        <v>2.1920073590000002</v>
      </c>
      <c r="S105">
        <v>2.1113408769999999</v>
      </c>
      <c r="T105">
        <v>2.122619979</v>
      </c>
      <c r="U105">
        <v>1.992336954</v>
      </c>
      <c r="V105">
        <v>2.291609104</v>
      </c>
      <c r="W105">
        <v>2.0665108810000001</v>
      </c>
      <c r="X105">
        <v>2.068680181</v>
      </c>
      <c r="Y105">
        <v>2.014586097</v>
      </c>
      <c r="Z105">
        <v>1.8946331519999999</v>
      </c>
      <c r="AA105">
        <v>2.0408467880000001</v>
      </c>
      <c r="AB105">
        <v>2.211212996</v>
      </c>
      <c r="AC105">
        <v>2.0217010850000001</v>
      </c>
      <c r="AD105">
        <v>1.902907796</v>
      </c>
      <c r="AE105">
        <v>1.767927246</v>
      </c>
      <c r="AF105">
        <v>2.2773703279999999</v>
      </c>
      <c r="AG105">
        <v>2.1305722180000002</v>
      </c>
      <c r="AH105">
        <v>1.9780421319999999</v>
      </c>
      <c r="AI105">
        <v>1.9458560199999999</v>
      </c>
      <c r="AJ105">
        <v>1.969456476</v>
      </c>
      <c r="AK105">
        <v>1.8885151920000001</v>
      </c>
      <c r="AL105">
        <v>2.006278338</v>
      </c>
      <c r="AM105">
        <v>1.9416675999999999</v>
      </c>
      <c r="AN105">
        <v>2.1432906530000002</v>
      </c>
      <c r="AO105">
        <v>2.0968820450000001</v>
      </c>
      <c r="AP105">
        <v>2.05407027</v>
      </c>
      <c r="AQ105">
        <v>2.0604723520000001</v>
      </c>
      <c r="AR105">
        <v>2.1799132569999999</v>
      </c>
      <c r="AS105">
        <v>2.1954266100000002</v>
      </c>
      <c r="AT105">
        <v>2.022724899</v>
      </c>
      <c r="AU105">
        <v>2.090212835</v>
      </c>
      <c r="AV105">
        <v>1.975768287</v>
      </c>
      <c r="AW105">
        <v>1.9637631659999999</v>
      </c>
      <c r="AX105">
        <v>1.9923495360000001</v>
      </c>
      <c r="AY105">
        <v>2.0304924139999998</v>
      </c>
      <c r="AZ105">
        <v>1.997607167</v>
      </c>
      <c r="BA105">
        <v>2.2182245350000001</v>
      </c>
      <c r="BB105">
        <v>2.0021461870000001</v>
      </c>
      <c r="BC105">
        <v>2.042625068</v>
      </c>
      <c r="BD105">
        <v>2.0564968129999999</v>
      </c>
      <c r="BE105">
        <v>2.0658677509999999</v>
      </c>
      <c r="BF105">
        <v>2.0459902780000001</v>
      </c>
      <c r="BG105">
        <v>1.9942462590000001</v>
      </c>
      <c r="BH105">
        <v>2.136229411</v>
      </c>
      <c r="BI105">
        <v>2.0551898880000001</v>
      </c>
      <c r="BJ105">
        <v>2.0111985570000002</v>
      </c>
      <c r="BK105">
        <v>2.258344079</v>
      </c>
      <c r="BL105">
        <v>2.0748435160000001</v>
      </c>
      <c r="BM105">
        <v>2.0873335389999998</v>
      </c>
      <c r="BN105">
        <v>2.3189812330000001</v>
      </c>
      <c r="BO105">
        <v>1.985016202</v>
      </c>
      <c r="BP105">
        <v>2.2387074170000001</v>
      </c>
      <c r="BQ105">
        <v>2.2144500210000002</v>
      </c>
      <c r="BR105">
        <v>2.0729388790000001</v>
      </c>
      <c r="BS105">
        <v>1.93588274</v>
      </c>
      <c r="BT105">
        <v>2.1754713830000001</v>
      </c>
      <c r="BU105">
        <v>2.1582945570000001</v>
      </c>
      <c r="BV105">
        <v>2.0783189379999998</v>
      </c>
      <c r="BW105">
        <v>2.033206297</v>
      </c>
      <c r="BX105">
        <v>2.0650190720000001</v>
      </c>
      <c r="BY105">
        <v>2.297990494</v>
      </c>
      <c r="BZ105">
        <v>2.1962426009999998</v>
      </c>
      <c r="CA105">
        <v>1.866977018</v>
      </c>
      <c r="CB105">
        <v>2.019724584</v>
      </c>
      <c r="CC105">
        <v>2.014641471</v>
      </c>
      <c r="CD105">
        <v>1.988801255</v>
      </c>
      <c r="CE105">
        <v>2.1039759899999999</v>
      </c>
      <c r="CF105">
        <v>1.881338132</v>
      </c>
      <c r="CG105">
        <v>1.9316831510000001</v>
      </c>
      <c r="CH105">
        <v>2.2136115099999998</v>
      </c>
      <c r="CI105">
        <v>2.1715576900000002</v>
      </c>
      <c r="CJ105">
        <v>1.6651542619999999</v>
      </c>
      <c r="CK105">
        <v>1.9507656289999999</v>
      </c>
      <c r="CL105">
        <v>2.1381613310000001</v>
      </c>
      <c r="CM105">
        <v>2.0516296810000001</v>
      </c>
      <c r="CN105">
        <v>2.0988694419999998</v>
      </c>
      <c r="CO105">
        <v>2.13864695</v>
      </c>
      <c r="CP105">
        <v>2.2053990950000002</v>
      </c>
      <c r="CQ105">
        <v>1.994299724</v>
      </c>
      <c r="CR105">
        <v>2.0481429150000001</v>
      </c>
      <c r="CS105">
        <v>2.0971442740000001</v>
      </c>
      <c r="CT105">
        <v>2.1043850800000001</v>
      </c>
      <c r="CU105">
        <v>2.0320499750000001</v>
      </c>
    </row>
    <row r="106" spans="1:99" ht="25" customHeight="1" x14ac:dyDescent="0.2">
      <c r="A106" s="13" t="s">
        <v>106</v>
      </c>
      <c r="B106" s="4" t="s">
        <v>319</v>
      </c>
      <c r="C106" s="4" t="s">
        <v>321</v>
      </c>
      <c r="D106" s="4" t="s">
        <v>317</v>
      </c>
      <c r="E106" s="7">
        <v>72.336986301369862</v>
      </c>
      <c r="F106" s="19">
        <f>VLOOKUP(A106,'[1]Retro Clin'!$A:$BS,71,FALSE)</f>
        <v>63.829787234042556</v>
      </c>
      <c r="G106" s="18">
        <v>100</v>
      </c>
      <c r="H106" s="16">
        <v>1</v>
      </c>
      <c r="I106" s="16">
        <v>3</v>
      </c>
      <c r="J106">
        <v>2.3328172079999998</v>
      </c>
      <c r="K106">
        <v>2.1720903790000001</v>
      </c>
      <c r="L106">
        <v>2.2315518829999998</v>
      </c>
      <c r="M106">
        <v>2.2071748410000001</v>
      </c>
      <c r="N106">
        <v>1.996962014</v>
      </c>
      <c r="O106">
        <v>2.0200938310000001</v>
      </c>
      <c r="P106">
        <v>2.2564689420000001</v>
      </c>
      <c r="Q106">
        <v>2.284944259</v>
      </c>
      <c r="R106">
        <v>2.2326167319999999</v>
      </c>
      <c r="S106">
        <v>2.262611401</v>
      </c>
      <c r="T106">
        <v>2.1136586940000002</v>
      </c>
      <c r="U106">
        <v>2.0688693659999999</v>
      </c>
      <c r="V106">
        <v>2.2094156649999999</v>
      </c>
      <c r="W106">
        <v>2.0728852579999999</v>
      </c>
      <c r="X106">
        <v>2.0988061770000002</v>
      </c>
      <c r="Y106">
        <v>2.0593239560000001</v>
      </c>
      <c r="Z106">
        <v>1.8794254029999999</v>
      </c>
      <c r="AA106">
        <v>1.9129947839999999</v>
      </c>
      <c r="AB106">
        <v>2.2234362380000001</v>
      </c>
      <c r="AC106">
        <v>2.1356152879999999</v>
      </c>
      <c r="AD106">
        <v>2.079572277</v>
      </c>
      <c r="AE106">
        <v>1.8072387510000001</v>
      </c>
      <c r="AF106">
        <v>2.1833306270000001</v>
      </c>
      <c r="AG106">
        <v>2.0575750639999999</v>
      </c>
      <c r="AH106">
        <v>1.9472216179999999</v>
      </c>
      <c r="AI106">
        <v>1.9178243690000001</v>
      </c>
      <c r="AJ106">
        <v>1.994748186</v>
      </c>
      <c r="AK106">
        <v>1.929177439</v>
      </c>
      <c r="AL106">
        <v>1.973880686</v>
      </c>
      <c r="AM106">
        <v>1.8896551109999999</v>
      </c>
      <c r="AN106">
        <v>2.175778089</v>
      </c>
      <c r="AO106">
        <v>2.2163806949999998</v>
      </c>
      <c r="AP106">
        <v>2.0632226880000002</v>
      </c>
      <c r="AQ106">
        <v>2.0191836740000002</v>
      </c>
      <c r="AR106">
        <v>2.1504063850000001</v>
      </c>
      <c r="AS106">
        <v>2.3573048810000001</v>
      </c>
      <c r="AT106">
        <v>2.0317157890000002</v>
      </c>
      <c r="AU106">
        <v>1.981496291</v>
      </c>
      <c r="AV106">
        <v>2.108736801</v>
      </c>
      <c r="AW106">
        <v>1.9076809770000001</v>
      </c>
      <c r="AX106">
        <v>2.0408269639999999</v>
      </c>
      <c r="AY106">
        <v>2.0262993169999999</v>
      </c>
      <c r="AZ106">
        <v>2.040617015</v>
      </c>
      <c r="BA106">
        <v>2.1887493830000002</v>
      </c>
      <c r="BB106">
        <v>2.2600858810000002</v>
      </c>
      <c r="BC106">
        <v>1.973710243</v>
      </c>
      <c r="BD106">
        <v>1.978288397</v>
      </c>
      <c r="BE106">
        <v>2.147479734</v>
      </c>
      <c r="BF106">
        <v>2.1195142960000002</v>
      </c>
      <c r="BG106">
        <v>2.0735982800000001</v>
      </c>
      <c r="BH106">
        <v>2.1841994470000001</v>
      </c>
      <c r="BI106">
        <v>2.0639110170000001</v>
      </c>
      <c r="BJ106">
        <v>2.0346220659999998</v>
      </c>
      <c r="BK106">
        <v>2.2747616989999999</v>
      </c>
      <c r="BL106">
        <v>2.0414105779999998</v>
      </c>
      <c r="BM106">
        <v>2.0905631470000001</v>
      </c>
      <c r="BN106">
        <v>2.3687894580000002</v>
      </c>
      <c r="BO106">
        <v>2.058797905</v>
      </c>
      <c r="BP106">
        <v>2.2090609410000002</v>
      </c>
      <c r="BQ106">
        <v>2.2153358820000002</v>
      </c>
      <c r="BR106">
        <v>2.1877113509999999</v>
      </c>
      <c r="BS106">
        <v>2.102815992</v>
      </c>
      <c r="BT106">
        <v>2.2056661910000002</v>
      </c>
      <c r="BU106">
        <v>2.1904325600000001</v>
      </c>
      <c r="BV106">
        <v>2.1908717169999998</v>
      </c>
      <c r="BW106">
        <v>2.0545693260000002</v>
      </c>
      <c r="BX106">
        <v>2.0851602900000001</v>
      </c>
      <c r="BY106">
        <v>2.2533980389999999</v>
      </c>
      <c r="BZ106">
        <v>2.2470222440000001</v>
      </c>
      <c r="CA106">
        <v>1.905331291</v>
      </c>
      <c r="CB106">
        <v>1.9227823420000001</v>
      </c>
      <c r="CC106">
        <v>1.9461135970000001</v>
      </c>
      <c r="CD106">
        <v>2.1668679970000002</v>
      </c>
      <c r="CE106">
        <v>2.1206257900000001</v>
      </c>
      <c r="CF106">
        <v>1.925697056</v>
      </c>
      <c r="CG106">
        <v>1.9807793499999999</v>
      </c>
      <c r="CH106">
        <v>2.1435404569999998</v>
      </c>
      <c r="CI106">
        <v>2.2100638570000002</v>
      </c>
      <c r="CJ106">
        <v>1.755925746</v>
      </c>
      <c r="CK106">
        <v>1.894638823</v>
      </c>
      <c r="CL106">
        <v>2.1499335180000001</v>
      </c>
      <c r="CM106">
        <v>2.0697404270000002</v>
      </c>
      <c r="CN106">
        <v>2.1454559629999999</v>
      </c>
      <c r="CO106">
        <v>2.109200366</v>
      </c>
      <c r="CP106">
        <v>2.2116951899999999</v>
      </c>
      <c r="CQ106">
        <v>2.0266823629999999</v>
      </c>
      <c r="CR106">
        <v>2.0581784019999998</v>
      </c>
      <c r="CS106">
        <v>2.187530271</v>
      </c>
      <c r="CT106">
        <v>2.1479093969999998</v>
      </c>
      <c r="CU106">
        <v>2.0561650629999999</v>
      </c>
    </row>
    <row r="107" spans="1:99" ht="25" customHeight="1" x14ac:dyDescent="0.2">
      <c r="A107" s="13" t="s">
        <v>107</v>
      </c>
      <c r="B107" s="4" t="s">
        <v>319</v>
      </c>
      <c r="C107" s="4" t="s">
        <v>321</v>
      </c>
      <c r="D107" s="4" t="s">
        <v>316</v>
      </c>
      <c r="E107" s="7">
        <v>66.427397260273978</v>
      </c>
      <c r="F107" s="19">
        <f>VLOOKUP(A107,'[1]Retro Clin'!$A:$BS,71,FALSE)</f>
        <v>31.25</v>
      </c>
      <c r="G107" s="18">
        <v>100</v>
      </c>
      <c r="H107" s="16">
        <v>1</v>
      </c>
      <c r="I107" s="16">
        <v>1</v>
      </c>
      <c r="J107">
        <v>2.3506676949999998</v>
      </c>
      <c r="K107">
        <v>2.1713891630000002</v>
      </c>
      <c r="L107">
        <v>2.2659922030000001</v>
      </c>
      <c r="M107">
        <v>2.2849602510000002</v>
      </c>
      <c r="N107">
        <v>2.0631284760000002</v>
      </c>
      <c r="O107">
        <v>2.04333418</v>
      </c>
      <c r="P107">
        <v>2.3330201979999998</v>
      </c>
      <c r="Q107">
        <v>2.2718761089999999</v>
      </c>
      <c r="R107">
        <v>2.3278643899999998</v>
      </c>
      <c r="S107">
        <v>2.3589359430000001</v>
      </c>
      <c r="T107">
        <v>2.1663079299999999</v>
      </c>
      <c r="U107">
        <v>2.195107632</v>
      </c>
      <c r="V107">
        <v>2.3037648530000001</v>
      </c>
      <c r="W107">
        <v>2.0780249560000001</v>
      </c>
      <c r="X107">
        <v>2.1990686949999998</v>
      </c>
      <c r="Y107">
        <v>2.1553010509999999</v>
      </c>
      <c r="Z107">
        <v>1.9440772399999999</v>
      </c>
      <c r="AA107">
        <v>2.0856048089999999</v>
      </c>
      <c r="AB107">
        <v>2.2396854789999998</v>
      </c>
      <c r="AC107">
        <v>2.105259507</v>
      </c>
      <c r="AD107">
        <v>1.9516177960000001</v>
      </c>
      <c r="AE107">
        <v>1.8226597069999999</v>
      </c>
      <c r="AF107">
        <v>2.2656935310000001</v>
      </c>
      <c r="AG107">
        <v>2.162600013</v>
      </c>
      <c r="AH107">
        <v>1.958070655</v>
      </c>
      <c r="AI107">
        <v>1.9102970909999999</v>
      </c>
      <c r="AJ107">
        <v>1.99256765</v>
      </c>
      <c r="AK107">
        <v>1.8745834109999999</v>
      </c>
      <c r="AL107">
        <v>2.0515926709999999</v>
      </c>
      <c r="AM107">
        <v>1.963130372</v>
      </c>
      <c r="AN107">
        <v>2.0705835229999998</v>
      </c>
      <c r="AO107">
        <v>2.1461024700000002</v>
      </c>
      <c r="AP107">
        <v>2.078534989</v>
      </c>
      <c r="AQ107">
        <v>2.0522169749999999</v>
      </c>
      <c r="AR107">
        <v>2.1278012670000002</v>
      </c>
      <c r="AS107">
        <v>2.1481898410000002</v>
      </c>
      <c r="AT107">
        <v>1.9963526549999999</v>
      </c>
      <c r="AU107">
        <v>1.9828777950000001</v>
      </c>
      <c r="AV107">
        <v>1.9185116680000001</v>
      </c>
      <c r="AW107">
        <v>1.967123387</v>
      </c>
      <c r="AX107">
        <v>2.17906545</v>
      </c>
      <c r="AY107">
        <v>2.0570854600000001</v>
      </c>
      <c r="AZ107">
        <v>2.0359626280000001</v>
      </c>
      <c r="BA107">
        <v>2.2270889180000002</v>
      </c>
      <c r="BB107">
        <v>2.2572420119999999</v>
      </c>
      <c r="BC107">
        <v>2.0692552480000002</v>
      </c>
      <c r="BD107">
        <v>2.0280967840000002</v>
      </c>
      <c r="BE107">
        <v>2.1207788930000002</v>
      </c>
      <c r="BF107">
        <v>2.2013746969999999</v>
      </c>
      <c r="BG107">
        <v>2.0418628349999999</v>
      </c>
      <c r="BH107">
        <v>2.0963837920000001</v>
      </c>
      <c r="BI107">
        <v>2.0251989429999999</v>
      </c>
      <c r="BJ107">
        <v>2.1053508000000001</v>
      </c>
      <c r="BK107">
        <v>2.1210489699999999</v>
      </c>
      <c r="BL107">
        <v>2.0738211030000002</v>
      </c>
      <c r="BM107">
        <v>2.0971095790000001</v>
      </c>
      <c r="BN107">
        <v>2.2485925849999999</v>
      </c>
      <c r="BO107">
        <v>2.0087232670000001</v>
      </c>
      <c r="BP107">
        <v>2.2269420719999999</v>
      </c>
      <c r="BQ107">
        <v>2.239499994</v>
      </c>
      <c r="BR107">
        <v>2.0786519750000001</v>
      </c>
      <c r="BS107">
        <v>2.1241311980000002</v>
      </c>
      <c r="BT107">
        <v>2.135238346</v>
      </c>
      <c r="BU107">
        <v>2.0700826719999998</v>
      </c>
      <c r="BV107">
        <v>2.1193120510000001</v>
      </c>
      <c r="BW107">
        <v>2.1312159400000001</v>
      </c>
      <c r="BX107">
        <v>2.0522519610000001</v>
      </c>
      <c r="BY107">
        <v>2.245417062</v>
      </c>
      <c r="BZ107">
        <v>2.0426255580000001</v>
      </c>
      <c r="CA107">
        <v>1.9082647150000001</v>
      </c>
      <c r="CB107">
        <v>1.9263050500000001</v>
      </c>
      <c r="CC107">
        <v>2.0462074860000001</v>
      </c>
      <c r="CD107">
        <v>2.0378705730000002</v>
      </c>
      <c r="CE107">
        <v>2.0906026500000001</v>
      </c>
      <c r="CF107">
        <v>1.9464840139999999</v>
      </c>
      <c r="CG107">
        <v>1.940291623</v>
      </c>
      <c r="CH107">
        <v>2.228230522</v>
      </c>
      <c r="CI107">
        <v>2.188126644</v>
      </c>
      <c r="CJ107">
        <v>1.687921191</v>
      </c>
      <c r="CK107">
        <v>1.92329123</v>
      </c>
      <c r="CL107">
        <v>2.2034717110000002</v>
      </c>
      <c r="CM107">
        <v>2.034406862</v>
      </c>
      <c r="CN107">
        <v>2.1189123250000002</v>
      </c>
      <c r="CO107">
        <v>2.144176125</v>
      </c>
      <c r="CP107">
        <v>2.2131146720000001</v>
      </c>
      <c r="CQ107">
        <v>2.047275435</v>
      </c>
      <c r="CR107">
        <v>2.0192613439999998</v>
      </c>
      <c r="CS107">
        <v>2.1403136319999998</v>
      </c>
      <c r="CT107">
        <v>2.0959074019999999</v>
      </c>
      <c r="CU107">
        <v>2.102438764</v>
      </c>
    </row>
    <row r="108" spans="1:99" ht="25" customHeight="1" x14ac:dyDescent="0.2">
      <c r="A108" s="13" t="s">
        <v>108</v>
      </c>
      <c r="B108" s="4" t="s">
        <v>319</v>
      </c>
      <c r="C108" s="5" t="s">
        <v>320</v>
      </c>
      <c r="D108" s="4" t="s">
        <v>317</v>
      </c>
      <c r="E108" s="7">
        <v>75.978082191780828</v>
      </c>
      <c r="F108" s="19">
        <f>VLOOKUP(A108,'[1]Retro Clin'!$A:$BS,71,FALSE)</f>
        <v>55.555555555555557</v>
      </c>
      <c r="G108" s="18">
        <v>38.582677165354326</v>
      </c>
      <c r="H108" s="16">
        <v>1</v>
      </c>
      <c r="I108" s="16">
        <v>1</v>
      </c>
      <c r="J108">
        <v>2.3231234939999998</v>
      </c>
      <c r="K108">
        <v>2.1295867959999999</v>
      </c>
      <c r="L108">
        <v>2.240843285</v>
      </c>
      <c r="M108">
        <v>2.3015503509999999</v>
      </c>
      <c r="N108">
        <v>2.0659768019999998</v>
      </c>
      <c r="O108">
        <v>2.0657744130000002</v>
      </c>
      <c r="P108">
        <v>2.309947792</v>
      </c>
      <c r="Q108">
        <v>2.2695191260000001</v>
      </c>
      <c r="R108">
        <v>2.2457603420000001</v>
      </c>
      <c r="S108">
        <v>2.3193917150000001</v>
      </c>
      <c r="T108">
        <v>2.157857414</v>
      </c>
      <c r="U108">
        <v>1.9507801629999999</v>
      </c>
      <c r="V108">
        <v>2.1843725919999999</v>
      </c>
      <c r="W108">
        <v>2.099574053</v>
      </c>
      <c r="X108">
        <v>2.1039352149999999</v>
      </c>
      <c r="Y108">
        <v>2.0992383129999999</v>
      </c>
      <c r="Z108">
        <v>1.889562835</v>
      </c>
      <c r="AA108">
        <v>2.0585894869999999</v>
      </c>
      <c r="AB108">
        <v>2.2644212509999999</v>
      </c>
      <c r="AC108">
        <v>2.0738858260000002</v>
      </c>
      <c r="AD108">
        <v>2.1723306500000001</v>
      </c>
      <c r="AE108">
        <v>1.862296186</v>
      </c>
      <c r="AF108">
        <v>2.219635346</v>
      </c>
      <c r="AG108">
        <v>2.1200049440000002</v>
      </c>
      <c r="AH108">
        <v>1.8892303539999999</v>
      </c>
      <c r="AI108">
        <v>1.913989465</v>
      </c>
      <c r="AJ108">
        <v>1.9870504659999999</v>
      </c>
      <c r="AK108">
        <v>1.8803308059999999</v>
      </c>
      <c r="AL108">
        <v>1.989584485</v>
      </c>
      <c r="AM108">
        <v>1.9300555589999999</v>
      </c>
      <c r="AN108">
        <v>2.063347915</v>
      </c>
      <c r="AO108">
        <v>2.0593029970000001</v>
      </c>
      <c r="AP108">
        <v>2.0667367809999999</v>
      </c>
      <c r="AQ108">
        <v>2.0214428500000001</v>
      </c>
      <c r="AR108">
        <v>2.169787774</v>
      </c>
      <c r="AS108">
        <v>2.1508805340000001</v>
      </c>
      <c r="AT108">
        <v>2.0245926779999999</v>
      </c>
      <c r="AU108">
        <v>1.9646356220000001</v>
      </c>
      <c r="AV108">
        <v>1.944239686</v>
      </c>
      <c r="AW108">
        <v>1.929999673</v>
      </c>
      <c r="AX108">
        <v>2.0414936259999998</v>
      </c>
      <c r="AY108">
        <v>1.961433655</v>
      </c>
      <c r="AZ108">
        <v>2.0602265750000002</v>
      </c>
      <c r="BA108">
        <v>2.2156984230000001</v>
      </c>
      <c r="BB108">
        <v>2.1258933629999999</v>
      </c>
      <c r="BC108">
        <v>1.992258546</v>
      </c>
      <c r="BD108">
        <v>2.044270504</v>
      </c>
      <c r="BE108">
        <v>2.0800155579999999</v>
      </c>
      <c r="BF108">
        <v>2.1679215680000001</v>
      </c>
      <c r="BG108">
        <v>1.9291971670000001</v>
      </c>
      <c r="BH108">
        <v>2.1244754119999998</v>
      </c>
      <c r="BI108">
        <v>2.0468558259999998</v>
      </c>
      <c r="BJ108">
        <v>2.0115733069999999</v>
      </c>
      <c r="BK108">
        <v>2.159363082</v>
      </c>
      <c r="BL108">
        <v>2.0478193949999999</v>
      </c>
      <c r="BM108">
        <v>2.078353436</v>
      </c>
      <c r="BN108">
        <v>2.3077266519999999</v>
      </c>
      <c r="BO108">
        <v>2.0444096389999999</v>
      </c>
      <c r="BP108">
        <v>2.1942384549999998</v>
      </c>
      <c r="BQ108">
        <v>2.2061756849999998</v>
      </c>
      <c r="BR108">
        <v>2.0579158190000002</v>
      </c>
      <c r="BS108">
        <v>2.070191667</v>
      </c>
      <c r="BT108">
        <v>2.1318948350000002</v>
      </c>
      <c r="BU108">
        <v>2.1212118160000002</v>
      </c>
      <c r="BV108">
        <v>2.0462671120000002</v>
      </c>
      <c r="BW108">
        <v>2.0808640220000001</v>
      </c>
      <c r="BX108">
        <v>2.037624165</v>
      </c>
      <c r="BY108">
        <v>2.229595555</v>
      </c>
      <c r="BZ108">
        <v>2.1544836379999999</v>
      </c>
      <c r="CA108">
        <v>1.9857433870000001</v>
      </c>
      <c r="CB108">
        <v>2.0293662490000002</v>
      </c>
      <c r="CC108">
        <v>1.9733756309999999</v>
      </c>
      <c r="CD108">
        <v>2.146833569</v>
      </c>
      <c r="CE108">
        <v>2.1134253150000002</v>
      </c>
      <c r="CF108">
        <v>1.8870867140000001</v>
      </c>
      <c r="CG108">
        <v>1.963151847</v>
      </c>
      <c r="CH108">
        <v>2.1084381130000001</v>
      </c>
      <c r="CI108">
        <v>2.1773469849999998</v>
      </c>
      <c r="CJ108">
        <v>1.6631140129999999</v>
      </c>
      <c r="CK108">
        <v>1.9412635330000001</v>
      </c>
      <c r="CL108">
        <v>2.1595300860000002</v>
      </c>
      <c r="CM108">
        <v>2.0013927119999999</v>
      </c>
      <c r="CN108">
        <v>2.1001526610000001</v>
      </c>
      <c r="CO108">
        <v>2.1184715440000002</v>
      </c>
      <c r="CP108">
        <v>2.1867349140000001</v>
      </c>
      <c r="CQ108">
        <v>1.9920850569999999</v>
      </c>
      <c r="CR108">
        <v>2.0860905449999998</v>
      </c>
      <c r="CS108">
        <v>2.1494905700000002</v>
      </c>
      <c r="CT108">
        <v>2.102443021</v>
      </c>
      <c r="CU108">
        <v>2.0406292939999999</v>
      </c>
    </row>
    <row r="109" spans="1:99" ht="25" customHeight="1" x14ac:dyDescent="0.2">
      <c r="A109" s="13" t="s">
        <v>109</v>
      </c>
      <c r="B109" s="4" t="s">
        <v>319</v>
      </c>
      <c r="C109" s="4" t="s">
        <v>321</v>
      </c>
      <c r="D109" s="4" t="s">
        <v>316</v>
      </c>
      <c r="E109" s="7">
        <v>69.824657534246569</v>
      </c>
      <c r="F109" s="19">
        <f>VLOOKUP(A109,'[1]Retro Clin'!$A:$BS,71,FALSE)</f>
        <v>34.042553191489361</v>
      </c>
      <c r="G109" s="18">
        <v>4.1481481481481479</v>
      </c>
      <c r="H109" s="16">
        <v>1</v>
      </c>
      <c r="I109" s="16">
        <v>1</v>
      </c>
      <c r="J109">
        <v>2.34730493</v>
      </c>
      <c r="K109">
        <v>2.1534114010000001</v>
      </c>
      <c r="L109">
        <v>2.2397434889999999</v>
      </c>
      <c r="M109">
        <v>2.30493704</v>
      </c>
      <c r="N109">
        <v>2.0904433419999999</v>
      </c>
      <c r="O109">
        <v>2.109745411</v>
      </c>
      <c r="P109">
        <v>2.3025849310000002</v>
      </c>
      <c r="Q109">
        <v>2.2872279280000001</v>
      </c>
      <c r="R109">
        <v>2.2255529979999999</v>
      </c>
      <c r="S109">
        <v>2.401776124</v>
      </c>
      <c r="T109">
        <v>2.233931331</v>
      </c>
      <c r="U109">
        <v>1.9790597809999999</v>
      </c>
      <c r="V109">
        <v>2.2040891679999999</v>
      </c>
      <c r="W109">
        <v>2.09075225</v>
      </c>
      <c r="X109">
        <v>2.1845986380000002</v>
      </c>
      <c r="Y109">
        <v>2.1435691559999999</v>
      </c>
      <c r="Z109">
        <v>1.9598479280000001</v>
      </c>
      <c r="AA109">
        <v>2.063005854</v>
      </c>
      <c r="AB109">
        <v>2.247392268</v>
      </c>
      <c r="AC109">
        <v>2.1463373059999999</v>
      </c>
      <c r="AD109">
        <v>1.9356744969999999</v>
      </c>
      <c r="AE109">
        <v>1.8299698600000001</v>
      </c>
      <c r="AF109">
        <v>2.2362191579999999</v>
      </c>
      <c r="AG109">
        <v>2.179128189</v>
      </c>
      <c r="AH109">
        <v>1.9135113969999999</v>
      </c>
      <c r="AI109">
        <v>1.913060408</v>
      </c>
      <c r="AJ109">
        <v>1.97512917</v>
      </c>
      <c r="AK109">
        <v>1.8926105820000001</v>
      </c>
      <c r="AL109">
        <v>2.0801200789999998</v>
      </c>
      <c r="AM109">
        <v>1.9760035389999999</v>
      </c>
      <c r="AN109">
        <v>2.1800591740000002</v>
      </c>
      <c r="AO109">
        <v>2.129758813</v>
      </c>
      <c r="AP109">
        <v>2.0544603260000001</v>
      </c>
      <c r="AQ109">
        <v>2.0552677429999999</v>
      </c>
      <c r="AR109">
        <v>2.1258658229999998</v>
      </c>
      <c r="AS109">
        <v>2.2248605889999999</v>
      </c>
      <c r="AT109">
        <v>1.996470371</v>
      </c>
      <c r="AU109">
        <v>1.9566215220000001</v>
      </c>
      <c r="AV109">
        <v>1.9630607819999999</v>
      </c>
      <c r="AW109">
        <v>1.9281407209999999</v>
      </c>
      <c r="AX109">
        <v>2.0135869390000001</v>
      </c>
      <c r="AY109">
        <v>2.0330050929999999</v>
      </c>
      <c r="AZ109">
        <v>2.0260142409999999</v>
      </c>
      <c r="BA109">
        <v>2.1334215080000001</v>
      </c>
      <c r="BB109">
        <v>2.1124350449999998</v>
      </c>
      <c r="BC109">
        <v>2.0541534430000001</v>
      </c>
      <c r="BD109">
        <v>2.0414737789999999</v>
      </c>
      <c r="BE109">
        <v>2.1075462909999998</v>
      </c>
      <c r="BF109">
        <v>2.1768790889999998</v>
      </c>
      <c r="BG109">
        <v>2.022546245</v>
      </c>
      <c r="BH109">
        <v>2.1757894119999999</v>
      </c>
      <c r="BI109">
        <v>2.089558244</v>
      </c>
      <c r="BJ109">
        <v>2.0159444820000001</v>
      </c>
      <c r="BK109">
        <v>2.2577841919999999</v>
      </c>
      <c r="BL109">
        <v>2.0532441879999999</v>
      </c>
      <c r="BM109">
        <v>2.0939169949999998</v>
      </c>
      <c r="BN109">
        <v>2.341480207</v>
      </c>
      <c r="BO109">
        <v>2.0911277250000002</v>
      </c>
      <c r="BP109">
        <v>2.301707231</v>
      </c>
      <c r="BQ109">
        <v>2.3341419299999999</v>
      </c>
      <c r="BR109">
        <v>2.122313938</v>
      </c>
      <c r="BS109">
        <v>2.0279839279999998</v>
      </c>
      <c r="BT109">
        <v>2.185379841</v>
      </c>
      <c r="BU109">
        <v>1.9870571020000001</v>
      </c>
      <c r="BV109">
        <v>2.1163279290000001</v>
      </c>
      <c r="BW109">
        <v>2.0214129000000001</v>
      </c>
      <c r="BX109">
        <v>2.1534249710000002</v>
      </c>
      <c r="BY109">
        <v>2.2642978600000001</v>
      </c>
      <c r="BZ109">
        <v>2.2004836760000002</v>
      </c>
      <c r="CA109">
        <v>1.8478798649999999</v>
      </c>
      <c r="CB109">
        <v>1.995404814</v>
      </c>
      <c r="CC109">
        <v>2.0328657400000001</v>
      </c>
      <c r="CD109">
        <v>2.2030657109999998</v>
      </c>
      <c r="CE109">
        <v>2.1163537859999999</v>
      </c>
      <c r="CF109">
        <v>1.9563777330000001</v>
      </c>
      <c r="CG109">
        <v>2.0110542599999999</v>
      </c>
      <c r="CH109">
        <v>2.2016242949999998</v>
      </c>
      <c r="CI109">
        <v>2.1642274769999998</v>
      </c>
      <c r="CJ109">
        <v>1.7164817489999999</v>
      </c>
      <c r="CK109">
        <v>1.898576324</v>
      </c>
      <c r="CL109">
        <v>2.2049168219999999</v>
      </c>
      <c r="CM109">
        <v>2.0406231500000001</v>
      </c>
      <c r="CN109">
        <v>2.143174444</v>
      </c>
      <c r="CO109">
        <v>2.199198821</v>
      </c>
      <c r="CP109">
        <v>2.2085581890000001</v>
      </c>
      <c r="CQ109">
        <v>1.9943417939999999</v>
      </c>
      <c r="CR109">
        <v>2.114584368</v>
      </c>
      <c r="CS109">
        <v>2.2056022849999999</v>
      </c>
      <c r="CT109">
        <v>2.1636711430000002</v>
      </c>
      <c r="CU109">
        <v>2.08061059</v>
      </c>
    </row>
    <row r="110" spans="1:99" ht="25" customHeight="1" x14ac:dyDescent="0.2">
      <c r="A110" s="13" t="s">
        <v>110</v>
      </c>
      <c r="B110" s="4" t="s">
        <v>318</v>
      </c>
      <c r="C110" s="4" t="s">
        <v>321</v>
      </c>
      <c r="D110" s="4" t="s">
        <v>316</v>
      </c>
      <c r="E110" s="7">
        <v>62.468493150684928</v>
      </c>
      <c r="F110" s="19">
        <f>VLOOKUP(A110,'[1]Retro Clin'!$A:$BS,71,FALSE)</f>
        <v>50.793650793650791</v>
      </c>
      <c r="G110" s="18">
        <v>90.476190476190482</v>
      </c>
      <c r="H110" s="16">
        <v>1</v>
      </c>
      <c r="I110" s="16">
        <v>1</v>
      </c>
      <c r="J110">
        <v>2.2436967540000001</v>
      </c>
      <c r="K110">
        <v>2.0690620169999998</v>
      </c>
      <c r="L110">
        <v>2.1807070730000002</v>
      </c>
      <c r="M110">
        <v>2.2041944710000001</v>
      </c>
      <c r="N110">
        <v>2.0418375719999999</v>
      </c>
      <c r="O110">
        <v>2.0481490720000002</v>
      </c>
      <c r="P110">
        <v>2.255574738</v>
      </c>
      <c r="Q110">
        <v>2.2649826669999999</v>
      </c>
      <c r="R110">
        <v>2.219271934</v>
      </c>
      <c r="S110">
        <v>2.260328613</v>
      </c>
      <c r="T110">
        <v>2.1290975630000002</v>
      </c>
      <c r="U110">
        <v>2.0927410489999998</v>
      </c>
      <c r="V110">
        <v>2.149818631</v>
      </c>
      <c r="W110">
        <v>2.1677079539999999</v>
      </c>
      <c r="X110">
        <v>2.1677791040000001</v>
      </c>
      <c r="Y110">
        <v>2.1325852680000001</v>
      </c>
      <c r="Z110">
        <v>1.9026159730000001</v>
      </c>
      <c r="AA110">
        <v>2.0501053040000001</v>
      </c>
      <c r="AB110">
        <v>2.144657112</v>
      </c>
      <c r="AC110">
        <v>2.0437219369999999</v>
      </c>
      <c r="AD110">
        <v>2.0655048759999999</v>
      </c>
      <c r="AE110">
        <v>1.823322764</v>
      </c>
      <c r="AF110">
        <v>2.1575061199999999</v>
      </c>
      <c r="AG110">
        <v>2.1145803339999998</v>
      </c>
      <c r="AH110">
        <v>1.970828509</v>
      </c>
      <c r="AI110">
        <v>1.9170223770000001</v>
      </c>
      <c r="AJ110">
        <v>1.954132958</v>
      </c>
      <c r="AK110">
        <v>1.8943878620000001</v>
      </c>
      <c r="AL110">
        <v>2.041890285</v>
      </c>
      <c r="AM110">
        <v>1.8704935949999999</v>
      </c>
      <c r="AN110">
        <v>2.0754597440000002</v>
      </c>
      <c r="AO110">
        <v>2.1474863179999999</v>
      </c>
      <c r="AP110">
        <v>2.0011788140000002</v>
      </c>
      <c r="AQ110">
        <v>1.9588434880000001</v>
      </c>
      <c r="AR110">
        <v>2.3080932829999998</v>
      </c>
      <c r="AS110">
        <v>2.2913012720000001</v>
      </c>
      <c r="AT110">
        <v>1.9628210669999999</v>
      </c>
      <c r="AU110">
        <v>1.9959815059999999</v>
      </c>
      <c r="AV110">
        <v>1.91564691</v>
      </c>
      <c r="AW110">
        <v>1.9219181359999999</v>
      </c>
      <c r="AX110">
        <v>2.0460392299999999</v>
      </c>
      <c r="AY110">
        <v>2.0060056049999999</v>
      </c>
      <c r="AZ110">
        <v>2.0339337249999998</v>
      </c>
      <c r="BA110">
        <v>2.1428105849999999</v>
      </c>
      <c r="BB110">
        <v>1.9773486220000001</v>
      </c>
      <c r="BC110">
        <v>1.9584371410000001</v>
      </c>
      <c r="BD110">
        <v>2.038490205</v>
      </c>
      <c r="BE110">
        <v>2.052788836</v>
      </c>
      <c r="BF110">
        <v>2.0559922180000001</v>
      </c>
      <c r="BG110">
        <v>1.959416402</v>
      </c>
      <c r="BH110">
        <v>2.142965615</v>
      </c>
      <c r="BI110">
        <v>1.975347159</v>
      </c>
      <c r="BJ110">
        <v>2.1225247839999999</v>
      </c>
      <c r="BK110">
        <v>2.1920997029999998</v>
      </c>
      <c r="BL110">
        <v>2.0097769959999998</v>
      </c>
      <c r="BM110">
        <v>2.0467417380000001</v>
      </c>
      <c r="BN110">
        <v>2.2816246019999999</v>
      </c>
      <c r="BO110">
        <v>1.9773937450000001</v>
      </c>
      <c r="BP110">
        <v>2.0924343049999998</v>
      </c>
      <c r="BQ110">
        <v>2.2906273050000001</v>
      </c>
      <c r="BR110">
        <v>2.1562769190000002</v>
      </c>
      <c r="BS110">
        <v>2.1058647439999998</v>
      </c>
      <c r="BT110">
        <v>2.1763489659999999</v>
      </c>
      <c r="BU110">
        <v>1.988248185</v>
      </c>
      <c r="BV110">
        <v>2.109657635</v>
      </c>
      <c r="BW110">
        <v>1.9980933860000001</v>
      </c>
      <c r="BX110">
        <v>1.960677588</v>
      </c>
      <c r="BY110">
        <v>2.1793105129999999</v>
      </c>
      <c r="BZ110">
        <v>2.0366902919999998</v>
      </c>
      <c r="CA110">
        <v>1.97531083</v>
      </c>
      <c r="CB110">
        <v>1.973094616</v>
      </c>
      <c r="CC110">
        <v>2.0017208700000002</v>
      </c>
      <c r="CD110">
        <v>2.0679497960000002</v>
      </c>
      <c r="CE110">
        <v>2.1740723879999999</v>
      </c>
      <c r="CF110">
        <v>1.9822559630000001</v>
      </c>
      <c r="CG110">
        <v>1.986636254</v>
      </c>
      <c r="CH110">
        <v>2.1369835350000002</v>
      </c>
      <c r="CI110">
        <v>2.1588691799999999</v>
      </c>
      <c r="CJ110">
        <v>1.6517202520000001</v>
      </c>
      <c r="CK110">
        <v>1.911519411</v>
      </c>
      <c r="CL110">
        <v>2.1565669349999999</v>
      </c>
      <c r="CM110">
        <v>1.958912778</v>
      </c>
      <c r="CN110">
        <v>2.1762199880000002</v>
      </c>
      <c r="CO110">
        <v>2.1526753240000001</v>
      </c>
      <c r="CP110">
        <v>2.186227546</v>
      </c>
      <c r="CQ110">
        <v>2.0458096339999998</v>
      </c>
      <c r="CR110">
        <v>2.12427623</v>
      </c>
      <c r="CS110">
        <v>2.0762396139999999</v>
      </c>
      <c r="CT110">
        <v>2.0956883519999998</v>
      </c>
      <c r="CU110">
        <v>2.0315864000000001</v>
      </c>
    </row>
    <row r="111" spans="1:99" ht="25" customHeight="1" x14ac:dyDescent="0.2">
      <c r="A111" s="13" t="s">
        <v>111</v>
      </c>
      <c r="B111" s="4" t="s">
        <v>319</v>
      </c>
      <c r="C111" s="5" t="s">
        <v>320</v>
      </c>
      <c r="D111" s="4" t="s">
        <v>317</v>
      </c>
      <c r="E111" s="7">
        <v>77.430136986301363</v>
      </c>
      <c r="F111" s="19">
        <f>VLOOKUP(A111,'[1]Retro Clin'!$A:$BS,71,FALSE)</f>
        <v>23.255813953488371</v>
      </c>
      <c r="G111" s="18">
        <v>6.0606060606060606</v>
      </c>
      <c r="H111" s="16">
        <v>1</v>
      </c>
      <c r="I111" s="16">
        <v>1</v>
      </c>
      <c r="J111">
        <v>2.2095682920000002</v>
      </c>
      <c r="K111">
        <v>2.0846013729999999</v>
      </c>
      <c r="L111">
        <v>2.1746762500000001</v>
      </c>
      <c r="M111">
        <v>2.2255419660000002</v>
      </c>
      <c r="N111">
        <v>2.0924489469999998</v>
      </c>
      <c r="O111">
        <v>2.0901330960000002</v>
      </c>
      <c r="P111">
        <v>2.24987615</v>
      </c>
      <c r="Q111">
        <v>2.2379707600000001</v>
      </c>
      <c r="R111">
        <v>2.0180784009999999</v>
      </c>
      <c r="S111">
        <v>2.1273182899999998</v>
      </c>
      <c r="T111">
        <v>2.0779535280000001</v>
      </c>
      <c r="U111">
        <v>1.9678206229999999</v>
      </c>
      <c r="V111">
        <v>2.227322026</v>
      </c>
      <c r="W111">
        <v>2.0061980400000001</v>
      </c>
      <c r="X111">
        <v>2.0673164399999999</v>
      </c>
      <c r="Y111">
        <v>2.086130373</v>
      </c>
      <c r="Z111">
        <v>1.7620801690000001</v>
      </c>
      <c r="AA111">
        <v>2.084908671</v>
      </c>
      <c r="AB111">
        <v>2.04154473</v>
      </c>
      <c r="AC111">
        <v>2.084525288</v>
      </c>
      <c r="AD111">
        <v>1.981460309</v>
      </c>
      <c r="AE111">
        <v>1.7316861509999999</v>
      </c>
      <c r="AF111">
        <v>2.18480914</v>
      </c>
      <c r="AG111">
        <v>2.2675697189999999</v>
      </c>
      <c r="AH111">
        <v>1.908264669</v>
      </c>
      <c r="AI111">
        <v>1.8943735269999999</v>
      </c>
      <c r="AJ111">
        <v>1.889160588</v>
      </c>
      <c r="AK111">
        <v>1.757019237</v>
      </c>
      <c r="AL111">
        <v>1.872714293</v>
      </c>
      <c r="AM111">
        <v>1.8503759500000001</v>
      </c>
      <c r="AN111">
        <v>2.1781506570000002</v>
      </c>
      <c r="AO111">
        <v>2.0700520120000001</v>
      </c>
      <c r="AP111">
        <v>1.964579495</v>
      </c>
      <c r="AQ111">
        <v>1.9336137680000001</v>
      </c>
      <c r="AR111">
        <v>2.1977038480000002</v>
      </c>
      <c r="AS111">
        <v>2.2815647160000001</v>
      </c>
      <c r="AT111">
        <v>1.940137797</v>
      </c>
      <c r="AU111">
        <v>1.9886716820000001</v>
      </c>
      <c r="AV111">
        <v>2.1511216989999999</v>
      </c>
      <c r="AW111">
        <v>1.9439405249999999</v>
      </c>
      <c r="AX111">
        <v>2.0150110450000001</v>
      </c>
      <c r="AY111">
        <v>1.9919963000000001</v>
      </c>
      <c r="AZ111">
        <v>2.0405280270000001</v>
      </c>
      <c r="BA111">
        <v>2.1956487519999999</v>
      </c>
      <c r="BB111">
        <v>2.0255663400000001</v>
      </c>
      <c r="BC111">
        <v>2.0551475369999999</v>
      </c>
      <c r="BD111">
        <v>2.0296585970000001</v>
      </c>
      <c r="BE111">
        <v>2.149256796</v>
      </c>
      <c r="BF111">
        <v>1.983454099</v>
      </c>
      <c r="BG111">
        <v>2.0090093699999998</v>
      </c>
      <c r="BH111">
        <v>2.2591969710000002</v>
      </c>
      <c r="BI111">
        <v>2.0658579929999998</v>
      </c>
      <c r="BJ111">
        <v>2.0490900619999999</v>
      </c>
      <c r="BK111">
        <v>2.2226238880000002</v>
      </c>
      <c r="BL111">
        <v>2.0182286719999998</v>
      </c>
      <c r="BM111">
        <v>2.0642696479999998</v>
      </c>
      <c r="BN111">
        <v>2.1158079390000002</v>
      </c>
      <c r="BO111">
        <v>2.0148765279999998</v>
      </c>
      <c r="BP111">
        <v>1.9912434379999999</v>
      </c>
      <c r="BQ111">
        <v>2.1704371990000002</v>
      </c>
      <c r="BR111">
        <v>2.2232968460000002</v>
      </c>
      <c r="BS111">
        <v>2.0383296460000002</v>
      </c>
      <c r="BT111">
        <v>2.2118488100000002</v>
      </c>
      <c r="BU111">
        <v>2.2479326529999999</v>
      </c>
      <c r="BV111">
        <v>2.1312056319999999</v>
      </c>
      <c r="BW111">
        <v>2.0730225240000002</v>
      </c>
      <c r="BX111">
        <v>2.0310983939999998</v>
      </c>
      <c r="BY111">
        <v>2.2116260620000001</v>
      </c>
      <c r="BZ111">
        <v>1.9768323919999999</v>
      </c>
      <c r="CA111">
        <v>1.815175733</v>
      </c>
      <c r="CB111">
        <v>1.985525835</v>
      </c>
      <c r="CC111">
        <v>1.9461761689999999</v>
      </c>
      <c r="CD111">
        <v>2.1833397329999999</v>
      </c>
      <c r="CE111">
        <v>2.1076880099999999</v>
      </c>
      <c r="CF111">
        <v>2.010857229</v>
      </c>
      <c r="CG111">
        <v>1.9969180710000001</v>
      </c>
      <c r="CH111">
        <v>2.1108002410000002</v>
      </c>
      <c r="CI111">
        <v>2.1677047979999999</v>
      </c>
      <c r="CJ111">
        <v>1.6894460410000001</v>
      </c>
      <c r="CK111">
        <v>1.864150564</v>
      </c>
      <c r="CL111">
        <v>2.0551673180000001</v>
      </c>
      <c r="CM111">
        <v>2.049009678</v>
      </c>
      <c r="CN111">
        <v>2.0757322010000001</v>
      </c>
      <c r="CO111">
        <v>2.1452918890000001</v>
      </c>
      <c r="CP111">
        <v>2.1453384510000002</v>
      </c>
      <c r="CQ111">
        <v>2.0291442220000002</v>
      </c>
      <c r="CR111">
        <v>2.102587781</v>
      </c>
      <c r="CS111">
        <v>2.118331934</v>
      </c>
      <c r="CT111">
        <v>2.200672516</v>
      </c>
      <c r="CU111">
        <v>2.0349463600000002</v>
      </c>
    </row>
    <row r="112" spans="1:99" ht="25" customHeight="1" x14ac:dyDescent="0.2">
      <c r="A112" s="13" t="s">
        <v>112</v>
      </c>
      <c r="B112" s="4" t="s">
        <v>319</v>
      </c>
      <c r="C112" s="4" t="s">
        <v>321</v>
      </c>
      <c r="D112" s="4" t="s">
        <v>317</v>
      </c>
      <c r="E112" s="7">
        <v>71.846575342465755</v>
      </c>
      <c r="F112" s="19">
        <f>VLOOKUP(A112,'[1]Retro Clin'!$A:$BS,71,FALSE)</f>
        <v>24</v>
      </c>
      <c r="G112" s="18">
        <v>7.741935483870968</v>
      </c>
      <c r="H112" s="16">
        <v>1</v>
      </c>
      <c r="I112" s="16">
        <v>1</v>
      </c>
      <c r="J112">
        <v>2.3554784440000001</v>
      </c>
      <c r="K112">
        <v>2.1656662569999998</v>
      </c>
      <c r="L112">
        <v>2.282111032</v>
      </c>
      <c r="M112">
        <v>2.3354886659999998</v>
      </c>
      <c r="N112">
        <v>2.0821559980000002</v>
      </c>
      <c r="O112">
        <v>2.0793801350000001</v>
      </c>
      <c r="P112">
        <v>2.311077955</v>
      </c>
      <c r="Q112">
        <v>2.3259234019999999</v>
      </c>
      <c r="R112">
        <v>2.0162149010000001</v>
      </c>
      <c r="S112">
        <v>2.4039555890000002</v>
      </c>
      <c r="T112">
        <v>2.1672659809999999</v>
      </c>
      <c r="U112">
        <v>1.937210946</v>
      </c>
      <c r="V112">
        <v>2.222469813</v>
      </c>
      <c r="W112">
        <v>2.0193359439999998</v>
      </c>
      <c r="X112">
        <v>2.1330984000000002</v>
      </c>
      <c r="Y112">
        <v>2.1210814</v>
      </c>
      <c r="Z112">
        <v>1.8837439090000001</v>
      </c>
      <c r="AA112">
        <v>2.0619718050000002</v>
      </c>
      <c r="AB112">
        <v>2.2170583559999999</v>
      </c>
      <c r="AC112">
        <v>2.111994374</v>
      </c>
      <c r="AD112">
        <v>2.0442148850000001</v>
      </c>
      <c r="AE112">
        <v>1.8178359019999999</v>
      </c>
      <c r="AF112">
        <v>2.255814124</v>
      </c>
      <c r="AG112">
        <v>2.2466909980000001</v>
      </c>
      <c r="AH112">
        <v>1.9245176930000001</v>
      </c>
      <c r="AI112">
        <v>1.9756911859999999</v>
      </c>
      <c r="AJ112">
        <v>2.001238201</v>
      </c>
      <c r="AK112">
        <v>1.938684783</v>
      </c>
      <c r="AL112">
        <v>2.0396855239999998</v>
      </c>
      <c r="AM112">
        <v>1.9250214800000001</v>
      </c>
      <c r="AN112">
        <v>2.1856605409999998</v>
      </c>
      <c r="AO112">
        <v>2.0474191230000001</v>
      </c>
      <c r="AP112">
        <v>2.0913116309999999</v>
      </c>
      <c r="AQ112">
        <v>2.0334419189999999</v>
      </c>
      <c r="AR112">
        <v>2.0443637890000002</v>
      </c>
      <c r="AS112">
        <v>2.1889110029999999</v>
      </c>
      <c r="AT112">
        <v>1.984213996</v>
      </c>
      <c r="AU112">
        <v>2.0626778890000002</v>
      </c>
      <c r="AV112">
        <v>2.0814606520000001</v>
      </c>
      <c r="AW112">
        <v>1.8804563750000001</v>
      </c>
      <c r="AX112">
        <v>2.0318903320000001</v>
      </c>
      <c r="AY112">
        <v>1.9399251879999999</v>
      </c>
      <c r="AZ112">
        <v>2.0209592239999998</v>
      </c>
      <c r="BA112">
        <v>2.157441902</v>
      </c>
      <c r="BB112">
        <v>2.0439253769999999</v>
      </c>
      <c r="BC112">
        <v>2.0260812260000001</v>
      </c>
      <c r="BD112">
        <v>2.0508660750000001</v>
      </c>
      <c r="BE112">
        <v>2.155411312</v>
      </c>
      <c r="BF112">
        <v>2.0627523980000002</v>
      </c>
      <c r="BG112">
        <v>2.0515358610000001</v>
      </c>
      <c r="BH112">
        <v>2.2180074599999999</v>
      </c>
      <c r="BI112">
        <v>2.1257997230000001</v>
      </c>
      <c r="BJ112">
        <v>2.111718303</v>
      </c>
      <c r="BK112">
        <v>2.0356501520000001</v>
      </c>
      <c r="BL112">
        <v>2.0250539829999998</v>
      </c>
      <c r="BM112">
        <v>2.0181088659999999</v>
      </c>
      <c r="BN112">
        <v>2.1993032669999999</v>
      </c>
      <c r="BO112">
        <v>2.0669784610000002</v>
      </c>
      <c r="BP112">
        <v>2.275690204</v>
      </c>
      <c r="BQ112">
        <v>2.240396402</v>
      </c>
      <c r="BR112">
        <v>2.0870537300000001</v>
      </c>
      <c r="BS112">
        <v>2.0193369269999999</v>
      </c>
      <c r="BT112">
        <v>2.1458428980000002</v>
      </c>
      <c r="BU112">
        <v>2.1565675600000001</v>
      </c>
      <c r="BV112">
        <v>2.1489665769999999</v>
      </c>
      <c r="BW112">
        <v>2.0261174199999998</v>
      </c>
      <c r="BX112">
        <v>2.0402509520000001</v>
      </c>
      <c r="BY112">
        <v>2.2593800239999999</v>
      </c>
      <c r="BZ112">
        <v>2.2198998630000002</v>
      </c>
      <c r="CA112">
        <v>1.9410790469999999</v>
      </c>
      <c r="CB112">
        <v>1.878580159</v>
      </c>
      <c r="CC112">
        <v>1.967076343</v>
      </c>
      <c r="CD112">
        <v>2.188942409</v>
      </c>
      <c r="CE112">
        <v>2.1712981650000001</v>
      </c>
      <c r="CF112">
        <v>2.0008519630000001</v>
      </c>
      <c r="CG112">
        <v>2.0353253179999999</v>
      </c>
      <c r="CH112">
        <v>2.1144212649999998</v>
      </c>
      <c r="CI112">
        <v>2.2496734549999999</v>
      </c>
      <c r="CJ112">
        <v>1.851026163</v>
      </c>
      <c r="CK112">
        <v>1.8406410900000001</v>
      </c>
      <c r="CL112">
        <v>2.1016960949999999</v>
      </c>
      <c r="CM112">
        <v>2.0646780910000002</v>
      </c>
      <c r="CN112">
        <v>2.1376213320000002</v>
      </c>
      <c r="CO112">
        <v>2.144119646</v>
      </c>
      <c r="CP112">
        <v>2.1973442049999998</v>
      </c>
      <c r="CQ112">
        <v>2.0279530600000002</v>
      </c>
      <c r="CR112">
        <v>2.0710877910000001</v>
      </c>
      <c r="CS112">
        <v>2.1005425350000002</v>
      </c>
      <c r="CT112">
        <v>2.09215142</v>
      </c>
      <c r="CU112">
        <v>2.0581168700000001</v>
      </c>
    </row>
    <row r="113" spans="1:99" ht="25" customHeight="1" x14ac:dyDescent="0.2">
      <c r="A113" s="13" t="s">
        <v>113</v>
      </c>
      <c r="B113" s="4" t="s">
        <v>319</v>
      </c>
      <c r="C113" s="4" t="s">
        <v>321</v>
      </c>
      <c r="D113" s="4" t="s">
        <v>317</v>
      </c>
      <c r="E113" s="7">
        <v>74.893150684931513</v>
      </c>
      <c r="F113" s="19">
        <f>VLOOKUP(A113,'[1]Retro Clin'!$A:$BS,71,FALSE)</f>
        <v>50</v>
      </c>
      <c r="G113" s="18">
        <v>-44.307692307692307</v>
      </c>
      <c r="H113" s="16">
        <v>0</v>
      </c>
      <c r="I113" s="16">
        <v>1</v>
      </c>
      <c r="J113">
        <v>2.3253868091777199</v>
      </c>
      <c r="K113">
        <v>2.1831897053699501</v>
      </c>
      <c r="L113">
        <v>2.2221000554891202</v>
      </c>
      <c r="M113">
        <v>2.3110251361748602</v>
      </c>
      <c r="N113">
        <v>2.0773042875200902</v>
      </c>
      <c r="O113">
        <v>2.0287340143715999</v>
      </c>
      <c r="P113">
        <v>2.2562095591470399</v>
      </c>
      <c r="Q113">
        <v>2.2813552102352999</v>
      </c>
      <c r="R113">
        <v>2.2428234124111799</v>
      </c>
      <c r="S113">
        <v>2.32280118140944</v>
      </c>
      <c r="T113">
        <v>2.1572547297734701</v>
      </c>
      <c r="U113">
        <v>1.9940890812971099</v>
      </c>
      <c r="V113">
        <v>2.2040344988695901</v>
      </c>
      <c r="W113">
        <v>2.06065742723028</v>
      </c>
      <c r="X113">
        <v>2.1379506410015501</v>
      </c>
      <c r="Y113">
        <v>2.0999727792839602</v>
      </c>
      <c r="Z113">
        <v>1.92616113098048</v>
      </c>
      <c r="AA113">
        <v>2.1171378600569999</v>
      </c>
      <c r="AB113">
        <v>2.2343163051369199</v>
      </c>
      <c r="AC113">
        <v>2.1397005421310902</v>
      </c>
      <c r="AD113">
        <v>1.93746239931219</v>
      </c>
      <c r="AE113">
        <v>2.0721231507086402</v>
      </c>
      <c r="AF113">
        <v>2.2637401803716899</v>
      </c>
      <c r="AG113">
        <v>2.1439055476885498</v>
      </c>
      <c r="AH113">
        <v>2.0428973802548001</v>
      </c>
      <c r="AI113">
        <v>1.9499826401684801</v>
      </c>
      <c r="AJ113">
        <v>1.9724921363352499</v>
      </c>
      <c r="AK113">
        <v>1.9593454385990401</v>
      </c>
      <c r="AL113">
        <v>2.06361776478527</v>
      </c>
      <c r="AM113">
        <v>1.9644167604913301</v>
      </c>
      <c r="AN113">
        <v>2.24860483904529</v>
      </c>
      <c r="AO113">
        <v>2.2025927694804199</v>
      </c>
      <c r="AP113">
        <v>2.05547116561447</v>
      </c>
      <c r="AQ113">
        <v>2.0432636916011302</v>
      </c>
      <c r="AR113">
        <v>2.1185260423534702</v>
      </c>
      <c r="AS113">
        <v>2.15176292352885</v>
      </c>
      <c r="AT113">
        <v>1.97635272688644</v>
      </c>
      <c r="AU113">
        <v>2.0255834816570299</v>
      </c>
      <c r="AV113">
        <v>1.9366942992196601</v>
      </c>
      <c r="AW113">
        <v>1.896086611753</v>
      </c>
      <c r="AX113">
        <v>1.9181333670304701</v>
      </c>
      <c r="AY113">
        <v>2.0168126617883901</v>
      </c>
      <c r="AZ113">
        <v>2.0443869083560302</v>
      </c>
      <c r="BA113">
        <v>2.20342972136205</v>
      </c>
      <c r="BB113">
        <v>2.2738874956785802</v>
      </c>
      <c r="BC113">
        <v>2.11365879076327</v>
      </c>
      <c r="BD113">
        <v>2.0587167840551799</v>
      </c>
      <c r="BE113">
        <v>2.0655594174038798</v>
      </c>
      <c r="BF113">
        <v>2.0522732644245298</v>
      </c>
      <c r="BG113">
        <v>2.0764542196454001</v>
      </c>
      <c r="BH113">
        <v>2.1442506065814899</v>
      </c>
      <c r="BI113">
        <v>2.04568041476394</v>
      </c>
      <c r="BJ113">
        <v>2.0031697135857498</v>
      </c>
      <c r="BK113">
        <v>2.19959729233863</v>
      </c>
      <c r="BL113">
        <v>2.0188212672218002</v>
      </c>
      <c r="BM113">
        <v>2.03051594587861</v>
      </c>
      <c r="BN113">
        <v>2.3337321891896998</v>
      </c>
      <c r="BO113">
        <v>1.9957442570983801</v>
      </c>
      <c r="BP113">
        <v>2.1964683664583098</v>
      </c>
      <c r="BQ113">
        <v>2.2498428886430499</v>
      </c>
      <c r="BR113">
        <v>2.12333331645817</v>
      </c>
      <c r="BS113">
        <v>2.03906083963762</v>
      </c>
      <c r="BT113">
        <v>2.1694748799986598</v>
      </c>
      <c r="BU113">
        <v>2.1206000119592598</v>
      </c>
      <c r="BV113">
        <v>2.1105372190353799</v>
      </c>
      <c r="BW113">
        <v>2.0982631034941002</v>
      </c>
      <c r="BX113">
        <v>2.0079715182079001</v>
      </c>
      <c r="BY113">
        <v>2.2675741330270802</v>
      </c>
      <c r="BZ113">
        <v>2.1892640599065798</v>
      </c>
      <c r="CA113">
        <v>1.80527321897167</v>
      </c>
      <c r="CB113">
        <v>1.9862847699337001</v>
      </c>
      <c r="CC113">
        <v>1.9696109987049899</v>
      </c>
      <c r="CD113">
        <v>2.0249761381659499</v>
      </c>
      <c r="CE113">
        <v>2.1206987116941298</v>
      </c>
      <c r="CF113">
        <v>1.9281879173002101</v>
      </c>
      <c r="CG113">
        <v>1.9223926432366001</v>
      </c>
      <c r="CH113">
        <v>2.17572639478708</v>
      </c>
      <c r="CI113">
        <v>2.1813538337992</v>
      </c>
      <c r="CJ113">
        <v>1.7383756386306399</v>
      </c>
      <c r="CK113">
        <v>1.92388977103453</v>
      </c>
      <c r="CL113">
        <v>2.1646426072690699</v>
      </c>
      <c r="CM113">
        <v>1.9795220051762401</v>
      </c>
      <c r="CN113">
        <v>2.1021223467545198</v>
      </c>
      <c r="CO113">
        <v>2.1212388584494799</v>
      </c>
      <c r="CP113">
        <v>2.1754606005135901</v>
      </c>
      <c r="CQ113">
        <v>2.0129474859494199</v>
      </c>
      <c r="CR113">
        <v>2.0690928543746199</v>
      </c>
      <c r="CS113">
        <v>2.11481056177825</v>
      </c>
      <c r="CT113">
        <v>2.1046145148378201</v>
      </c>
      <c r="CU113">
        <v>2.0527672778186199</v>
      </c>
    </row>
    <row r="114" spans="1:99" ht="25" customHeight="1" x14ac:dyDescent="0.2">
      <c r="A114" s="13" t="s">
        <v>114</v>
      </c>
      <c r="B114" s="4" t="s">
        <v>319</v>
      </c>
      <c r="C114" s="4" t="s">
        <v>321</v>
      </c>
      <c r="D114" s="4" t="s">
        <v>317</v>
      </c>
      <c r="E114" s="7">
        <v>65.202739726027403</v>
      </c>
      <c r="F114" s="19">
        <f>VLOOKUP(A114,'[1]Retro Clin'!$A:$BS,71,FALSE)</f>
        <v>63.636363636363633</v>
      </c>
      <c r="G114" s="18">
        <v>-4.75</v>
      </c>
      <c r="H114" s="16">
        <v>0</v>
      </c>
      <c r="I114" s="16">
        <v>2</v>
      </c>
      <c r="J114">
        <v>2.3360870122745698</v>
      </c>
      <c r="K114">
        <v>2.1961308263528201</v>
      </c>
      <c r="L114">
        <v>2.2953537349191899</v>
      </c>
      <c r="M114">
        <v>2.3255282870176699</v>
      </c>
      <c r="N114">
        <v>2.1032458451140301</v>
      </c>
      <c r="O114">
        <v>2.1229927517039102</v>
      </c>
      <c r="P114">
        <v>2.3477700604146401</v>
      </c>
      <c r="Q114">
        <v>2.3295441546913902</v>
      </c>
      <c r="R114">
        <v>2.2788032441295001</v>
      </c>
      <c r="S114">
        <v>2.4121733860280101</v>
      </c>
      <c r="T114">
        <v>2.12168954482271</v>
      </c>
      <c r="U114">
        <v>1.9979168703756001</v>
      </c>
      <c r="V114">
        <v>2.2565865648912902</v>
      </c>
      <c r="W114">
        <v>2.0700558340897</v>
      </c>
      <c r="X114">
        <v>2.12723368321755</v>
      </c>
      <c r="Y114">
        <v>2.15993044378467</v>
      </c>
      <c r="Z114">
        <v>1.9414911583639001</v>
      </c>
      <c r="AA114">
        <v>2.15279313201192</v>
      </c>
      <c r="AB114">
        <v>2.2902478927646999</v>
      </c>
      <c r="AC114">
        <v>2.06347229798719</v>
      </c>
      <c r="AD114">
        <v>2.0673796208164998</v>
      </c>
      <c r="AE114">
        <v>1.8307874460618001</v>
      </c>
      <c r="AF114">
        <v>2.2857903344076802</v>
      </c>
      <c r="AG114">
        <v>2.1654556455676701</v>
      </c>
      <c r="AH114">
        <v>2.0071701805084099</v>
      </c>
      <c r="AI114">
        <v>2.0336038663918199</v>
      </c>
      <c r="AJ114">
        <v>2.0179627762332499</v>
      </c>
      <c r="AK114">
        <v>1.9555761269885099</v>
      </c>
      <c r="AL114">
        <v>2.0584755224585698</v>
      </c>
      <c r="AM114">
        <v>1.97747998489911</v>
      </c>
      <c r="AN114">
        <v>2.1973287909250301</v>
      </c>
      <c r="AO114">
        <v>2.08359551836209</v>
      </c>
      <c r="AP114">
        <v>2.05589575161336</v>
      </c>
      <c r="AQ114">
        <v>2.0079063875030299</v>
      </c>
      <c r="AR114">
        <v>2.09073926102073</v>
      </c>
      <c r="AS114">
        <v>2.2561718647220599</v>
      </c>
      <c r="AT114">
        <v>1.9714922459131601</v>
      </c>
      <c r="AU114">
        <v>2.0420183484944698</v>
      </c>
      <c r="AV114">
        <v>2.07074961931683</v>
      </c>
      <c r="AW114">
        <v>1.8880315813145201</v>
      </c>
      <c r="AX114">
        <v>2.0271022517855601</v>
      </c>
      <c r="AY114">
        <v>1.98138356141884</v>
      </c>
      <c r="AZ114">
        <v>1.98824154976484</v>
      </c>
      <c r="BA114">
        <v>2.1490231320879198</v>
      </c>
      <c r="BB114">
        <v>2.10805216844195</v>
      </c>
      <c r="BC114">
        <v>2.0747949272885</v>
      </c>
      <c r="BD114">
        <v>2.0610036958979401</v>
      </c>
      <c r="BE114">
        <v>2.0976632672884499</v>
      </c>
      <c r="BF114">
        <v>2.1196825771912402</v>
      </c>
      <c r="BG114">
        <v>2.0509125030997799</v>
      </c>
      <c r="BH114">
        <v>2.1682298650353098</v>
      </c>
      <c r="BI114">
        <v>2.08181372171296</v>
      </c>
      <c r="BJ114">
        <v>2.0953284749634999</v>
      </c>
      <c r="BK114">
        <v>2.0752483366386101</v>
      </c>
      <c r="BL114">
        <v>2.05444187518445</v>
      </c>
      <c r="BM114">
        <v>2.0735997899010798</v>
      </c>
      <c r="BN114">
        <v>2.26230950229191</v>
      </c>
      <c r="BO114">
        <v>2.0215079188776501</v>
      </c>
      <c r="BP114">
        <v>2.25630126548789</v>
      </c>
      <c r="BQ114">
        <v>2.27468478748697</v>
      </c>
      <c r="BR114">
        <v>2.1543507471950498</v>
      </c>
      <c r="BS114">
        <v>2.0668138707925099</v>
      </c>
      <c r="BT114">
        <v>2.16009413878627</v>
      </c>
      <c r="BU114">
        <v>2.1988631161985501</v>
      </c>
      <c r="BV114">
        <v>2.1534469376287699</v>
      </c>
      <c r="BW114">
        <v>2.08003570844122</v>
      </c>
      <c r="BX114">
        <v>2.1085334127048401</v>
      </c>
      <c r="BY114">
        <v>2.2726742171722698</v>
      </c>
      <c r="BZ114">
        <v>2.2275765808995498</v>
      </c>
      <c r="CA114">
        <v>1.8533680455750301</v>
      </c>
      <c r="CB114">
        <v>1.84858624255858</v>
      </c>
      <c r="CC114">
        <v>1.88320482286644</v>
      </c>
      <c r="CD114">
        <v>2.2300323416593502</v>
      </c>
      <c r="CE114">
        <v>2.2398495814283699</v>
      </c>
      <c r="CF114">
        <v>2.0000091858092501</v>
      </c>
      <c r="CG114">
        <v>2.1213579776304599</v>
      </c>
      <c r="CH114">
        <v>2.1468135596691198</v>
      </c>
      <c r="CI114">
        <v>2.09091126636504</v>
      </c>
      <c r="CJ114">
        <v>1.66399764953155</v>
      </c>
      <c r="CK114">
        <v>1.9702669335048999</v>
      </c>
      <c r="CL114">
        <v>2.1788346000999099</v>
      </c>
      <c r="CM114">
        <v>2.0388509794748799</v>
      </c>
      <c r="CN114">
        <v>2.15973800627143</v>
      </c>
      <c r="CO114">
        <v>2.2059221027507698</v>
      </c>
      <c r="CP114">
        <v>2.2462962833504201</v>
      </c>
      <c r="CQ114">
        <v>2.0523842870892102</v>
      </c>
      <c r="CR114">
        <v>2.1045847465601901</v>
      </c>
      <c r="CS114">
        <v>2.0714629421635302</v>
      </c>
      <c r="CT114">
        <v>2.1137258451997298</v>
      </c>
      <c r="CU114">
        <v>2.0200641350239898</v>
      </c>
    </row>
    <row r="115" spans="1:99" ht="25" customHeight="1" x14ac:dyDescent="0.2">
      <c r="A115" s="13" t="s">
        <v>115</v>
      </c>
      <c r="B115" s="4" t="s">
        <v>319</v>
      </c>
      <c r="C115" s="4" t="s">
        <v>321</v>
      </c>
      <c r="D115" s="4" t="s">
        <v>317</v>
      </c>
      <c r="E115" s="7">
        <v>48.095890410958901</v>
      </c>
      <c r="F115" s="19">
        <f>VLOOKUP(A115,'[1]Retro Clin'!$A:$BS,71,FALSE)</f>
        <v>58.695652173913047</v>
      </c>
      <c r="G115" s="18">
        <v>46.666666666666664</v>
      </c>
      <c r="H115" s="16">
        <v>1</v>
      </c>
      <c r="I115" s="16">
        <v>1</v>
      </c>
      <c r="J115">
        <v>2.3540521587266099</v>
      </c>
      <c r="K115">
        <v>2.1871435800636201</v>
      </c>
      <c r="L115">
        <v>2.24370563221026</v>
      </c>
      <c r="M115">
        <v>2.3408039842389798</v>
      </c>
      <c r="N115">
        <v>2.1074782491976101</v>
      </c>
      <c r="O115">
        <v>2.0852794225936999</v>
      </c>
      <c r="P115">
        <v>2.3449466901621401</v>
      </c>
      <c r="Q115">
        <v>2.3166969407433702</v>
      </c>
      <c r="R115">
        <v>2.2672924060942998</v>
      </c>
      <c r="S115">
        <v>2.3653495409955401</v>
      </c>
      <c r="T115">
        <v>2.14965981052418</v>
      </c>
      <c r="U115">
        <v>2.0268839996618202</v>
      </c>
      <c r="V115">
        <v>2.2634924952780899</v>
      </c>
      <c r="W115">
        <v>2.0750000237564898</v>
      </c>
      <c r="X115">
        <v>2.1125324489464701</v>
      </c>
      <c r="Y115">
        <v>2.0953474869073498</v>
      </c>
      <c r="Z115">
        <v>1.9205147148837001</v>
      </c>
      <c r="AA115">
        <v>2.04743950185811</v>
      </c>
      <c r="AB115">
        <v>2.2300414022331898</v>
      </c>
      <c r="AC115">
        <v>2.0719462865492702</v>
      </c>
      <c r="AD115">
        <v>2.0543976818234202</v>
      </c>
      <c r="AE115">
        <v>2.0134191988618699</v>
      </c>
      <c r="AF115">
        <v>2.2773584013433199</v>
      </c>
      <c r="AG115">
        <v>2.2921268211612702</v>
      </c>
      <c r="AH115">
        <v>2.0307691614969401</v>
      </c>
      <c r="AI115">
        <v>1.9519611544351601</v>
      </c>
      <c r="AJ115">
        <v>2.0404392173993098</v>
      </c>
      <c r="AK115">
        <v>1.9466911026219</v>
      </c>
      <c r="AL115">
        <v>2.0768013055883499</v>
      </c>
      <c r="AM115">
        <v>1.9500700419339101</v>
      </c>
      <c r="AN115">
        <v>2.2101794108319002</v>
      </c>
      <c r="AO115">
        <v>2.14085559717781</v>
      </c>
      <c r="AP115">
        <v>2.1082133897140398</v>
      </c>
      <c r="AQ115">
        <v>1.97380104969451</v>
      </c>
      <c r="AR115">
        <v>2.15316771583938</v>
      </c>
      <c r="AS115">
        <v>2.2199916304926099</v>
      </c>
      <c r="AT115">
        <v>1.9888902033870799</v>
      </c>
      <c r="AU115">
        <v>2.0382064976066698</v>
      </c>
      <c r="AV115">
        <v>2.1006584586388199</v>
      </c>
      <c r="AW115">
        <v>1.90451235124722</v>
      </c>
      <c r="AX115">
        <v>1.9921165819465501</v>
      </c>
      <c r="AY115">
        <v>1.94159943375308</v>
      </c>
      <c r="AZ115">
        <v>2.0139439322775501</v>
      </c>
      <c r="BA115">
        <v>2.1943685614163502</v>
      </c>
      <c r="BB115">
        <v>2.0517922113081299</v>
      </c>
      <c r="BC115">
        <v>1.9983526990656799</v>
      </c>
      <c r="BD115">
        <v>2.06772158077841</v>
      </c>
      <c r="BE115">
        <v>2.1118470545138099</v>
      </c>
      <c r="BF115">
        <v>2.0879710652236998</v>
      </c>
      <c r="BG115">
        <v>2.0492530820713402</v>
      </c>
      <c r="BH115">
        <v>2.2331773501930199</v>
      </c>
      <c r="BI115">
        <v>2.1001695469527402</v>
      </c>
      <c r="BJ115">
        <v>2.1571840043626098</v>
      </c>
      <c r="BK115">
        <v>2.2711222112565199</v>
      </c>
      <c r="BL115">
        <v>2.0828800019373102</v>
      </c>
      <c r="BM115">
        <v>2.0768175725314801</v>
      </c>
      <c r="BN115">
        <v>2.3582403576447999</v>
      </c>
      <c r="BO115">
        <v>1.98829579831387</v>
      </c>
      <c r="BP115">
        <v>2.2356896300827098</v>
      </c>
      <c r="BQ115">
        <v>2.1722322183772</v>
      </c>
      <c r="BR115">
        <v>2.1181118422338598</v>
      </c>
      <c r="BS115">
        <v>2.0772446624023702</v>
      </c>
      <c r="BT115">
        <v>2.2185362454831501</v>
      </c>
      <c r="BU115">
        <v>2.1529705505077499</v>
      </c>
      <c r="BV115">
        <v>2.1228504902500198</v>
      </c>
      <c r="BW115">
        <v>2.05533142482592</v>
      </c>
      <c r="BX115">
        <v>2.0427770640050502</v>
      </c>
      <c r="BY115">
        <v>2.2440755821927398</v>
      </c>
      <c r="BZ115">
        <v>2.2078551302568501</v>
      </c>
      <c r="CA115">
        <v>1.86294173654672</v>
      </c>
      <c r="CB115">
        <v>1.8946849592069399</v>
      </c>
      <c r="CC115">
        <v>1.9091313571267801</v>
      </c>
      <c r="CD115">
        <v>2.0555457975436999</v>
      </c>
      <c r="CE115">
        <v>2.2132805516581402</v>
      </c>
      <c r="CF115">
        <v>1.93949349575181</v>
      </c>
      <c r="CG115">
        <v>2.0867095595621898</v>
      </c>
      <c r="CH115">
        <v>2.17292680872586</v>
      </c>
      <c r="CI115">
        <v>2.2203873629217199</v>
      </c>
      <c r="CJ115">
        <v>1.8206683324156501</v>
      </c>
      <c r="CK115">
        <v>1.8827285572099</v>
      </c>
      <c r="CL115">
        <v>2.18666679010293</v>
      </c>
      <c r="CM115">
        <v>2.02497689525589</v>
      </c>
      <c r="CN115">
        <v>2.1181236991097898</v>
      </c>
      <c r="CO115">
        <v>2.1315050809897298</v>
      </c>
      <c r="CP115">
        <v>2.2021850196533399</v>
      </c>
      <c r="CQ115">
        <v>2.0537241429951498</v>
      </c>
      <c r="CR115">
        <v>2.1309331274027401</v>
      </c>
      <c r="CS115">
        <v>2.1389499547752902</v>
      </c>
      <c r="CT115">
        <v>2.1134787188853599</v>
      </c>
      <c r="CU115">
        <v>2.0593169597680001</v>
      </c>
    </row>
    <row r="116" spans="1:99" ht="25" customHeight="1" x14ac:dyDescent="0.2">
      <c r="A116" s="13" t="s">
        <v>116</v>
      </c>
      <c r="B116" s="4" t="s">
        <v>319</v>
      </c>
      <c r="C116" s="4" t="s">
        <v>321</v>
      </c>
      <c r="D116" s="4" t="s">
        <v>316</v>
      </c>
      <c r="E116" s="7">
        <v>64.449315068493149</v>
      </c>
      <c r="F116" s="19">
        <f>VLOOKUP(A116,'[1]Retro Clin'!$A:$BS,71,FALSE)</f>
        <v>42.857142857142854</v>
      </c>
      <c r="G116" s="18">
        <v>-0.40760869565217389</v>
      </c>
      <c r="H116" s="16">
        <v>0</v>
      </c>
      <c r="I116" s="16">
        <v>1</v>
      </c>
      <c r="J116">
        <v>2.28609608847909</v>
      </c>
      <c r="K116">
        <v>2.1048985967666298</v>
      </c>
      <c r="L116">
        <v>2.1917435543071999</v>
      </c>
      <c r="M116">
        <v>2.29101874865137</v>
      </c>
      <c r="N116">
        <v>2.08248099332428</v>
      </c>
      <c r="O116">
        <v>2.0314972967301301</v>
      </c>
      <c r="P116">
        <v>2.2825228883541202</v>
      </c>
      <c r="Q116">
        <v>2.2531631653446298</v>
      </c>
      <c r="R116">
        <v>2.23805986475092</v>
      </c>
      <c r="S116">
        <v>2.2855836022885101</v>
      </c>
      <c r="T116">
        <v>2.05982962652276</v>
      </c>
      <c r="U116">
        <v>1.91693602320544</v>
      </c>
      <c r="V116">
        <v>2.2620957986095598</v>
      </c>
      <c r="W116">
        <v>2.03065209963238</v>
      </c>
      <c r="X116">
        <v>2.1761815006997201</v>
      </c>
      <c r="Y116">
        <v>2.1571562193173301</v>
      </c>
      <c r="Z116">
        <v>1.93233636605271</v>
      </c>
      <c r="AA116">
        <v>2.1114123834462801</v>
      </c>
      <c r="AB116">
        <v>2.1719655403625899</v>
      </c>
      <c r="AC116">
        <v>2.0366665063934901</v>
      </c>
      <c r="AD116">
        <v>2.1310809717492698</v>
      </c>
      <c r="AE116">
        <v>2.0487282398118398</v>
      </c>
      <c r="AF116">
        <v>2.2794646317741898</v>
      </c>
      <c r="AG116">
        <v>2.2620035898494599</v>
      </c>
      <c r="AH116">
        <v>2.0648462867458699</v>
      </c>
      <c r="AI116">
        <v>1.9569848869128801</v>
      </c>
      <c r="AJ116">
        <v>2.0110631986790799</v>
      </c>
      <c r="AK116">
        <v>1.9003712718193499</v>
      </c>
      <c r="AL116">
        <v>2.1101644638947699</v>
      </c>
      <c r="AM116">
        <v>1.97549439139753</v>
      </c>
      <c r="AN116">
        <v>2.1019198883704</v>
      </c>
      <c r="AO116">
        <v>2.1033063630359301</v>
      </c>
      <c r="AP116">
        <v>2.0505146077392999</v>
      </c>
      <c r="AQ116">
        <v>2.0059186501512101</v>
      </c>
      <c r="AR116">
        <v>2.32578132523822</v>
      </c>
      <c r="AS116">
        <v>2.3168505573174598</v>
      </c>
      <c r="AT116">
        <v>1.99883611609848</v>
      </c>
      <c r="AU116">
        <v>2.04905001367234</v>
      </c>
      <c r="AV116">
        <v>1.93616908308035</v>
      </c>
      <c r="AW116">
        <v>1.91014873171483</v>
      </c>
      <c r="AX116">
        <v>2.0357058270228299</v>
      </c>
      <c r="AY116">
        <v>2.1155975868353898</v>
      </c>
      <c r="AZ116">
        <v>2.0588883599260801</v>
      </c>
      <c r="BA116">
        <v>2.2127929691318098</v>
      </c>
      <c r="BB116">
        <v>2.0710900844966198</v>
      </c>
      <c r="BC116">
        <v>2.04502958010587</v>
      </c>
      <c r="BD116">
        <v>2.0528945951984001</v>
      </c>
      <c r="BE116">
        <v>2.08438703171826</v>
      </c>
      <c r="BF116">
        <v>2.0518856663463798</v>
      </c>
      <c r="BG116">
        <v>2.0408379499488101</v>
      </c>
      <c r="BH116">
        <v>2.17860510186286</v>
      </c>
      <c r="BI116">
        <v>2.0826492157683898</v>
      </c>
      <c r="BJ116">
        <v>2.0570064015275298</v>
      </c>
      <c r="BK116">
        <v>2.10677956905052</v>
      </c>
      <c r="BL116">
        <v>2.0586245535335301</v>
      </c>
      <c r="BM116">
        <v>2.0594362271661701</v>
      </c>
      <c r="BN116">
        <v>2.2957129414196999</v>
      </c>
      <c r="BO116">
        <v>1.9471521330399</v>
      </c>
      <c r="BP116">
        <v>2.1989727465595998</v>
      </c>
      <c r="BQ116">
        <v>2.2703033551946099</v>
      </c>
      <c r="BR116">
        <v>2.0964260340931098</v>
      </c>
      <c r="BS116">
        <v>2.0250399543537401</v>
      </c>
      <c r="BT116">
        <v>2.17104912830523</v>
      </c>
      <c r="BU116">
        <v>2.1716656211863601</v>
      </c>
      <c r="BV116">
        <v>2.09570896050074</v>
      </c>
      <c r="BW116">
        <v>2.01879285718167</v>
      </c>
      <c r="BX116">
        <v>2.00055676893595</v>
      </c>
      <c r="BY116">
        <v>2.2291254981089099</v>
      </c>
      <c r="BZ116">
        <v>2.1390281860477498</v>
      </c>
      <c r="CA116">
        <v>2.06388539135077</v>
      </c>
      <c r="CB116">
        <v>1.9183196709572099</v>
      </c>
      <c r="CC116">
        <v>1.9385957512424501</v>
      </c>
      <c r="CD116">
        <v>2.1125276421694301</v>
      </c>
      <c r="CE116">
        <v>2.1541335169732601</v>
      </c>
      <c r="CF116">
        <v>2.0825497935555202</v>
      </c>
      <c r="CG116">
        <v>2.0008700073577699</v>
      </c>
      <c r="CH116">
        <v>2.1391876196409099</v>
      </c>
      <c r="CI116">
        <v>2.0994096753501799</v>
      </c>
      <c r="CJ116">
        <v>1.6789090708146299</v>
      </c>
      <c r="CK116">
        <v>1.8946696686100399</v>
      </c>
      <c r="CL116">
        <v>2.16877427997178</v>
      </c>
      <c r="CM116">
        <v>1.9966086961410401</v>
      </c>
      <c r="CN116">
        <v>2.1480469175058698</v>
      </c>
      <c r="CO116">
        <v>2.1567181207276001</v>
      </c>
      <c r="CP116">
        <v>2.1945222116140699</v>
      </c>
      <c r="CQ116">
        <v>1.9956969904350199</v>
      </c>
      <c r="CR116">
        <v>2.0756063881364799</v>
      </c>
      <c r="CS116">
        <v>2.16802555753008</v>
      </c>
      <c r="CT116">
        <v>2.0953086570697801</v>
      </c>
      <c r="CU116">
        <v>2.08103664816919</v>
      </c>
    </row>
    <row r="117" spans="1:99" ht="25" customHeight="1" x14ac:dyDescent="0.2">
      <c r="A117" s="13" t="s">
        <v>117</v>
      </c>
      <c r="B117" s="4" t="s">
        <v>319</v>
      </c>
      <c r="C117" s="4" t="s">
        <v>321</v>
      </c>
      <c r="D117" s="4" t="s">
        <v>317</v>
      </c>
      <c r="E117" s="7">
        <v>71.353424657534248</v>
      </c>
      <c r="F117" s="19">
        <f>VLOOKUP(A117,'[1]Retro Clin'!$A:$BS,71,FALSE)</f>
        <v>69.230769230000007</v>
      </c>
      <c r="G117" s="18">
        <v>-67.344173441734426</v>
      </c>
      <c r="H117" s="16">
        <v>0</v>
      </c>
      <c r="I117" s="16">
        <v>1</v>
      </c>
      <c r="J117">
        <v>2.2495260265296202</v>
      </c>
      <c r="K117">
        <v>2.1497146965452099</v>
      </c>
      <c r="L117">
        <v>2.1731495940660901</v>
      </c>
      <c r="M117">
        <v>2.20253678636309</v>
      </c>
      <c r="N117">
        <v>2.0341217990418698</v>
      </c>
      <c r="O117">
        <v>2.0574677718121199</v>
      </c>
      <c r="P117">
        <v>2.2331355577432199</v>
      </c>
      <c r="Q117">
        <v>2.2783048130208399</v>
      </c>
      <c r="R117">
        <v>2.2373815673219699</v>
      </c>
      <c r="S117">
        <v>2.2910455902749298</v>
      </c>
      <c r="T117">
        <v>2.07744726844511</v>
      </c>
      <c r="U117">
        <v>1.9131600432796101</v>
      </c>
      <c r="V117">
        <v>2.1466407856593399</v>
      </c>
      <c r="W117">
        <v>2.03247905439994</v>
      </c>
      <c r="X117">
        <v>2.17930663100665</v>
      </c>
      <c r="Y117">
        <v>2.1248185082347901</v>
      </c>
      <c r="Z117">
        <v>2.0596423369157701</v>
      </c>
      <c r="AA117">
        <v>2.06072830283671</v>
      </c>
      <c r="AB117">
        <v>2.2198521699358098</v>
      </c>
      <c r="AC117">
        <v>2.0154401434904599</v>
      </c>
      <c r="AD117">
        <v>2.0454152732366899</v>
      </c>
      <c r="AE117">
        <v>1.8089219082216399</v>
      </c>
      <c r="AF117">
        <v>2.1858919047389</v>
      </c>
      <c r="AG117">
        <v>2.15349895200147</v>
      </c>
      <c r="AH117">
        <v>1.94673720743947</v>
      </c>
      <c r="AI117">
        <v>1.9406456263582901</v>
      </c>
      <c r="AJ117">
        <v>1.9876360774875901</v>
      </c>
      <c r="AK117">
        <v>1.95229606832795</v>
      </c>
      <c r="AL117">
        <v>2.0617422299683401</v>
      </c>
      <c r="AM117">
        <v>1.9474098356448699</v>
      </c>
      <c r="AN117">
        <v>2.2367707751777699</v>
      </c>
      <c r="AO117">
        <v>2.1180938690172102</v>
      </c>
      <c r="AP117">
        <v>2.0884968965647501</v>
      </c>
      <c r="AQ117">
        <v>2.01122609141576</v>
      </c>
      <c r="AR117">
        <v>2.20551294034617</v>
      </c>
      <c r="AS117">
        <v>2.16730954366736</v>
      </c>
      <c r="AT117">
        <v>2.02848959047857</v>
      </c>
      <c r="AU117">
        <v>2.0679170398019902</v>
      </c>
      <c r="AV117">
        <v>1.9867939908293399</v>
      </c>
      <c r="AW117">
        <v>1.9633124275474501</v>
      </c>
      <c r="AX117">
        <v>2.0340101317063999</v>
      </c>
      <c r="AY117">
        <v>1.9529921119732101</v>
      </c>
      <c r="AZ117">
        <v>1.99652800684549</v>
      </c>
      <c r="BA117">
        <v>2.1937717397676102</v>
      </c>
      <c r="BB117">
        <v>2.0703542615180299</v>
      </c>
      <c r="BC117">
        <v>2.0121622086175699</v>
      </c>
      <c r="BD117">
        <v>2.0501107946913901</v>
      </c>
      <c r="BE117">
        <v>2.1114611782283799</v>
      </c>
      <c r="BF117">
        <v>2.0964257637030901</v>
      </c>
      <c r="BG117">
        <v>2.0134682440519001</v>
      </c>
      <c r="BH117">
        <v>2.1476617221462999</v>
      </c>
      <c r="BI117">
        <v>2.02697257298066</v>
      </c>
      <c r="BJ117">
        <v>2.0447611915424799</v>
      </c>
      <c r="BK117">
        <v>2.2326277499019902</v>
      </c>
      <c r="BL117">
        <v>2.0838833016640201</v>
      </c>
      <c r="BM117">
        <v>2.0797561679689101</v>
      </c>
      <c r="BN117">
        <v>2.2248597062511601</v>
      </c>
      <c r="BO117">
        <v>1.99718422725779</v>
      </c>
      <c r="BP117">
        <v>2.0931033855309602</v>
      </c>
      <c r="BQ117">
        <v>2.2398616707486299</v>
      </c>
      <c r="BR117">
        <v>2.10423855092326</v>
      </c>
      <c r="BS117">
        <v>2.05537158887048</v>
      </c>
      <c r="BT117">
        <v>2.1867807784780098</v>
      </c>
      <c r="BU117">
        <v>2.1864275848497599</v>
      </c>
      <c r="BV117">
        <v>2.0798024217167601</v>
      </c>
      <c r="BW117">
        <v>2.0543930081744501</v>
      </c>
      <c r="BX117">
        <v>2.0382802352257499</v>
      </c>
      <c r="BY117">
        <v>2.2515043506642298</v>
      </c>
      <c r="BZ117">
        <v>2.1819719430572202</v>
      </c>
      <c r="CA117">
        <v>1.7477303028170901</v>
      </c>
      <c r="CB117">
        <v>1.8703031262958201</v>
      </c>
      <c r="CC117">
        <v>1.89011640502732</v>
      </c>
      <c r="CD117">
        <v>2.06065312712543</v>
      </c>
      <c r="CE117">
        <v>2.1519804459465002</v>
      </c>
      <c r="CF117">
        <v>1.9465566900687801</v>
      </c>
      <c r="CG117">
        <v>1.99940675622446</v>
      </c>
      <c r="CH117">
        <v>2.14798075619521</v>
      </c>
      <c r="CI117">
        <v>2.1660183912380799</v>
      </c>
      <c r="CJ117">
        <v>1.8226363264208401</v>
      </c>
      <c r="CK117">
        <v>1.9330076819345501</v>
      </c>
      <c r="CL117">
        <v>2.1871227452820099</v>
      </c>
      <c r="CM117">
        <v>2.0911907435005999</v>
      </c>
      <c r="CN117">
        <v>2.08853219809584</v>
      </c>
      <c r="CO117">
        <v>2.2304146585409601</v>
      </c>
      <c r="CP117">
        <v>2.24659117926854</v>
      </c>
      <c r="CQ117">
        <v>2.0541767293233399</v>
      </c>
      <c r="CR117">
        <v>2.1189722154608099</v>
      </c>
      <c r="CS117">
        <v>2.13648220680773</v>
      </c>
      <c r="CT117">
        <v>2.1383220747954201</v>
      </c>
      <c r="CU117">
        <v>2.0468987072326899</v>
      </c>
    </row>
    <row r="118" spans="1:99" ht="25" customHeight="1" x14ac:dyDescent="0.2">
      <c r="A118" s="13" t="s">
        <v>118</v>
      </c>
      <c r="B118" s="4" t="s">
        <v>319</v>
      </c>
      <c r="C118" s="4" t="s">
        <v>321</v>
      </c>
      <c r="D118" s="4" t="s">
        <v>316</v>
      </c>
      <c r="E118" s="7">
        <v>66.542465753424651</v>
      </c>
      <c r="F118" s="19">
        <f>VLOOKUP(A118,'[1]Retro Clin'!$A:$BS,71,FALSE)</f>
        <v>57.407407409999998</v>
      </c>
      <c r="G118" s="18">
        <v>9.5238095238095237</v>
      </c>
      <c r="H118" s="16">
        <v>1</v>
      </c>
      <c r="I118" s="16">
        <v>3</v>
      </c>
      <c r="J118">
        <v>2.3408488169999999</v>
      </c>
      <c r="K118">
        <v>2.170482308</v>
      </c>
      <c r="L118">
        <v>2.2219745230000001</v>
      </c>
      <c r="M118">
        <v>2.324769077</v>
      </c>
      <c r="N118">
        <v>2.0373838950000001</v>
      </c>
      <c r="O118">
        <v>2.0123618200000002</v>
      </c>
      <c r="P118">
        <v>2.3447783800000002</v>
      </c>
      <c r="Q118">
        <v>2.333307209</v>
      </c>
      <c r="R118">
        <v>2.1979157709999999</v>
      </c>
      <c r="S118">
        <v>2.3254225470000001</v>
      </c>
      <c r="T118">
        <v>2.143429035</v>
      </c>
      <c r="U118">
        <v>1.9319248120000001</v>
      </c>
      <c r="V118">
        <v>2.279012797</v>
      </c>
      <c r="W118">
        <v>2.0671627290000001</v>
      </c>
      <c r="X118">
        <v>2.1260632419999999</v>
      </c>
      <c r="Y118">
        <v>2.0890876899999999</v>
      </c>
      <c r="Z118">
        <v>1.930926194</v>
      </c>
      <c r="AA118">
        <v>2.0676823880000001</v>
      </c>
      <c r="AB118">
        <v>2.3200138799999999</v>
      </c>
      <c r="AC118">
        <v>2.0927724730000001</v>
      </c>
      <c r="AD118">
        <v>2.0763934869999998</v>
      </c>
      <c r="AE118">
        <v>1.803696873</v>
      </c>
      <c r="AF118">
        <v>2.279136592</v>
      </c>
      <c r="AG118">
        <v>2.159917482</v>
      </c>
      <c r="AH118">
        <v>1.9603777099999999</v>
      </c>
      <c r="AI118">
        <v>1.894577475</v>
      </c>
      <c r="AJ118">
        <v>1.990242026</v>
      </c>
      <c r="AK118">
        <v>1.9133093569999999</v>
      </c>
      <c r="AL118">
        <v>2.0557657850000002</v>
      </c>
      <c r="AM118">
        <v>1.93012933</v>
      </c>
      <c r="AN118">
        <v>2.2351249200000001</v>
      </c>
      <c r="AO118">
        <v>2.0880733810000001</v>
      </c>
      <c r="AP118">
        <v>2.056636525</v>
      </c>
      <c r="AQ118">
        <v>2.0075819990000001</v>
      </c>
      <c r="AR118">
        <v>2.0766847319999999</v>
      </c>
      <c r="AS118">
        <v>2.2767210769999999</v>
      </c>
      <c r="AT118">
        <v>1.962068251</v>
      </c>
      <c r="AU118">
        <v>1.9809918179999999</v>
      </c>
      <c r="AV118">
        <v>2.0821122540000001</v>
      </c>
      <c r="AW118">
        <v>1.8702078419999999</v>
      </c>
      <c r="AX118">
        <v>1.9751432799999999</v>
      </c>
      <c r="AY118">
        <v>1.9376278689999999</v>
      </c>
      <c r="AZ118">
        <v>2.0236895750000001</v>
      </c>
      <c r="BA118">
        <v>2.2130268289999999</v>
      </c>
      <c r="BB118">
        <v>2.0396884979999998</v>
      </c>
      <c r="BC118">
        <v>2.0378197450000002</v>
      </c>
      <c r="BD118">
        <v>2.005930105</v>
      </c>
      <c r="BE118">
        <v>2.1194769820000001</v>
      </c>
      <c r="BF118">
        <v>2.0410656710000001</v>
      </c>
      <c r="BG118">
        <v>2.0266390150000002</v>
      </c>
      <c r="BH118">
        <v>2.145802089</v>
      </c>
      <c r="BI118">
        <v>2.0439542209999999</v>
      </c>
      <c r="BJ118">
        <v>2.1283431620000002</v>
      </c>
      <c r="BK118">
        <v>2.2545414570000002</v>
      </c>
      <c r="BL118">
        <v>2.041883179</v>
      </c>
      <c r="BM118">
        <v>2.0975780340000001</v>
      </c>
      <c r="BN118">
        <v>2.34122933</v>
      </c>
      <c r="BO118">
        <v>2.0147312679999998</v>
      </c>
      <c r="BP118">
        <v>2.2572554509999998</v>
      </c>
      <c r="BQ118">
        <v>2.2051582870000002</v>
      </c>
      <c r="BR118">
        <v>2.1198887439999998</v>
      </c>
      <c r="BS118">
        <v>2.021387694</v>
      </c>
      <c r="BT118">
        <v>2.2160635559999999</v>
      </c>
      <c r="BU118">
        <v>2.147754054</v>
      </c>
      <c r="BV118">
        <v>2.073658156</v>
      </c>
      <c r="BW118">
        <v>2.0173096990000001</v>
      </c>
      <c r="BX118">
        <v>2.013691831</v>
      </c>
      <c r="BY118">
        <v>2.2277896070000001</v>
      </c>
      <c r="BZ118">
        <v>2.1787857929999999</v>
      </c>
      <c r="CA118">
        <v>2.0808847240000001</v>
      </c>
      <c r="CB118">
        <v>1.8810117799999999</v>
      </c>
      <c r="CC118">
        <v>1.879807722</v>
      </c>
      <c r="CD118">
        <v>1.9470601670000001</v>
      </c>
      <c r="CE118">
        <v>2.2053792510000001</v>
      </c>
      <c r="CF118">
        <v>2.0262283019999998</v>
      </c>
      <c r="CG118">
        <v>2.0201545840000001</v>
      </c>
      <c r="CH118">
        <v>2.062938843</v>
      </c>
      <c r="CI118">
        <v>2.1454481300000001</v>
      </c>
      <c r="CJ118">
        <v>1.78535215</v>
      </c>
      <c r="CK118">
        <v>1.9229939709999999</v>
      </c>
      <c r="CL118">
        <v>2.1930641359999998</v>
      </c>
      <c r="CM118">
        <v>2.093437641</v>
      </c>
      <c r="CN118">
        <v>2.0374860720000001</v>
      </c>
      <c r="CO118">
        <v>2.1666144620000001</v>
      </c>
      <c r="CP118">
        <v>2.2092932049999998</v>
      </c>
      <c r="CQ118">
        <v>2.0009303809999999</v>
      </c>
      <c r="CR118">
        <v>2.07076108</v>
      </c>
      <c r="CS118">
        <v>2.1222877429999998</v>
      </c>
      <c r="CT118">
        <v>2.1436640260000002</v>
      </c>
      <c r="CU118">
        <v>2.0709287239999998</v>
      </c>
    </row>
    <row r="119" spans="1:99" ht="25" customHeight="1" x14ac:dyDescent="0.2">
      <c r="A119" s="13" t="s">
        <v>119</v>
      </c>
      <c r="B119" s="4" t="s">
        <v>319</v>
      </c>
      <c r="C119" s="4" t="s">
        <v>321</v>
      </c>
      <c r="D119" s="4" t="s">
        <v>316</v>
      </c>
      <c r="E119" s="7">
        <v>58.18904109589041</v>
      </c>
      <c r="F119" s="19">
        <f>VLOOKUP(A119,'[1]Retro Clin'!$A:$BS,71,FALSE)</f>
        <v>45</v>
      </c>
      <c r="G119" s="18">
        <v>-55.000000000000007</v>
      </c>
      <c r="H119" s="16">
        <v>0</v>
      </c>
      <c r="I119" s="16">
        <v>1</v>
      </c>
      <c r="J119">
        <v>2.3359121207918001</v>
      </c>
      <c r="K119">
        <v>2.1859294209165001</v>
      </c>
      <c r="L119">
        <v>2.2200989463933798</v>
      </c>
      <c r="M119">
        <v>2.2901239734933299</v>
      </c>
      <c r="N119">
        <v>2.0520379507311102</v>
      </c>
      <c r="O119">
        <v>1.9972034414966</v>
      </c>
      <c r="P119">
        <v>2.3096056397633502</v>
      </c>
      <c r="Q119">
        <v>2.2920485640746202</v>
      </c>
      <c r="R119">
        <v>2.24580200314095</v>
      </c>
      <c r="S119">
        <v>2.2065647649384101</v>
      </c>
      <c r="T119">
        <v>2.2127986341598902</v>
      </c>
      <c r="U119">
        <v>2.07960212138721</v>
      </c>
      <c r="V119">
        <v>2.2537208362275498</v>
      </c>
      <c r="W119">
        <v>2.05958690412039</v>
      </c>
      <c r="X119">
        <v>2.0872308604776002</v>
      </c>
      <c r="Y119">
        <v>2.1488502210868399</v>
      </c>
      <c r="Z119">
        <v>1.9189300739989701</v>
      </c>
      <c r="AA119">
        <v>2.1000705447480699</v>
      </c>
      <c r="AB119">
        <v>2.25355899506597</v>
      </c>
      <c r="AC119">
        <v>2.01023389749369</v>
      </c>
      <c r="AD119">
        <v>1.90407712239547</v>
      </c>
      <c r="AE119">
        <v>2.0350998505893898</v>
      </c>
      <c r="AF119">
        <v>2.2530710067761399</v>
      </c>
      <c r="AG119">
        <v>2.1309805900700201</v>
      </c>
      <c r="AH119">
        <v>2.00954902664163</v>
      </c>
      <c r="AI119">
        <v>1.92088472642326</v>
      </c>
      <c r="AJ119">
        <v>1.99453226819881</v>
      </c>
      <c r="AK119">
        <v>1.92984131594038</v>
      </c>
      <c r="AL119">
        <v>2.0501757452135898</v>
      </c>
      <c r="AM119">
        <v>1.9520377809421099</v>
      </c>
      <c r="AN119">
        <v>2.2135984116663501</v>
      </c>
      <c r="AO119">
        <v>2.1251660905770402</v>
      </c>
      <c r="AP119">
        <v>2.0425739902091302</v>
      </c>
      <c r="AQ119">
        <v>2.0334844361735001</v>
      </c>
      <c r="AR119">
        <v>2.15139221873957</v>
      </c>
      <c r="AS119">
        <v>2.2011602755622599</v>
      </c>
      <c r="AT119">
        <v>1.9488129672816701</v>
      </c>
      <c r="AU119">
        <v>1.9955548220481301</v>
      </c>
      <c r="AV119">
        <v>1.9672314606858301</v>
      </c>
      <c r="AW119">
        <v>1.94441883439742</v>
      </c>
      <c r="AX119">
        <v>1.95803050965051</v>
      </c>
      <c r="AY119">
        <v>1.9905337250541599</v>
      </c>
      <c r="AZ119">
        <v>2.0428083808588799</v>
      </c>
      <c r="BA119">
        <v>2.1668102776096299</v>
      </c>
      <c r="BB119">
        <v>2.1052455900889999</v>
      </c>
      <c r="BC119">
        <v>2.0193460315270699</v>
      </c>
      <c r="BD119">
        <v>2.0661937881779</v>
      </c>
      <c r="BE119">
        <v>2.1037183902780501</v>
      </c>
      <c r="BF119">
        <v>2.0652828286395399</v>
      </c>
      <c r="BG119">
        <v>1.86954135930625</v>
      </c>
      <c r="BH119">
        <v>2.1551819267349499</v>
      </c>
      <c r="BI119">
        <v>2.0631519324065</v>
      </c>
      <c r="BJ119">
        <v>2.1375830243167702</v>
      </c>
      <c r="BK119">
        <v>2.1983555514047199</v>
      </c>
      <c r="BL119">
        <v>2.04918212309029</v>
      </c>
      <c r="BM119">
        <v>2.0680951529491098</v>
      </c>
      <c r="BN119">
        <v>2.3463627155961202</v>
      </c>
      <c r="BO119">
        <v>1.9511014291947699</v>
      </c>
      <c r="BP119">
        <v>2.2634956846049801</v>
      </c>
      <c r="BQ119">
        <v>2.2538968756959501</v>
      </c>
      <c r="BR119">
        <v>2.10291099121685</v>
      </c>
      <c r="BS119">
        <v>2.0229037413082298</v>
      </c>
      <c r="BT119">
        <v>2.20020681108968</v>
      </c>
      <c r="BU119">
        <v>2.1227788830785999</v>
      </c>
      <c r="BV119">
        <v>2.1178696945275299</v>
      </c>
      <c r="BW119">
        <v>2.0442371562836699</v>
      </c>
      <c r="BX119">
        <v>2.0575490842632802</v>
      </c>
      <c r="BY119">
        <v>2.2423613299361</v>
      </c>
      <c r="BZ119">
        <v>2.2229366148978298</v>
      </c>
      <c r="CA119">
        <v>1.88369018326655</v>
      </c>
      <c r="CB119">
        <v>1.9211665022000199</v>
      </c>
      <c r="CC119">
        <v>1.9360340175650199</v>
      </c>
      <c r="CD119">
        <v>2.2443196050794598</v>
      </c>
      <c r="CE119">
        <v>2.2055531064034102</v>
      </c>
      <c r="CF119">
        <v>1.96807385390498</v>
      </c>
      <c r="CG119">
        <v>2.0389207736602599</v>
      </c>
      <c r="CH119">
        <v>2.1146906323767598</v>
      </c>
      <c r="CI119">
        <v>2.1419510758728202</v>
      </c>
      <c r="CJ119">
        <v>1.6775654035606</v>
      </c>
      <c r="CK119">
        <v>1.90616632309541</v>
      </c>
      <c r="CL119">
        <v>2.1624932706090099</v>
      </c>
      <c r="CM119">
        <v>1.9763100926182799</v>
      </c>
      <c r="CN119">
        <v>2.0888753628661201</v>
      </c>
      <c r="CO119">
        <v>2.1392632438443702</v>
      </c>
      <c r="CP119">
        <v>2.2376032145450999</v>
      </c>
      <c r="CQ119">
        <v>2.0096623528453699</v>
      </c>
      <c r="CR119">
        <v>2.12601126142743</v>
      </c>
      <c r="CS119">
        <v>2.1156238756191601</v>
      </c>
      <c r="CT119">
        <v>2.0796753659552198</v>
      </c>
      <c r="CU119">
        <v>2.04920161096826</v>
      </c>
    </row>
    <row r="120" spans="1:99" ht="25" customHeight="1" x14ac:dyDescent="0.2">
      <c r="A120" s="13" t="s">
        <v>120</v>
      </c>
      <c r="B120" s="4" t="s">
        <v>319</v>
      </c>
      <c r="C120" s="4" t="s">
        <v>321</v>
      </c>
      <c r="D120" s="4" t="s">
        <v>317</v>
      </c>
      <c r="E120" s="7">
        <v>68.224657534246575</v>
      </c>
      <c r="F120" s="19">
        <f>VLOOKUP(A120,'[1]Retro Clin'!$A:$BS,71,FALSE)</f>
        <v>35.483870967741936</v>
      </c>
      <c r="G120" s="18">
        <v>38.888888888888893</v>
      </c>
      <c r="H120" s="16">
        <v>1</v>
      </c>
      <c r="I120" s="16">
        <v>1</v>
      </c>
      <c r="J120">
        <v>2.3152084149999999</v>
      </c>
      <c r="K120">
        <v>2.1299412339999999</v>
      </c>
      <c r="L120">
        <v>2.2326002690000002</v>
      </c>
      <c r="M120">
        <v>2.3118808469999999</v>
      </c>
      <c r="N120">
        <v>2.0154120710000001</v>
      </c>
      <c r="O120">
        <v>1.98337093</v>
      </c>
      <c r="P120">
        <v>2.3229465419999999</v>
      </c>
      <c r="Q120">
        <v>2.2828887729999998</v>
      </c>
      <c r="R120">
        <v>2.172888618</v>
      </c>
      <c r="S120">
        <v>2.1799925259999999</v>
      </c>
      <c r="T120">
        <v>2.2039304560000001</v>
      </c>
      <c r="U120">
        <v>2.1155927069999998</v>
      </c>
      <c r="V120">
        <v>2.1177926039999999</v>
      </c>
      <c r="W120">
        <v>2.053070312</v>
      </c>
      <c r="X120">
        <v>2.055787553</v>
      </c>
      <c r="Y120">
        <v>2.042838175</v>
      </c>
      <c r="Z120">
        <v>1.912517325</v>
      </c>
      <c r="AA120">
        <v>2.0272154179999999</v>
      </c>
      <c r="AB120">
        <v>2.2191829639999998</v>
      </c>
      <c r="AC120">
        <v>1.9729599760000001</v>
      </c>
      <c r="AD120">
        <v>1.8483008999999999</v>
      </c>
      <c r="AE120">
        <v>1.609071575</v>
      </c>
      <c r="AF120">
        <v>2.144473622</v>
      </c>
      <c r="AG120">
        <v>2.0329373679999998</v>
      </c>
      <c r="AH120">
        <v>1.8948385169999999</v>
      </c>
      <c r="AI120">
        <v>1.853209847</v>
      </c>
      <c r="AJ120">
        <v>1.9270068380000001</v>
      </c>
      <c r="AK120">
        <v>1.8844810869999999</v>
      </c>
      <c r="AL120">
        <v>1.997140752</v>
      </c>
      <c r="AM120">
        <v>1.960109058</v>
      </c>
      <c r="AN120">
        <v>2.239855565</v>
      </c>
      <c r="AO120">
        <v>2.1094801209999998</v>
      </c>
      <c r="AP120">
        <v>2.1418295239999998</v>
      </c>
      <c r="AQ120">
        <v>2.024579981</v>
      </c>
      <c r="AR120">
        <v>2.0735216059999999</v>
      </c>
      <c r="AS120">
        <v>2.2651489599999999</v>
      </c>
      <c r="AT120">
        <v>1.958280749</v>
      </c>
      <c r="AU120">
        <v>1.8951791360000001</v>
      </c>
      <c r="AV120">
        <v>1.9208480139999999</v>
      </c>
      <c r="AW120">
        <v>1.8827394550000001</v>
      </c>
      <c r="AX120">
        <v>2.0034479030000001</v>
      </c>
      <c r="AY120">
        <v>1.9730856329999999</v>
      </c>
      <c r="AZ120">
        <v>2.0631155900000002</v>
      </c>
      <c r="BA120">
        <v>2.155750855</v>
      </c>
      <c r="BB120">
        <v>2.0902159409999999</v>
      </c>
      <c r="BC120">
        <v>2.0682654149999999</v>
      </c>
      <c r="BD120">
        <v>2.0896366450000001</v>
      </c>
      <c r="BE120">
        <v>2.0885116300000002</v>
      </c>
      <c r="BF120">
        <v>2.1353847190000002</v>
      </c>
      <c r="BG120">
        <v>1.9744277240000001</v>
      </c>
      <c r="BH120">
        <v>2.1896182849999999</v>
      </c>
      <c r="BI120">
        <v>2.0942242069999999</v>
      </c>
      <c r="BJ120">
        <v>2.086777568</v>
      </c>
      <c r="BK120">
        <v>2.169138389</v>
      </c>
      <c r="BL120">
        <v>2.1404501520000001</v>
      </c>
      <c r="BM120">
        <v>2.0951096769999999</v>
      </c>
      <c r="BN120">
        <v>2.2996526390000001</v>
      </c>
      <c r="BO120">
        <v>2.0319677999999999</v>
      </c>
      <c r="BP120">
        <v>1.9832142610000001</v>
      </c>
      <c r="BQ120">
        <v>2.0175190860000001</v>
      </c>
      <c r="BR120">
        <v>2.0617143950000001</v>
      </c>
      <c r="BS120">
        <v>2.014284843</v>
      </c>
      <c r="BT120">
        <v>2.2028288539999998</v>
      </c>
      <c r="BU120">
        <v>2.159320847</v>
      </c>
      <c r="BV120">
        <v>2.0748505609999999</v>
      </c>
      <c r="BW120">
        <v>2.0433419860000002</v>
      </c>
      <c r="BX120">
        <v>2.116195109</v>
      </c>
      <c r="BY120">
        <v>2.2792073940000002</v>
      </c>
      <c r="BZ120">
        <v>2.2010938090000001</v>
      </c>
      <c r="CA120">
        <v>1.9713962650000001</v>
      </c>
      <c r="CB120">
        <v>1.8977212290000001</v>
      </c>
      <c r="CC120">
        <v>1.8421554840000001</v>
      </c>
      <c r="CD120">
        <v>1.951573387</v>
      </c>
      <c r="CE120">
        <v>2.2178470130000001</v>
      </c>
      <c r="CF120">
        <v>2.1709176440000002</v>
      </c>
      <c r="CG120">
        <v>2.4129088460000001</v>
      </c>
      <c r="CH120">
        <v>2.104369728</v>
      </c>
      <c r="CI120">
        <v>2.0599297239999999</v>
      </c>
      <c r="CJ120">
        <v>1.7823999399999999</v>
      </c>
      <c r="CK120">
        <v>1.8659525239999999</v>
      </c>
      <c r="CL120">
        <v>2.147129203</v>
      </c>
      <c r="CM120">
        <v>2.018858475</v>
      </c>
      <c r="CN120">
        <v>2.2046686370000002</v>
      </c>
      <c r="CO120">
        <v>2.1911555620000001</v>
      </c>
      <c r="CP120">
        <v>2.2130172410000002</v>
      </c>
      <c r="CQ120">
        <v>2.0446263230000001</v>
      </c>
      <c r="CR120">
        <v>2.1316686909999998</v>
      </c>
      <c r="CS120">
        <v>2.1210984260000001</v>
      </c>
      <c r="CT120">
        <v>2.201478904</v>
      </c>
      <c r="CU120">
        <v>2.092655315</v>
      </c>
    </row>
    <row r="121" spans="1:99" ht="25" customHeight="1" x14ac:dyDescent="0.2">
      <c r="A121" s="13" t="s">
        <v>121</v>
      </c>
      <c r="B121" s="4" t="s">
        <v>318</v>
      </c>
      <c r="C121" s="4" t="s">
        <v>321</v>
      </c>
      <c r="D121" s="4" t="s">
        <v>317</v>
      </c>
      <c r="E121" s="7">
        <v>68.794520547945211</v>
      </c>
      <c r="F121" s="19">
        <f>VLOOKUP(A121,'[1]Retro Clin'!$A:$BS,71,FALSE)</f>
        <v>43.478260869565219</v>
      </c>
      <c r="G121" s="18">
        <v>55.000000000000007</v>
      </c>
      <c r="H121" s="16">
        <v>1</v>
      </c>
      <c r="I121" s="16">
        <v>1</v>
      </c>
      <c r="J121">
        <v>2.3657091704575999</v>
      </c>
      <c r="K121">
        <v>2.1513525762816599</v>
      </c>
      <c r="L121">
        <v>2.2437948477638701</v>
      </c>
      <c r="M121">
        <v>2.2957069772289902</v>
      </c>
      <c r="N121">
        <v>1.98044359108284</v>
      </c>
      <c r="O121">
        <v>1.98215622176552</v>
      </c>
      <c r="P121">
        <v>2.2498286532718299</v>
      </c>
      <c r="Q121">
        <v>2.25962274737546</v>
      </c>
      <c r="R121">
        <v>2.1865699005136601</v>
      </c>
      <c r="S121">
        <v>2.2707461994942402</v>
      </c>
      <c r="T121">
        <v>2.1730814839299502</v>
      </c>
      <c r="U121">
        <v>1.92878954856525</v>
      </c>
      <c r="V121">
        <v>2.1937570729615401</v>
      </c>
      <c r="W121">
        <v>2.05304945122462</v>
      </c>
      <c r="X121">
        <v>2.1024534173993499</v>
      </c>
      <c r="Y121">
        <v>2.1142549595248998</v>
      </c>
      <c r="Z121">
        <v>1.90857431636742</v>
      </c>
      <c r="AA121">
        <v>2.0357680928352599</v>
      </c>
      <c r="AB121">
        <v>2.1368856252350001</v>
      </c>
      <c r="AC121">
        <v>2.0719748410985899</v>
      </c>
      <c r="AD121">
        <v>2.0399062220620898</v>
      </c>
      <c r="AE121">
        <v>1.72745786901438</v>
      </c>
      <c r="AF121">
        <v>2.2233911839892002</v>
      </c>
      <c r="AG121">
        <v>2.1890274323551</v>
      </c>
      <c r="AH121">
        <v>1.94601389087827</v>
      </c>
      <c r="AI121">
        <v>1.9105060404984899</v>
      </c>
      <c r="AJ121">
        <v>1.9439494395980399</v>
      </c>
      <c r="AK121">
        <v>1.9389803017573399</v>
      </c>
      <c r="AL121">
        <v>2.0678851701462602</v>
      </c>
      <c r="AM121">
        <v>1.97947559557868</v>
      </c>
      <c r="AN121">
        <v>2.2193505619562099</v>
      </c>
      <c r="AO121">
        <v>2.17760732339053</v>
      </c>
      <c r="AP121">
        <v>2.0327923060408</v>
      </c>
      <c r="AQ121">
        <v>1.9744696461674001</v>
      </c>
      <c r="AR121">
        <v>2.15714510200625</v>
      </c>
      <c r="AS121">
        <v>2.2331845056241599</v>
      </c>
      <c r="AT121">
        <v>2.0132736700324401</v>
      </c>
      <c r="AU121">
        <v>2.02947694763319</v>
      </c>
      <c r="AV121">
        <v>1.93021299219661</v>
      </c>
      <c r="AW121">
        <v>1.89939865133015</v>
      </c>
      <c r="AX121">
        <v>2.0603731301558001</v>
      </c>
      <c r="AY121">
        <v>2.0717287225580199</v>
      </c>
      <c r="AZ121">
        <v>2.03119419956945</v>
      </c>
      <c r="BA121">
        <v>2.1642195096328098</v>
      </c>
      <c r="BB121">
        <v>2.1913306538870199</v>
      </c>
      <c r="BC121">
        <v>1.98306161452685</v>
      </c>
      <c r="BD121">
        <v>1.9856501182098401</v>
      </c>
      <c r="BE121">
        <v>2.1092464341960802</v>
      </c>
      <c r="BF121">
        <v>2.0624340896230402</v>
      </c>
      <c r="BG121">
        <v>1.94541191570815</v>
      </c>
      <c r="BH121">
        <v>2.1205716186623</v>
      </c>
      <c r="BI121">
        <v>2.0316301754272001</v>
      </c>
      <c r="BJ121">
        <v>2.0860873516157601</v>
      </c>
      <c r="BK121">
        <v>2.2057783191978801</v>
      </c>
      <c r="BL121">
        <v>2.0499651791373599</v>
      </c>
      <c r="BM121">
        <v>2.0381612472222201</v>
      </c>
      <c r="BN121">
        <v>2.27276121486174</v>
      </c>
      <c r="BO121">
        <v>2.0420427034399</v>
      </c>
      <c r="BP121">
        <v>2.1593239986159598</v>
      </c>
      <c r="BQ121">
        <v>2.2709648623939098</v>
      </c>
      <c r="BR121">
        <v>2.09704577294562</v>
      </c>
      <c r="BS121">
        <v>2.0633987351780299</v>
      </c>
      <c r="BT121">
        <v>2.1254974883682101</v>
      </c>
      <c r="BU121">
        <v>2.2622754034861901</v>
      </c>
      <c r="BV121">
        <v>2.0580666362878999</v>
      </c>
      <c r="BW121">
        <v>2.0109822176525398</v>
      </c>
      <c r="BX121">
        <v>2.0381331348046201</v>
      </c>
      <c r="BY121">
        <v>2.2067972148502699</v>
      </c>
      <c r="BZ121">
        <v>2.2075752193986098</v>
      </c>
      <c r="CA121">
        <v>2.19475291621603</v>
      </c>
      <c r="CB121">
        <v>1.8177002749528499</v>
      </c>
      <c r="CC121">
        <v>1.86738415779906</v>
      </c>
      <c r="CD121">
        <v>2.2053875141651398</v>
      </c>
      <c r="CE121">
        <v>2.19984669611096</v>
      </c>
      <c r="CF121">
        <v>2.0071107456491601</v>
      </c>
      <c r="CG121">
        <v>1.98611518697856</v>
      </c>
      <c r="CH121">
        <v>2.1653272017448102</v>
      </c>
      <c r="CI121">
        <v>2.1642454584670401</v>
      </c>
      <c r="CJ121">
        <v>1.79920408405284</v>
      </c>
      <c r="CK121">
        <v>1.88342934978934</v>
      </c>
      <c r="CL121">
        <v>2.1571224194154399</v>
      </c>
      <c r="CM121">
        <v>2.0459302490075699</v>
      </c>
      <c r="CN121">
        <v>2.1115338857426398</v>
      </c>
      <c r="CO121">
        <v>2.15258036417461</v>
      </c>
      <c r="CP121">
        <v>2.1637691482073702</v>
      </c>
      <c r="CQ121">
        <v>1.9725135094683</v>
      </c>
      <c r="CR121">
        <v>2.0800172685669698</v>
      </c>
      <c r="CS121">
        <v>2.1369572184816898</v>
      </c>
      <c r="CT121">
        <v>2.1035112128370801</v>
      </c>
      <c r="CU121">
        <v>2.01499989826468</v>
      </c>
    </row>
    <row r="122" spans="1:99" ht="25" customHeight="1" x14ac:dyDescent="0.2">
      <c r="A122" s="13" t="s">
        <v>122</v>
      </c>
      <c r="B122" s="4" t="s">
        <v>318</v>
      </c>
      <c r="C122" s="4" t="s">
        <v>321</v>
      </c>
      <c r="D122" s="4" t="s">
        <v>316</v>
      </c>
      <c r="E122" s="7">
        <v>65.38630136986302</v>
      </c>
      <c r="F122" s="19">
        <f>VLOOKUP(A122,'[1]Retro Clin'!$A:$BS,71,FALSE)</f>
        <v>75.862068965517238</v>
      </c>
      <c r="G122" s="18">
        <v>50.781563126252507</v>
      </c>
      <c r="H122" s="16">
        <v>1</v>
      </c>
      <c r="I122" s="16">
        <v>1</v>
      </c>
      <c r="J122">
        <v>2.304594067</v>
      </c>
      <c r="K122">
        <v>2.1718341560000001</v>
      </c>
      <c r="L122">
        <v>2.2106453890000002</v>
      </c>
      <c r="M122">
        <v>2.323217021</v>
      </c>
      <c r="N122">
        <v>2.0037242480000002</v>
      </c>
      <c r="O122">
        <v>2.0162788630000001</v>
      </c>
      <c r="P122">
        <v>2.2864135160000001</v>
      </c>
      <c r="Q122">
        <v>2.2772269139999999</v>
      </c>
      <c r="R122">
        <v>2.1585885710000001</v>
      </c>
      <c r="S122">
        <v>2.3154590380000002</v>
      </c>
      <c r="T122">
        <v>2.163518668</v>
      </c>
      <c r="U122">
        <v>2.0772236940000002</v>
      </c>
      <c r="V122">
        <v>2.1925689290000001</v>
      </c>
      <c r="W122">
        <v>2.1449394609999999</v>
      </c>
      <c r="X122">
        <v>2.1329450909999998</v>
      </c>
      <c r="Y122">
        <v>2.113812292</v>
      </c>
      <c r="Z122">
        <v>2.009813962</v>
      </c>
      <c r="AA122">
        <v>2.1770829470000002</v>
      </c>
      <c r="AB122">
        <v>2.2724064429999999</v>
      </c>
      <c r="AC122">
        <v>2.0471388620000002</v>
      </c>
      <c r="AD122">
        <v>1.9491490810000001</v>
      </c>
      <c r="AE122">
        <v>1.8659681829999999</v>
      </c>
      <c r="AF122">
        <v>2.2193240570000001</v>
      </c>
      <c r="AG122">
        <v>2.2202906590000002</v>
      </c>
      <c r="AH122">
        <v>1.9207643270000001</v>
      </c>
      <c r="AI122">
        <v>1.901289842</v>
      </c>
      <c r="AJ122">
        <v>1.9335801640000001</v>
      </c>
      <c r="AK122">
        <v>1.86471152</v>
      </c>
      <c r="AL122">
        <v>1.994349938</v>
      </c>
      <c r="AM122">
        <v>1.9285088909999999</v>
      </c>
      <c r="AN122">
        <v>2.191014445</v>
      </c>
      <c r="AO122">
        <v>2.0873115090000001</v>
      </c>
      <c r="AP122">
        <v>2.080519191</v>
      </c>
      <c r="AQ122">
        <v>1.9944295249999999</v>
      </c>
      <c r="AR122">
        <v>2.171982275</v>
      </c>
      <c r="AS122">
        <v>2.2820514420000002</v>
      </c>
      <c r="AT122">
        <v>2.0166811070000001</v>
      </c>
      <c r="AU122">
        <v>2.0540517999999999</v>
      </c>
      <c r="AV122">
        <v>2.1192171540000002</v>
      </c>
      <c r="AW122">
        <v>1.9105834610000001</v>
      </c>
      <c r="AX122">
        <v>2.0349461359999998</v>
      </c>
      <c r="AY122">
        <v>2.1018564890000002</v>
      </c>
      <c r="AZ122">
        <v>2.0521100780000001</v>
      </c>
      <c r="BA122">
        <v>2.0897561969999998</v>
      </c>
      <c r="BB122">
        <v>2.1395842549999999</v>
      </c>
      <c r="BC122">
        <v>2.090147424</v>
      </c>
      <c r="BD122">
        <v>2.0617847619999998</v>
      </c>
      <c r="BE122">
        <v>2.1542068259999998</v>
      </c>
      <c r="BF122">
        <v>2.0958703270000001</v>
      </c>
      <c r="BG122">
        <v>2.0564644410000001</v>
      </c>
      <c r="BH122">
        <v>2.098896936</v>
      </c>
      <c r="BI122">
        <v>2.0157306820000001</v>
      </c>
      <c r="BJ122">
        <v>2.0684625240000001</v>
      </c>
      <c r="BK122">
        <v>2.0619155930000002</v>
      </c>
      <c r="BL122">
        <v>2.0656990369999999</v>
      </c>
      <c r="BM122">
        <v>2.0913952779999998</v>
      </c>
      <c r="BN122">
        <v>2.3382906829999999</v>
      </c>
      <c r="BO122">
        <v>2.0567622989999998</v>
      </c>
      <c r="BP122">
        <v>2.311672766</v>
      </c>
      <c r="BQ122">
        <v>1.9924709599999999</v>
      </c>
      <c r="BR122">
        <v>2.1166606739999998</v>
      </c>
      <c r="BS122">
        <v>1.9208794039999999</v>
      </c>
      <c r="BT122">
        <v>2.1655544350000002</v>
      </c>
      <c r="BU122">
        <v>2.1396420310000002</v>
      </c>
      <c r="BV122">
        <v>2.0815758839999998</v>
      </c>
      <c r="BW122">
        <v>2.045182939</v>
      </c>
      <c r="BX122">
        <v>2.1602671080000002</v>
      </c>
      <c r="BY122">
        <v>2.2308462489999998</v>
      </c>
      <c r="BZ122">
        <v>2.2973666420000001</v>
      </c>
      <c r="CA122">
        <v>1.8501216140000001</v>
      </c>
      <c r="CB122">
        <v>1.929274887</v>
      </c>
      <c r="CC122">
        <v>1.9771596419999999</v>
      </c>
      <c r="CD122">
        <v>2.0072030910000001</v>
      </c>
      <c r="CE122">
        <v>2.1412616039999999</v>
      </c>
      <c r="CF122">
        <v>1.9965462410000001</v>
      </c>
      <c r="CG122">
        <v>2.0285000900000001</v>
      </c>
      <c r="CH122">
        <v>2.1487152009999999</v>
      </c>
      <c r="CI122">
        <v>2.1445887680000002</v>
      </c>
      <c r="CJ122">
        <v>1.7047768160000001</v>
      </c>
      <c r="CK122">
        <v>1.9109669570000001</v>
      </c>
      <c r="CL122">
        <v>2.1128218190000001</v>
      </c>
      <c r="CM122">
        <v>2.01445783</v>
      </c>
      <c r="CN122">
        <v>2.1456753960000001</v>
      </c>
      <c r="CO122">
        <v>2.0841862760000001</v>
      </c>
      <c r="CP122">
        <v>2.1844146590000002</v>
      </c>
      <c r="CQ122">
        <v>2.059423244</v>
      </c>
      <c r="CR122">
        <v>2.1252853209999998</v>
      </c>
      <c r="CS122">
        <v>2.1552672679999998</v>
      </c>
      <c r="CT122">
        <v>2.1297154919999999</v>
      </c>
      <c r="CU122">
        <v>2.097902768</v>
      </c>
    </row>
    <row r="123" spans="1:99" ht="25" customHeight="1" x14ac:dyDescent="0.2">
      <c r="A123" s="13" t="s">
        <v>123</v>
      </c>
      <c r="B123" s="4" t="s">
        <v>319</v>
      </c>
      <c r="C123" s="4" t="s">
        <v>321</v>
      </c>
      <c r="D123" s="4" t="s">
        <v>316</v>
      </c>
      <c r="E123" s="7">
        <v>77.101369863013701</v>
      </c>
      <c r="F123" s="19">
        <f>VLOOKUP(A123,'[1]Retro Clin'!$A:$BS,71,FALSE)</f>
        <v>24.324324324324326</v>
      </c>
      <c r="G123" s="18">
        <v>-70.068027210884352</v>
      </c>
      <c r="H123" s="16">
        <v>0</v>
      </c>
      <c r="I123" s="16">
        <v>1</v>
      </c>
      <c r="J123">
        <v>2.3130784360000001</v>
      </c>
      <c r="K123">
        <v>2.157373969</v>
      </c>
      <c r="L123">
        <v>2.1566261940000002</v>
      </c>
      <c r="M123">
        <v>2.193028553</v>
      </c>
      <c r="N123">
        <v>2.0121855559999999</v>
      </c>
      <c r="O123">
        <v>2.054477822</v>
      </c>
      <c r="P123">
        <v>2.2691916600000002</v>
      </c>
      <c r="Q123">
        <v>2.2714821019999998</v>
      </c>
      <c r="R123">
        <v>2.2165373279999998</v>
      </c>
      <c r="S123">
        <v>2.3345393259999998</v>
      </c>
      <c r="T123">
        <v>2.2029792929999998</v>
      </c>
      <c r="U123">
        <v>2.016947091</v>
      </c>
      <c r="V123">
        <v>2.231046525</v>
      </c>
      <c r="W123">
        <v>2.152002897</v>
      </c>
      <c r="X123">
        <v>2.179830532</v>
      </c>
      <c r="Y123">
        <v>2.1263230480000002</v>
      </c>
      <c r="Z123">
        <v>1.926788816</v>
      </c>
      <c r="AA123">
        <v>2.0570332219999998</v>
      </c>
      <c r="AB123">
        <v>2.1877040430000001</v>
      </c>
      <c r="AC123">
        <v>2.0242681830000002</v>
      </c>
      <c r="AD123">
        <v>2.0712781790000001</v>
      </c>
      <c r="AE123">
        <v>1.7906799920000001</v>
      </c>
      <c r="AF123">
        <v>2.193731621</v>
      </c>
      <c r="AG123">
        <v>2.1501522560000002</v>
      </c>
      <c r="AH123">
        <v>1.90404599</v>
      </c>
      <c r="AI123">
        <v>1.971475622</v>
      </c>
      <c r="AJ123">
        <v>1.975040516</v>
      </c>
      <c r="AK123">
        <v>1.9103663179999999</v>
      </c>
      <c r="AL123">
        <v>2.0553863529999998</v>
      </c>
      <c r="AM123">
        <v>1.940541654</v>
      </c>
      <c r="AN123">
        <v>2.0902340989999999</v>
      </c>
      <c r="AO123">
        <v>2.1241569029999998</v>
      </c>
      <c r="AP123">
        <v>2.0299380089999999</v>
      </c>
      <c r="AQ123">
        <v>2.0407274289999999</v>
      </c>
      <c r="AR123">
        <v>2.2782901610000001</v>
      </c>
      <c r="AS123">
        <v>2.2314594689999998</v>
      </c>
      <c r="AT123">
        <v>1.9807607819999999</v>
      </c>
      <c r="AU123">
        <v>2.0367527750000001</v>
      </c>
      <c r="AV123">
        <v>2.0974395819999998</v>
      </c>
      <c r="AW123">
        <v>1.893506833</v>
      </c>
      <c r="AX123">
        <v>2.0319374799999999</v>
      </c>
      <c r="AY123">
        <v>1.9361549920000001</v>
      </c>
      <c r="AZ123">
        <v>2.0855643910000001</v>
      </c>
      <c r="BA123">
        <v>2.1358789599999999</v>
      </c>
      <c r="BB123">
        <v>2.0444056740000001</v>
      </c>
      <c r="BC123">
        <v>2.0267939070000001</v>
      </c>
      <c r="BD123">
        <v>2.0088521080000001</v>
      </c>
      <c r="BE123">
        <v>2.1312390200000002</v>
      </c>
      <c r="BF123">
        <v>2.0681387519999999</v>
      </c>
      <c r="BG123">
        <v>1.962481903</v>
      </c>
      <c r="BH123">
        <v>2.1742877809999999</v>
      </c>
      <c r="BI123">
        <v>2.0659545760000002</v>
      </c>
      <c r="BJ123">
        <v>2.0860747210000001</v>
      </c>
      <c r="BK123">
        <v>2.2658101890000002</v>
      </c>
      <c r="BL123">
        <v>2.0535787380000001</v>
      </c>
      <c r="BM123">
        <v>2.0770846189999999</v>
      </c>
      <c r="BN123">
        <v>2.3458421509999998</v>
      </c>
      <c r="BO123">
        <v>1.956513913</v>
      </c>
      <c r="BP123">
        <v>2.1376135669999998</v>
      </c>
      <c r="BQ123">
        <v>2.2589404129999999</v>
      </c>
      <c r="BR123">
        <v>2.0837534629999999</v>
      </c>
      <c r="BS123">
        <v>1.9766694309999999</v>
      </c>
      <c r="BT123">
        <v>2.1082988880000002</v>
      </c>
      <c r="BU123">
        <v>2.1840879100000001</v>
      </c>
      <c r="BV123">
        <v>2.0735444740000002</v>
      </c>
      <c r="BW123">
        <v>2.1026504539999999</v>
      </c>
      <c r="BX123">
        <v>2.0217751229999998</v>
      </c>
      <c r="BY123">
        <v>2.2456285949999999</v>
      </c>
      <c r="BZ123">
        <v>2.1458874040000002</v>
      </c>
      <c r="CA123">
        <v>1.819584673</v>
      </c>
      <c r="CB123">
        <v>1.922675374</v>
      </c>
      <c r="CC123">
        <v>1.9547762930000001</v>
      </c>
      <c r="CD123">
        <v>2.053218378</v>
      </c>
      <c r="CE123">
        <v>2.1686310789999999</v>
      </c>
      <c r="CF123">
        <v>2.0517987359999998</v>
      </c>
      <c r="CG123">
        <v>2.0080933179999998</v>
      </c>
      <c r="CH123">
        <v>2.109118697</v>
      </c>
      <c r="CI123">
        <v>2.1777659370000002</v>
      </c>
      <c r="CJ123">
        <v>1.655553566</v>
      </c>
      <c r="CK123">
        <v>1.920981373</v>
      </c>
      <c r="CL123">
        <v>2.1643014190000001</v>
      </c>
      <c r="CM123">
        <v>2.0651691510000001</v>
      </c>
      <c r="CN123">
        <v>2.186804714</v>
      </c>
      <c r="CO123">
        <v>2.2335950580000001</v>
      </c>
      <c r="CP123">
        <v>2.1781920719999999</v>
      </c>
      <c r="CQ123">
        <v>1.9886016310000001</v>
      </c>
      <c r="CR123">
        <v>2.1418702380000001</v>
      </c>
      <c r="CS123">
        <v>2.1691959289999998</v>
      </c>
      <c r="CT123">
        <v>2.1881272530000002</v>
      </c>
      <c r="CU123">
        <v>2.0570876340000002</v>
      </c>
    </row>
    <row r="124" spans="1:99" ht="25" customHeight="1" x14ac:dyDescent="0.2">
      <c r="A124" s="13" t="s">
        <v>124</v>
      </c>
      <c r="B124" s="4" t="s">
        <v>319</v>
      </c>
      <c r="C124" s="4" t="s">
        <v>321</v>
      </c>
      <c r="D124" s="4" t="s">
        <v>316</v>
      </c>
      <c r="E124" s="7">
        <v>72.410958904109592</v>
      </c>
      <c r="F124" s="19">
        <f>VLOOKUP(A124,'[1]Retro Clin'!$A:$BS,71,FALSE)</f>
        <v>43.18181818181818</v>
      </c>
      <c r="G124" s="18">
        <v>18.686868686868689</v>
      </c>
      <c r="H124" s="16">
        <v>1</v>
      </c>
      <c r="I124" s="16">
        <v>2</v>
      </c>
      <c r="J124">
        <v>2.313888731</v>
      </c>
      <c r="K124">
        <v>2.1603314070000001</v>
      </c>
      <c r="L124">
        <v>2.1919408890000001</v>
      </c>
      <c r="M124">
        <v>2.2685951640000002</v>
      </c>
      <c r="N124">
        <v>2.0425417459999999</v>
      </c>
      <c r="O124">
        <v>2.0351485239999998</v>
      </c>
      <c r="P124">
        <v>2.2881120359999998</v>
      </c>
      <c r="Q124">
        <v>2.3012766469999999</v>
      </c>
      <c r="R124">
        <v>2.2600662040000001</v>
      </c>
      <c r="S124">
        <v>2.3749356850000001</v>
      </c>
      <c r="T124">
        <v>2.075873546</v>
      </c>
      <c r="U124">
        <v>2.2005533430000002</v>
      </c>
      <c r="V124">
        <v>2.204940095</v>
      </c>
      <c r="W124">
        <v>2.08930865</v>
      </c>
      <c r="X124">
        <v>2.141035456</v>
      </c>
      <c r="Y124">
        <v>2.0915922220000001</v>
      </c>
      <c r="Z124">
        <v>1.8502768000000001</v>
      </c>
      <c r="AA124">
        <v>2.1310953650000002</v>
      </c>
      <c r="AB124">
        <v>2.217045471</v>
      </c>
      <c r="AC124">
        <v>2.2017950499999999</v>
      </c>
      <c r="AD124">
        <v>1.9356042929999999</v>
      </c>
      <c r="AE124">
        <v>1.97332946</v>
      </c>
      <c r="AF124">
        <v>2.2172386120000001</v>
      </c>
      <c r="AG124">
        <v>2.2132742780000001</v>
      </c>
      <c r="AH124">
        <v>1.9424752999999999</v>
      </c>
      <c r="AI124">
        <v>1.947688195</v>
      </c>
      <c r="AJ124">
        <v>1.9386357890000001</v>
      </c>
      <c r="AK124">
        <v>1.8082625269999999</v>
      </c>
      <c r="AL124">
        <v>2.029380744</v>
      </c>
      <c r="AM124">
        <v>1.9496973820000001</v>
      </c>
      <c r="AN124">
        <v>2.2094361560000002</v>
      </c>
      <c r="AO124">
        <v>2.1755473379999999</v>
      </c>
      <c r="AP124">
        <v>2.1376860930000001</v>
      </c>
      <c r="AQ124">
        <v>2.0956515370000002</v>
      </c>
      <c r="AR124">
        <v>2.1886725939999998</v>
      </c>
      <c r="AS124">
        <v>2.272141027</v>
      </c>
      <c r="AT124">
        <v>1.952732449</v>
      </c>
      <c r="AU124">
        <v>2.0282291560000001</v>
      </c>
      <c r="AV124">
        <v>2.0653827979999999</v>
      </c>
      <c r="AW124">
        <v>1.8420952880000001</v>
      </c>
      <c r="AX124">
        <v>1.997713388</v>
      </c>
      <c r="AY124">
        <v>1.9759280530000001</v>
      </c>
      <c r="AZ124">
        <v>2.0131111210000001</v>
      </c>
      <c r="BA124">
        <v>2.1730222299999999</v>
      </c>
      <c r="BB124">
        <v>2.068444929</v>
      </c>
      <c r="BC124">
        <v>2.0590994999999999</v>
      </c>
      <c r="BD124">
        <v>2.014681532</v>
      </c>
      <c r="BE124">
        <v>2.093808299</v>
      </c>
      <c r="BF124">
        <v>2.0877911230000001</v>
      </c>
      <c r="BG124">
        <v>2.0402758300000001</v>
      </c>
      <c r="BH124">
        <v>2.1745247289999998</v>
      </c>
      <c r="BI124">
        <v>2.092936693</v>
      </c>
      <c r="BJ124">
        <v>2.072304715</v>
      </c>
      <c r="BK124">
        <v>2.1071020809999998</v>
      </c>
      <c r="BL124">
        <v>2.02156526</v>
      </c>
      <c r="BM124">
        <v>2.030639297</v>
      </c>
      <c r="BN124">
        <v>2.3396818879999999</v>
      </c>
      <c r="BO124">
        <v>2.0917839460000001</v>
      </c>
      <c r="BP124">
        <v>2.1224561369999999</v>
      </c>
      <c r="BQ124">
        <v>2.2249060950000001</v>
      </c>
      <c r="BR124">
        <v>2.0811562829999999</v>
      </c>
      <c r="BS124">
        <v>2.0453263420000001</v>
      </c>
      <c r="BT124">
        <v>2.1030466830000001</v>
      </c>
      <c r="BU124">
        <v>2.1456318990000001</v>
      </c>
      <c r="BV124">
        <v>2.1259844999999999</v>
      </c>
      <c r="BW124">
        <v>2.0640432510000002</v>
      </c>
      <c r="BX124">
        <v>2.0858645029999998</v>
      </c>
      <c r="BY124">
        <v>2.2395647310000002</v>
      </c>
      <c r="BZ124">
        <v>2.1804635499999998</v>
      </c>
      <c r="CA124">
        <v>1.8248917440000001</v>
      </c>
      <c r="CB124">
        <v>1.936278341</v>
      </c>
      <c r="CC124">
        <v>1.9298508000000001</v>
      </c>
      <c r="CD124">
        <v>2.2365878540000002</v>
      </c>
      <c r="CE124">
        <v>2.2140889420000001</v>
      </c>
      <c r="CF124">
        <v>1.9428098819999999</v>
      </c>
      <c r="CG124">
        <v>2.0519590569999999</v>
      </c>
      <c r="CH124">
        <v>2.1267783709999999</v>
      </c>
      <c r="CI124">
        <v>2.1627839550000001</v>
      </c>
      <c r="CJ124">
        <v>1.590082427</v>
      </c>
      <c r="CK124">
        <v>1.8746334440000001</v>
      </c>
      <c r="CL124">
        <v>2.1075034050000001</v>
      </c>
      <c r="CM124">
        <v>2.05930597</v>
      </c>
      <c r="CN124">
        <v>2.13553316</v>
      </c>
      <c r="CO124">
        <v>2.116417545</v>
      </c>
      <c r="CP124">
        <v>2.1773193669999999</v>
      </c>
      <c r="CQ124">
        <v>2.038418895</v>
      </c>
      <c r="CR124">
        <v>1.9837981499999999</v>
      </c>
      <c r="CS124">
        <v>2.0057557699999999</v>
      </c>
      <c r="CT124">
        <v>2.100656796</v>
      </c>
      <c r="CU124">
        <v>2.0137193760000001</v>
      </c>
    </row>
    <row r="125" spans="1:99" ht="25" customHeight="1" x14ac:dyDescent="0.2">
      <c r="A125" s="13" t="s">
        <v>125</v>
      </c>
      <c r="B125" s="4" t="s">
        <v>318</v>
      </c>
      <c r="C125" s="4" t="s">
        <v>321</v>
      </c>
      <c r="D125" s="4" t="s">
        <v>317</v>
      </c>
      <c r="E125" s="7">
        <v>74.257534246575347</v>
      </c>
      <c r="F125" s="19">
        <f>VLOOKUP(A125,'[1]Retro Clin'!$A:$BS,71,FALSE)</f>
        <v>67.741935483870961</v>
      </c>
      <c r="G125" s="18">
        <v>68.864468864468861</v>
      </c>
      <c r="H125" s="16">
        <v>1</v>
      </c>
      <c r="I125" s="16">
        <v>1</v>
      </c>
      <c r="J125">
        <v>2.3593947863794398</v>
      </c>
      <c r="K125">
        <v>2.2045897063541</v>
      </c>
      <c r="L125">
        <v>2.26191918483359</v>
      </c>
      <c r="M125">
        <v>2.4432689892532902</v>
      </c>
      <c r="N125">
        <v>2.0898859240501202</v>
      </c>
      <c r="O125">
        <v>2.08267820865162</v>
      </c>
      <c r="P125">
        <v>2.37433824317938</v>
      </c>
      <c r="Q125">
        <v>2.3550160629900398</v>
      </c>
      <c r="R125">
        <v>2.23314068857841</v>
      </c>
      <c r="S125">
        <v>2.3346941448884602</v>
      </c>
      <c r="T125">
        <v>2.23579728449835</v>
      </c>
      <c r="U125">
        <v>1.9924558643942101</v>
      </c>
      <c r="V125">
        <v>2.29989557231294</v>
      </c>
      <c r="W125">
        <v>2.1094310089000499</v>
      </c>
      <c r="X125">
        <v>2.0982837985068201</v>
      </c>
      <c r="Y125">
        <v>2.0922803284642502</v>
      </c>
      <c r="Z125">
        <v>1.95174456085909</v>
      </c>
      <c r="AA125">
        <v>1.98737575125518</v>
      </c>
      <c r="AB125">
        <v>2.1990802053330198</v>
      </c>
      <c r="AC125">
        <v>2.0474040104512001</v>
      </c>
      <c r="AD125">
        <v>1.9442594358766101</v>
      </c>
      <c r="AE125">
        <v>1.7700050236962701</v>
      </c>
      <c r="AF125">
        <v>2.23521736180833</v>
      </c>
      <c r="AG125">
        <v>2.2508227533409602</v>
      </c>
      <c r="AH125">
        <v>1.9871352348893701</v>
      </c>
      <c r="AI125">
        <v>1.94945568699412</v>
      </c>
      <c r="AJ125">
        <v>1.9739949963380701</v>
      </c>
      <c r="AK125">
        <v>1.9273834582384199</v>
      </c>
      <c r="AL125">
        <v>2.06895682365555</v>
      </c>
      <c r="AM125">
        <v>1.9789930638585</v>
      </c>
      <c r="AN125">
        <v>2.2536058973978101</v>
      </c>
      <c r="AO125">
        <v>2.1539258381629298</v>
      </c>
      <c r="AP125">
        <v>2.08070703389421</v>
      </c>
      <c r="AQ125">
        <v>2.0177082885326798</v>
      </c>
      <c r="AR125">
        <v>2.1009190015841801</v>
      </c>
      <c r="AS125">
        <v>2.2161506838157701</v>
      </c>
      <c r="AT125">
        <v>1.96110408362588</v>
      </c>
      <c r="AU125">
        <v>1.9884366605258701</v>
      </c>
      <c r="AV125">
        <v>2.07359453671189</v>
      </c>
      <c r="AW125">
        <v>1.9061238564295599</v>
      </c>
      <c r="AX125">
        <v>1.9558257192347499</v>
      </c>
      <c r="AY125">
        <v>1.90067113161145</v>
      </c>
      <c r="AZ125">
        <v>1.98159536700189</v>
      </c>
      <c r="BA125">
        <v>2.1249186366944</v>
      </c>
      <c r="BB125">
        <v>2.0602113462545302</v>
      </c>
      <c r="BC125">
        <v>1.9984302693232301</v>
      </c>
      <c r="BD125">
        <v>2.05469472192113</v>
      </c>
      <c r="BE125">
        <v>2.1537026450010601</v>
      </c>
      <c r="BF125">
        <v>2.1005516958619701</v>
      </c>
      <c r="BG125">
        <v>1.9945298755610601</v>
      </c>
      <c r="BH125">
        <v>2.1657895135846501</v>
      </c>
      <c r="BI125">
        <v>2.07757349546752</v>
      </c>
      <c r="BJ125">
        <v>2.0660422545860602</v>
      </c>
      <c r="BK125">
        <v>2.2846390572020598</v>
      </c>
      <c r="BL125">
        <v>2.0679158627696501</v>
      </c>
      <c r="BM125">
        <v>2.1040959724230799</v>
      </c>
      <c r="BN125">
        <v>2.41088563275851</v>
      </c>
      <c r="BO125">
        <v>2.0976348907504199</v>
      </c>
      <c r="BP125">
        <v>2.2771774775434399</v>
      </c>
      <c r="BQ125">
        <v>2.1894365047473001</v>
      </c>
      <c r="BR125">
        <v>2.1402578345080001</v>
      </c>
      <c r="BS125">
        <v>2.0535710269172598</v>
      </c>
      <c r="BT125">
        <v>2.1829357054487901</v>
      </c>
      <c r="BU125">
        <v>2.2116143187126198</v>
      </c>
      <c r="BV125">
        <v>2.1418151945428998</v>
      </c>
      <c r="BW125">
        <v>2.0357765048185898</v>
      </c>
      <c r="BX125">
        <v>2.0429339766810402</v>
      </c>
      <c r="BY125">
        <v>2.23002409085551</v>
      </c>
      <c r="BZ125">
        <v>2.2161858141557498</v>
      </c>
      <c r="CA125">
        <v>1.90185330175538</v>
      </c>
      <c r="CB125">
        <v>1.8973434334099799</v>
      </c>
      <c r="CC125">
        <v>1.9301605590083499</v>
      </c>
      <c r="CD125">
        <v>2.09216890652919</v>
      </c>
      <c r="CE125">
        <v>2.23866018581049</v>
      </c>
      <c r="CF125">
        <v>1.90036180962686</v>
      </c>
      <c r="CG125">
        <v>2.0286463831944901</v>
      </c>
      <c r="CH125">
        <v>2.0582726085711101</v>
      </c>
      <c r="CI125">
        <v>2.1423143886879199</v>
      </c>
      <c r="CJ125">
        <v>1.6878319009776299</v>
      </c>
      <c r="CK125">
        <v>1.98484939377306</v>
      </c>
      <c r="CL125">
        <v>2.1790551861173801</v>
      </c>
      <c r="CM125">
        <v>1.99662694770169</v>
      </c>
      <c r="CN125">
        <v>2.1214494193806002</v>
      </c>
      <c r="CO125">
        <v>2.2042246867149098</v>
      </c>
      <c r="CP125">
        <v>2.1800919444426698</v>
      </c>
      <c r="CQ125">
        <v>2.0128773807770202</v>
      </c>
      <c r="CR125">
        <v>2.0661758457188601</v>
      </c>
      <c r="CS125">
        <v>2.1420131415952799</v>
      </c>
      <c r="CT125">
        <v>2.0909697100461999</v>
      </c>
      <c r="CU125">
        <v>2.0643197235006201</v>
      </c>
    </row>
    <row r="126" spans="1:99" ht="25" customHeight="1" x14ac:dyDescent="0.2">
      <c r="A126" s="13" t="s">
        <v>126</v>
      </c>
      <c r="B126" s="4" t="s">
        <v>319</v>
      </c>
      <c r="C126" s="4" t="s">
        <v>321</v>
      </c>
      <c r="D126" s="4" t="s">
        <v>317</v>
      </c>
      <c r="E126" s="7">
        <v>66.701369863013696</v>
      </c>
      <c r="F126" s="19">
        <f>VLOOKUP(A126,'[1]Retro Clin'!$A:$BS,71,FALSE)</f>
        <v>37.931034480000001</v>
      </c>
      <c r="G126" s="18">
        <v>16</v>
      </c>
      <c r="H126" s="16">
        <v>1</v>
      </c>
      <c r="I126" s="16">
        <v>1</v>
      </c>
      <c r="J126">
        <v>2.3054203150000001</v>
      </c>
      <c r="K126">
        <v>2.18176682</v>
      </c>
      <c r="L126">
        <v>2.2197920500000001</v>
      </c>
      <c r="M126">
        <v>2.2761160060000001</v>
      </c>
      <c r="N126">
        <v>2.1390888339999998</v>
      </c>
      <c r="O126">
        <v>2.0844873719999999</v>
      </c>
      <c r="P126">
        <v>2.3047728570000001</v>
      </c>
      <c r="Q126">
        <v>2.2733956069999999</v>
      </c>
      <c r="R126">
        <v>2.1646624640000001</v>
      </c>
      <c r="S126">
        <v>2.2980783370000002</v>
      </c>
      <c r="T126">
        <v>2.2065616719999999</v>
      </c>
      <c r="U126">
        <v>2.0171415119999998</v>
      </c>
      <c r="V126">
        <v>2.29683926</v>
      </c>
      <c r="W126">
        <v>2.057656041</v>
      </c>
      <c r="X126">
        <v>2.1507751129999999</v>
      </c>
      <c r="Y126">
        <v>2.1024684589999998</v>
      </c>
      <c r="Z126">
        <v>1.941497209</v>
      </c>
      <c r="AA126">
        <v>2.1256191050000002</v>
      </c>
      <c r="AB126">
        <v>2.2596151180000001</v>
      </c>
      <c r="AC126">
        <v>2.161344503</v>
      </c>
      <c r="AD126">
        <v>1.980603007</v>
      </c>
      <c r="AE126">
        <v>2.029408739</v>
      </c>
      <c r="AF126">
        <v>2.215390363</v>
      </c>
      <c r="AG126">
        <v>2.1249938940000002</v>
      </c>
      <c r="AH126">
        <v>1.97154476</v>
      </c>
      <c r="AI126">
        <v>2.045436096</v>
      </c>
      <c r="AJ126">
        <v>1.987232275</v>
      </c>
      <c r="AK126">
        <v>1.9059705810000001</v>
      </c>
      <c r="AL126">
        <v>2.064517999</v>
      </c>
      <c r="AM126">
        <v>1.984321964</v>
      </c>
      <c r="AN126">
        <v>2.2293244219999999</v>
      </c>
      <c r="AO126">
        <v>2.093590592</v>
      </c>
      <c r="AP126">
        <v>2.0296371209999999</v>
      </c>
      <c r="AQ126">
        <v>2.0205604199999998</v>
      </c>
      <c r="AR126">
        <v>2.0981224269999998</v>
      </c>
      <c r="AS126">
        <v>2.236370027</v>
      </c>
      <c r="AT126">
        <v>1.9970047719999999</v>
      </c>
      <c r="AU126">
        <v>2.056724054</v>
      </c>
      <c r="AV126">
        <v>2.0825491920000001</v>
      </c>
      <c r="AW126">
        <v>1.9253618349999999</v>
      </c>
      <c r="AX126">
        <v>2.0744129149999999</v>
      </c>
      <c r="AY126">
        <v>2.0738257349999998</v>
      </c>
      <c r="AZ126">
        <v>2.0395109050000002</v>
      </c>
      <c r="BA126">
        <v>2.1582377739999998</v>
      </c>
      <c r="BB126">
        <v>2.0315235660000002</v>
      </c>
      <c r="BC126">
        <v>1.9886681749999999</v>
      </c>
      <c r="BD126">
        <v>2.0746047810000001</v>
      </c>
      <c r="BE126">
        <v>2.1436874179999998</v>
      </c>
      <c r="BF126">
        <v>2.1327555600000001</v>
      </c>
      <c r="BG126">
        <v>2.0267363089999999</v>
      </c>
      <c r="BH126">
        <v>2.1202010389999999</v>
      </c>
      <c r="BI126">
        <v>2.069059223</v>
      </c>
      <c r="BJ126">
        <v>2.102246117</v>
      </c>
      <c r="BK126">
        <v>2.0411503620000002</v>
      </c>
      <c r="BL126">
        <v>2.0275646940000001</v>
      </c>
      <c r="BM126">
        <v>2.0547458999999999</v>
      </c>
      <c r="BN126">
        <v>2.3332803549999999</v>
      </c>
      <c r="BO126">
        <v>1.9577559440000001</v>
      </c>
      <c r="BP126">
        <v>2.0740603200000001</v>
      </c>
      <c r="BQ126">
        <v>2.0728763539999999</v>
      </c>
      <c r="BR126">
        <v>2.0938599469999999</v>
      </c>
      <c r="BS126">
        <v>2.052796506</v>
      </c>
      <c r="BT126">
        <v>2.2066287560000002</v>
      </c>
      <c r="BU126">
        <v>2.1207745849999999</v>
      </c>
      <c r="BV126">
        <v>2.1177404690000001</v>
      </c>
      <c r="BW126">
        <v>2.0272925289999999</v>
      </c>
      <c r="BX126">
        <v>2.0500192679999998</v>
      </c>
      <c r="BY126">
        <v>2.2401461500000002</v>
      </c>
      <c r="BZ126">
        <v>2.1435227609999998</v>
      </c>
      <c r="CA126">
        <v>2.0869319040000001</v>
      </c>
      <c r="CB126">
        <v>1.9516645749999999</v>
      </c>
      <c r="CC126">
        <v>1.9621001810000001</v>
      </c>
      <c r="CD126">
        <v>2.2598006960000001</v>
      </c>
      <c r="CE126">
        <v>2.16065453</v>
      </c>
      <c r="CF126">
        <v>2.0185093209999998</v>
      </c>
      <c r="CG126">
        <v>2.0422096249999999</v>
      </c>
      <c r="CH126">
        <v>2.1755230499999998</v>
      </c>
      <c r="CI126">
        <v>2.1536772879999999</v>
      </c>
      <c r="CJ126">
        <v>1.7978273570000001</v>
      </c>
      <c r="CK126">
        <v>1.893529043</v>
      </c>
      <c r="CL126">
        <v>2.1548148920000001</v>
      </c>
      <c r="CM126">
        <v>2.0761425779999998</v>
      </c>
      <c r="CN126">
        <v>2.1748623220000001</v>
      </c>
      <c r="CO126">
        <v>2.1723925049999999</v>
      </c>
      <c r="CP126">
        <v>2.198754997</v>
      </c>
      <c r="CQ126">
        <v>1.9917578380000001</v>
      </c>
      <c r="CR126">
        <v>2.0529956739999999</v>
      </c>
      <c r="CS126">
        <v>2.0892512559999998</v>
      </c>
      <c r="CT126">
        <v>2.0775665870000002</v>
      </c>
      <c r="CU126">
        <v>2.0063303559999999</v>
      </c>
    </row>
    <row r="127" spans="1:99" ht="25" customHeight="1" x14ac:dyDescent="0.2">
      <c r="A127" s="13" t="s">
        <v>127</v>
      </c>
      <c r="B127" s="4" t="s">
        <v>318</v>
      </c>
      <c r="C127" s="4" t="s">
        <v>321</v>
      </c>
      <c r="D127" s="4" t="s">
        <v>317</v>
      </c>
      <c r="E127" s="7">
        <v>60.81095890410959</v>
      </c>
      <c r="F127" s="19">
        <f>VLOOKUP(A127,'[1]Retro Clin'!$A:$BS,71,FALSE)</f>
        <v>68.571428571428569</v>
      </c>
      <c r="G127" s="18">
        <v>25.641025641025639</v>
      </c>
      <c r="H127" s="16">
        <v>1</v>
      </c>
      <c r="I127" s="16">
        <v>2</v>
      </c>
      <c r="J127">
        <v>2.37424371</v>
      </c>
      <c r="K127">
        <v>2.2192910729999999</v>
      </c>
      <c r="L127">
        <v>2.2732045959999998</v>
      </c>
      <c r="M127">
        <v>2.3289218730000001</v>
      </c>
      <c r="N127">
        <v>2.044886365</v>
      </c>
      <c r="O127">
        <v>2.0335715539999999</v>
      </c>
      <c r="P127">
        <v>2.3254834500000001</v>
      </c>
      <c r="Q127">
        <v>2.2877879129999998</v>
      </c>
      <c r="R127">
        <v>2.245825178</v>
      </c>
      <c r="S127">
        <v>2.286604981</v>
      </c>
      <c r="T127">
        <v>2.2290990609999999</v>
      </c>
      <c r="U127">
        <v>2.2191051420000001</v>
      </c>
      <c r="V127">
        <v>2.2456335040000002</v>
      </c>
      <c r="W127">
        <v>2.1385119260000001</v>
      </c>
      <c r="X127">
        <v>2.192003149</v>
      </c>
      <c r="Y127">
        <v>2.1706287959999999</v>
      </c>
      <c r="Z127">
        <v>2.061615985</v>
      </c>
      <c r="AA127">
        <v>2.1190922169999999</v>
      </c>
      <c r="AB127">
        <v>2.2641577879999999</v>
      </c>
      <c r="AC127">
        <v>2.1198093330000001</v>
      </c>
      <c r="AD127">
        <v>1.9616815329999999</v>
      </c>
      <c r="AE127">
        <v>2.07605292</v>
      </c>
      <c r="AF127">
        <v>2.303332594</v>
      </c>
      <c r="AG127">
        <v>2.217665266</v>
      </c>
      <c r="AH127">
        <v>1.9278014130000001</v>
      </c>
      <c r="AI127">
        <v>1.873614254</v>
      </c>
      <c r="AJ127">
        <v>1.9672010740000001</v>
      </c>
      <c r="AK127">
        <v>1.8856451620000001</v>
      </c>
      <c r="AL127">
        <v>2.0793826360000001</v>
      </c>
      <c r="AM127">
        <v>1.960914206</v>
      </c>
      <c r="AN127">
        <v>2.2084974829999999</v>
      </c>
      <c r="AO127">
        <v>2.1180865830000002</v>
      </c>
      <c r="AP127">
        <v>2.0684045169999998</v>
      </c>
      <c r="AQ127">
        <v>1.9167347480000001</v>
      </c>
      <c r="AR127">
        <v>2.119860879</v>
      </c>
      <c r="AS127">
        <v>2.3025358599999999</v>
      </c>
      <c r="AT127">
        <v>1.9587485440000001</v>
      </c>
      <c r="AU127">
        <v>2.0551650939999999</v>
      </c>
      <c r="AV127">
        <v>2.1052559070000001</v>
      </c>
      <c r="AW127">
        <v>1.9517219560000001</v>
      </c>
      <c r="AX127">
        <v>2.0106364779999999</v>
      </c>
      <c r="AY127">
        <v>2.0757051959999999</v>
      </c>
      <c r="AZ127">
        <v>2.0131953039999999</v>
      </c>
      <c r="BA127">
        <v>2.1753621920000001</v>
      </c>
      <c r="BB127">
        <v>2.0474300959999998</v>
      </c>
      <c r="BC127">
        <v>2.012148614</v>
      </c>
      <c r="BD127">
        <v>2.063833002</v>
      </c>
      <c r="BE127">
        <v>2.2165468690000001</v>
      </c>
      <c r="BF127">
        <v>1.99628837</v>
      </c>
      <c r="BG127">
        <v>1.9815217220000001</v>
      </c>
      <c r="BH127">
        <v>2.1485369940000001</v>
      </c>
      <c r="BI127">
        <v>2.0223189690000001</v>
      </c>
      <c r="BJ127">
        <v>2.0670052600000002</v>
      </c>
      <c r="BK127">
        <v>2.221146692</v>
      </c>
      <c r="BL127">
        <v>2.0668420969999999</v>
      </c>
      <c r="BM127">
        <v>2.0841375869999998</v>
      </c>
      <c r="BN127">
        <v>2.349013727</v>
      </c>
      <c r="BO127">
        <v>2.0246364689999998</v>
      </c>
      <c r="BP127">
        <v>2.2859786130000002</v>
      </c>
      <c r="BQ127">
        <v>2.3224374769999998</v>
      </c>
      <c r="BR127">
        <v>2.122530732</v>
      </c>
      <c r="BS127">
        <v>2.0411187069999999</v>
      </c>
      <c r="BT127">
        <v>2.0427109859999999</v>
      </c>
      <c r="BU127">
        <v>2.1855705680000002</v>
      </c>
      <c r="BV127">
        <v>2.0898950529999998</v>
      </c>
      <c r="BW127">
        <v>2.060798202</v>
      </c>
      <c r="BX127">
        <v>2.0836436389999999</v>
      </c>
      <c r="BY127">
        <v>2.2536068070000002</v>
      </c>
      <c r="BZ127">
        <v>2.3262199940000001</v>
      </c>
      <c r="CA127">
        <v>2.0467213200000001</v>
      </c>
      <c r="CB127">
        <v>1.9411777939999999</v>
      </c>
      <c r="CC127">
        <v>1.9518539640000001</v>
      </c>
      <c r="CD127">
        <v>2.275034496</v>
      </c>
      <c r="CE127">
        <v>2.217670853</v>
      </c>
      <c r="CF127">
        <v>2.0568691929999998</v>
      </c>
      <c r="CG127">
        <v>2.0685019040000001</v>
      </c>
      <c r="CH127">
        <v>2.081469673</v>
      </c>
      <c r="CI127">
        <v>2.120150701</v>
      </c>
      <c r="CJ127">
        <v>1.793555974</v>
      </c>
      <c r="CK127">
        <v>1.8993143370000001</v>
      </c>
      <c r="CL127">
        <v>2.1562575100000001</v>
      </c>
      <c r="CM127">
        <v>1.996876592</v>
      </c>
      <c r="CN127">
        <v>2.144141582</v>
      </c>
      <c r="CO127">
        <v>2.159533213</v>
      </c>
      <c r="CP127">
        <v>2.199618396</v>
      </c>
      <c r="CQ127">
        <v>2.044267579</v>
      </c>
      <c r="CR127">
        <v>2.10307815</v>
      </c>
      <c r="CS127">
        <v>2.1619966420000001</v>
      </c>
      <c r="CT127">
        <v>2.0770910740000001</v>
      </c>
      <c r="CU127">
        <v>2.0564662710000001</v>
      </c>
    </row>
    <row r="128" spans="1:99" ht="25" customHeight="1" x14ac:dyDescent="0.2">
      <c r="A128" s="13" t="s">
        <v>128</v>
      </c>
      <c r="B128" s="4" t="s">
        <v>319</v>
      </c>
      <c r="C128" s="4" t="s">
        <v>321</v>
      </c>
      <c r="D128" s="4" t="s">
        <v>317</v>
      </c>
      <c r="E128" s="7">
        <v>76.665753424657538</v>
      </c>
      <c r="F128" s="19">
        <f>VLOOKUP(A128,'[1]Retro Clin'!$A:$BS,71,FALSE)</f>
        <v>32.258064516129032</v>
      </c>
      <c r="G128" s="18">
        <v>55.210237659963433</v>
      </c>
      <c r="H128" s="16">
        <v>1</v>
      </c>
      <c r="I128" s="16">
        <v>2</v>
      </c>
      <c r="J128">
        <v>2.2785516960000001</v>
      </c>
      <c r="K128">
        <v>2.1217443810000001</v>
      </c>
      <c r="L128">
        <v>2.2386954110000001</v>
      </c>
      <c r="M128">
        <v>2.3225704660000002</v>
      </c>
      <c r="N128">
        <v>2.073309745</v>
      </c>
      <c r="O128">
        <v>2.078996718</v>
      </c>
      <c r="P128">
        <v>2.219408016</v>
      </c>
      <c r="Q128">
        <v>2.2793688510000001</v>
      </c>
      <c r="R128">
        <v>2.2050524079999998</v>
      </c>
      <c r="S128">
        <v>2.3143995429999999</v>
      </c>
      <c r="T128">
        <v>2.0380265149999999</v>
      </c>
      <c r="U128">
        <v>2.1506263790000002</v>
      </c>
      <c r="V128">
        <v>2.1627136980000001</v>
      </c>
      <c r="W128">
        <v>2.0973021529999998</v>
      </c>
      <c r="X128">
        <v>2.1524864529999999</v>
      </c>
      <c r="Y128">
        <v>2.102621869</v>
      </c>
      <c r="Z128">
        <v>2.0108162310000002</v>
      </c>
      <c r="AA128">
        <v>2.0986198539999998</v>
      </c>
      <c r="AB128">
        <v>2.079735157</v>
      </c>
      <c r="AC128">
        <v>2.0039624680000001</v>
      </c>
      <c r="AD128">
        <v>1.9860786909999999</v>
      </c>
      <c r="AE128">
        <v>2.1020628389999998</v>
      </c>
      <c r="AF128">
        <v>2.2292337629999999</v>
      </c>
      <c r="AG128">
        <v>2.1349317270000001</v>
      </c>
      <c r="AH128">
        <v>1.9498602549999999</v>
      </c>
      <c r="AI128">
        <v>2.2162361960000001</v>
      </c>
      <c r="AJ128">
        <v>1.9786650569999999</v>
      </c>
      <c r="AK128">
        <v>1.9105166689999999</v>
      </c>
      <c r="AL128">
        <v>2.0392468620000002</v>
      </c>
      <c r="AM128">
        <v>1.953843676</v>
      </c>
      <c r="AN128">
        <v>2.210744128</v>
      </c>
      <c r="AO128">
        <v>2.230568661</v>
      </c>
      <c r="AP128">
        <v>2.085456567</v>
      </c>
      <c r="AQ128">
        <v>2.0182706439999998</v>
      </c>
      <c r="AR128">
        <v>2.1992956970000002</v>
      </c>
      <c r="AS128">
        <v>2.240960522</v>
      </c>
      <c r="AT128">
        <v>1.9808763039999999</v>
      </c>
      <c r="AU128">
        <v>2.050049639</v>
      </c>
      <c r="AV128">
        <v>2.0140551320000002</v>
      </c>
      <c r="AW128">
        <v>1.9639097569999999</v>
      </c>
      <c r="AX128">
        <v>1.9880526510000001</v>
      </c>
      <c r="AY128">
        <v>2.0275242109999998</v>
      </c>
      <c r="AZ128">
        <v>2.0136017819999998</v>
      </c>
      <c r="BA128">
        <v>2.218922439</v>
      </c>
      <c r="BB128">
        <v>2.3288673869999998</v>
      </c>
      <c r="BC128">
        <v>2.0984543879999999</v>
      </c>
      <c r="BD128">
        <v>2.0447710479999999</v>
      </c>
      <c r="BE128">
        <v>2.1169592019999999</v>
      </c>
      <c r="BF128">
        <v>2.225876537</v>
      </c>
      <c r="BG128">
        <v>2.0585412660000002</v>
      </c>
      <c r="BH128">
        <v>2.175309071</v>
      </c>
      <c r="BI128">
        <v>2.0661586029999999</v>
      </c>
      <c r="BJ128">
        <v>2.029389396</v>
      </c>
      <c r="BK128">
        <v>2.1377654860000002</v>
      </c>
      <c r="BL128">
        <v>2.0514000480000001</v>
      </c>
      <c r="BM128">
        <v>2.0997993949999998</v>
      </c>
      <c r="BN128">
        <v>2.1701428599999999</v>
      </c>
      <c r="BO128">
        <v>1.982000118</v>
      </c>
      <c r="BP128">
        <v>2.2266813910000001</v>
      </c>
      <c r="BQ128">
        <v>2.2399396619999998</v>
      </c>
      <c r="BR128">
        <v>2.0732014379999999</v>
      </c>
      <c r="BS128">
        <v>2.0475714589999998</v>
      </c>
      <c r="BT128">
        <v>2.1643480899999998</v>
      </c>
      <c r="BU128">
        <v>2.0789867009999998</v>
      </c>
      <c r="BV128">
        <v>2.1517236569999998</v>
      </c>
      <c r="BW128">
        <v>2.0868615319999999</v>
      </c>
      <c r="BX128">
        <v>2.028646927</v>
      </c>
      <c r="BY128">
        <v>2.25425582</v>
      </c>
      <c r="BZ128">
        <v>2.1573574980000001</v>
      </c>
      <c r="CA128">
        <v>2.1541811489999998</v>
      </c>
      <c r="CB128">
        <v>2.0346824630000002</v>
      </c>
      <c r="CC128">
        <v>1.9930147359999999</v>
      </c>
      <c r="CD128">
        <v>2.2290109939999998</v>
      </c>
      <c r="CE128">
        <v>2.1291309329999999</v>
      </c>
      <c r="CF128">
        <v>1.9850607149999999</v>
      </c>
      <c r="CG128">
        <v>1.9434277719999999</v>
      </c>
      <c r="CH128">
        <v>2.1814341939999999</v>
      </c>
      <c r="CI128">
        <v>2.1711822249999999</v>
      </c>
      <c r="CJ128">
        <v>1.729396658</v>
      </c>
      <c r="CK128">
        <v>1.911445251</v>
      </c>
      <c r="CL128">
        <v>2.0707372089999998</v>
      </c>
      <c r="CM128">
        <v>1.9857652859999999</v>
      </c>
      <c r="CN128">
        <v>2.1261701940000002</v>
      </c>
      <c r="CO128">
        <v>2.1174768230000001</v>
      </c>
      <c r="CP128">
        <v>2.16431117</v>
      </c>
      <c r="CQ128">
        <v>2.030472353</v>
      </c>
      <c r="CR128">
        <v>2.0592996590000001</v>
      </c>
      <c r="CS128">
        <v>2.093028801</v>
      </c>
      <c r="CT128">
        <v>2.0673933569999998</v>
      </c>
      <c r="CU128">
        <v>2.0737103280000002</v>
      </c>
    </row>
    <row r="129" spans="1:99" ht="25" customHeight="1" x14ac:dyDescent="0.2">
      <c r="A129" s="13" t="s">
        <v>129</v>
      </c>
      <c r="B129" s="4" t="s">
        <v>318</v>
      </c>
      <c r="C129" s="4" t="s">
        <v>321</v>
      </c>
      <c r="D129" s="4" t="s">
        <v>317</v>
      </c>
      <c r="E129" s="7">
        <v>51.230136986301368</v>
      </c>
      <c r="F129" s="19">
        <f>VLOOKUP(A129,'[1]Retro Clin'!$A:$BS,71,FALSE)</f>
        <v>55.882352941176471</v>
      </c>
      <c r="G129" s="18">
        <v>46.524064171122994</v>
      </c>
      <c r="H129" s="16">
        <v>1</v>
      </c>
      <c r="I129" s="16">
        <v>1</v>
      </c>
      <c r="J129">
        <v>2.289840506</v>
      </c>
      <c r="K129">
        <v>2.1653595659999998</v>
      </c>
      <c r="L129">
        <v>2.2444204029999999</v>
      </c>
      <c r="M129">
        <v>2.2927949729999999</v>
      </c>
      <c r="N129">
        <v>2.0817407079999999</v>
      </c>
      <c r="O129">
        <v>2.079624066</v>
      </c>
      <c r="P129">
        <v>2.3194500929999999</v>
      </c>
      <c r="Q129">
        <v>2.2717172300000001</v>
      </c>
      <c r="R129">
        <v>2.228657294</v>
      </c>
      <c r="S129">
        <v>2.3268184459999999</v>
      </c>
      <c r="T129">
        <v>2.276743841</v>
      </c>
      <c r="U129">
        <v>2.1886883039999998</v>
      </c>
      <c r="V129">
        <v>2.2546367169999999</v>
      </c>
      <c r="W129">
        <v>2.1543662100000001</v>
      </c>
      <c r="X129">
        <v>2.1894405969999999</v>
      </c>
      <c r="Y129">
        <v>2.1096013450000002</v>
      </c>
      <c r="Z129">
        <v>1.941225684</v>
      </c>
      <c r="AA129">
        <v>2.1535688949999998</v>
      </c>
      <c r="AB129">
        <v>2.1761160510000002</v>
      </c>
      <c r="AC129">
        <v>2.068791144</v>
      </c>
      <c r="AD129">
        <v>2.0908920960000001</v>
      </c>
      <c r="AE129">
        <v>1.9686996480000001</v>
      </c>
      <c r="AF129">
        <v>2.2292459230000001</v>
      </c>
      <c r="AG129">
        <v>2.122823382</v>
      </c>
      <c r="AH129">
        <v>2.0354326199999999</v>
      </c>
      <c r="AI129">
        <v>1.9683257359999999</v>
      </c>
      <c r="AJ129">
        <v>1.9838928140000001</v>
      </c>
      <c r="AK129">
        <v>1.9070759960000001</v>
      </c>
      <c r="AL129">
        <v>2.0737852710000002</v>
      </c>
      <c r="AM129">
        <v>1.983534983</v>
      </c>
      <c r="AN129">
        <v>2.1806245639999999</v>
      </c>
      <c r="AO129">
        <v>2.0398376050000002</v>
      </c>
      <c r="AP129">
        <v>2.054845292</v>
      </c>
      <c r="AQ129">
        <v>2.003179652</v>
      </c>
      <c r="AR129">
        <v>2.1126575929999998</v>
      </c>
      <c r="AS129">
        <v>2.2681264350000001</v>
      </c>
      <c r="AT129">
        <v>1.94827478</v>
      </c>
      <c r="AU129">
        <v>1.990366579</v>
      </c>
      <c r="AV129">
        <v>1.952691331</v>
      </c>
      <c r="AW129">
        <v>1.9360763110000001</v>
      </c>
      <c r="AX129">
        <v>2.045674531</v>
      </c>
      <c r="AY129">
        <v>2.0564492589999999</v>
      </c>
      <c r="AZ129">
        <v>2.0206370580000002</v>
      </c>
      <c r="BA129">
        <v>2.1991691659999999</v>
      </c>
      <c r="BB129">
        <v>2.0379286259999998</v>
      </c>
      <c r="BC129">
        <v>1.9781936449999999</v>
      </c>
      <c r="BD129">
        <v>2.0552117000000001</v>
      </c>
      <c r="BE129">
        <v>2.1497598280000001</v>
      </c>
      <c r="BF129">
        <v>2.1287950699999998</v>
      </c>
      <c r="BG129">
        <v>2.042780745</v>
      </c>
      <c r="BH129">
        <v>2.0818900500000002</v>
      </c>
      <c r="BI129">
        <v>2.0331202369999999</v>
      </c>
      <c r="BJ129">
        <v>2.0501295819999998</v>
      </c>
      <c r="BK129">
        <v>2.06212982</v>
      </c>
      <c r="BL129">
        <v>1.9999038339999999</v>
      </c>
      <c r="BM129">
        <v>2.0550580049999998</v>
      </c>
      <c r="BN129">
        <v>2.364575586</v>
      </c>
      <c r="BO129">
        <v>1.9682843210000001</v>
      </c>
      <c r="BP129">
        <v>2.1788748189999998</v>
      </c>
      <c r="BQ129">
        <v>2.2448390300000001</v>
      </c>
      <c r="BR129">
        <v>2.116353229</v>
      </c>
      <c r="BS129">
        <v>2.034125988</v>
      </c>
      <c r="BT129">
        <v>2.1855024599999999</v>
      </c>
      <c r="BU129">
        <v>2.1598983220000001</v>
      </c>
      <c r="BV129">
        <v>2.1431952330000001</v>
      </c>
      <c r="BW129">
        <v>2.0320949750000001</v>
      </c>
      <c r="BX129">
        <v>2.0675673630000002</v>
      </c>
      <c r="BY129">
        <v>2.2441077370000002</v>
      </c>
      <c r="BZ129">
        <v>2.1140940449999999</v>
      </c>
      <c r="CA129">
        <v>1.8368705169999999</v>
      </c>
      <c r="CB129">
        <v>1.946188781</v>
      </c>
      <c r="CC129">
        <v>1.938467216</v>
      </c>
      <c r="CD129">
        <v>1.9970769420000001</v>
      </c>
      <c r="CE129">
        <v>2.1389693470000002</v>
      </c>
      <c r="CF129">
        <v>2.0603890090000001</v>
      </c>
      <c r="CG129">
        <v>2.0078710210000001</v>
      </c>
      <c r="CH129">
        <v>2.214016687</v>
      </c>
      <c r="CI129">
        <v>2.1293885910000001</v>
      </c>
      <c r="CJ129">
        <v>1.858110165</v>
      </c>
      <c r="CK129">
        <v>1.9340410480000001</v>
      </c>
      <c r="CL129">
        <v>2.1723808280000001</v>
      </c>
      <c r="CM129">
        <v>2.0287902889999998</v>
      </c>
      <c r="CN129">
        <v>2.0289123500000001</v>
      </c>
      <c r="CO129">
        <v>2.146605901</v>
      </c>
      <c r="CP129">
        <v>2.2045428010000001</v>
      </c>
      <c r="CQ129">
        <v>1.9994104189999999</v>
      </c>
      <c r="CR129">
        <v>2.0767413490000002</v>
      </c>
      <c r="CS129">
        <v>2.1162220289999998</v>
      </c>
      <c r="CT129">
        <v>2.0701452069999999</v>
      </c>
      <c r="CU129">
        <v>2.0461298619999999</v>
      </c>
    </row>
    <row r="130" spans="1:99" ht="25" customHeight="1" x14ac:dyDescent="0.2">
      <c r="A130" s="13" t="s">
        <v>130</v>
      </c>
      <c r="B130" s="4" t="s">
        <v>319</v>
      </c>
      <c r="C130" s="4" t="s">
        <v>321</v>
      </c>
      <c r="D130" s="4" t="s">
        <v>316</v>
      </c>
      <c r="E130" s="7">
        <v>58.720547945205482</v>
      </c>
      <c r="F130" s="19">
        <f>VLOOKUP(A130,'[1]Retro Clin'!$A:$BS,71,FALSE)</f>
        <v>77.358490566037744</v>
      </c>
      <c r="G130" s="18">
        <v>-43.269230769230774</v>
      </c>
      <c r="H130" s="16">
        <v>0</v>
      </c>
      <c r="I130" s="16">
        <v>1</v>
      </c>
      <c r="J130">
        <v>2.3347281400000002</v>
      </c>
      <c r="K130">
        <v>2.188105508</v>
      </c>
      <c r="L130">
        <v>2.2574433520000001</v>
      </c>
      <c r="M130">
        <v>2.3417498960000001</v>
      </c>
      <c r="N130">
        <v>2.0733777999999998</v>
      </c>
      <c r="O130">
        <v>2.0605047700000001</v>
      </c>
      <c r="P130">
        <v>2.2770139149999999</v>
      </c>
      <c r="Q130">
        <v>2.3131797170000001</v>
      </c>
      <c r="R130">
        <v>2.2181317059999999</v>
      </c>
      <c r="S130">
        <v>2.3864088130000001</v>
      </c>
      <c r="T130">
        <v>2.1168785049999999</v>
      </c>
      <c r="U130">
        <v>2.0802457940000001</v>
      </c>
      <c r="V130">
        <v>2.2236096550000002</v>
      </c>
      <c r="W130">
        <v>2.1064291810000002</v>
      </c>
      <c r="X130">
        <v>2.130612341</v>
      </c>
      <c r="Y130">
        <v>2.1167858260000001</v>
      </c>
      <c r="Z130">
        <v>1.935576687</v>
      </c>
      <c r="AA130">
        <v>2.1140802550000002</v>
      </c>
      <c r="AB130">
        <v>2.2057337050000001</v>
      </c>
      <c r="AC130">
        <v>2.2203712879999999</v>
      </c>
      <c r="AD130">
        <v>2.0196831799999999</v>
      </c>
      <c r="AE130">
        <v>1.93373263</v>
      </c>
      <c r="AF130">
        <v>2.260919608</v>
      </c>
      <c r="AG130">
        <v>2.2647756170000002</v>
      </c>
      <c r="AH130">
        <v>2.0694832320000001</v>
      </c>
      <c r="AI130">
        <v>2.0074829329999999</v>
      </c>
      <c r="AJ130">
        <v>1.9765437219999999</v>
      </c>
      <c r="AK130">
        <v>1.893584672</v>
      </c>
      <c r="AL130">
        <v>2.0514174189999999</v>
      </c>
      <c r="AM130">
        <v>1.9678377540000001</v>
      </c>
      <c r="AN130">
        <v>2.2230829700000001</v>
      </c>
      <c r="AO130">
        <v>2.1392126650000001</v>
      </c>
      <c r="AP130">
        <v>2.051348564</v>
      </c>
      <c r="AQ130">
        <v>2.0160198450000002</v>
      </c>
      <c r="AR130">
        <v>2.1479536320000001</v>
      </c>
      <c r="AS130">
        <v>2.3362641050000001</v>
      </c>
      <c r="AT130">
        <v>1.9422324740000001</v>
      </c>
      <c r="AU130">
        <v>2.011849432</v>
      </c>
      <c r="AV130">
        <v>2.0505821420000001</v>
      </c>
      <c r="AW130">
        <v>1.856386114</v>
      </c>
      <c r="AX130">
        <v>2.1475672100000001</v>
      </c>
      <c r="AY130">
        <v>1.918123145</v>
      </c>
      <c r="AZ130">
        <v>2.0076105169999998</v>
      </c>
      <c r="BA130">
        <v>2.2060053759999998</v>
      </c>
      <c r="BB130">
        <v>2.0650804310000002</v>
      </c>
      <c r="BC130">
        <v>2.0540633389999998</v>
      </c>
      <c r="BD130">
        <v>1.984328815</v>
      </c>
      <c r="BE130">
        <v>2.1184052360000001</v>
      </c>
      <c r="BF130">
        <v>2.1103630770000001</v>
      </c>
      <c r="BG130">
        <v>2.0055794769999999</v>
      </c>
      <c r="BH130">
        <v>2.1335602200000001</v>
      </c>
      <c r="BI130">
        <v>2.0877703150000002</v>
      </c>
      <c r="BJ130">
        <v>1.9804699589999999</v>
      </c>
      <c r="BK130">
        <v>2.0783359990000001</v>
      </c>
      <c r="BL130">
        <v>1.953567501</v>
      </c>
      <c r="BM130">
        <v>2.038413867</v>
      </c>
      <c r="BN130">
        <v>2.3609091329999998</v>
      </c>
      <c r="BO130">
        <v>2.0097949229999998</v>
      </c>
      <c r="BP130">
        <v>2.1914400230000002</v>
      </c>
      <c r="BQ130">
        <v>2.166301662</v>
      </c>
      <c r="BR130">
        <v>2.1437094750000001</v>
      </c>
      <c r="BS130">
        <v>2.0570452719999999</v>
      </c>
      <c r="BT130">
        <v>2.2093813870000001</v>
      </c>
      <c r="BU130">
        <v>2.067040757</v>
      </c>
      <c r="BV130">
        <v>2.1313286740000001</v>
      </c>
      <c r="BW130">
        <v>2.177067971</v>
      </c>
      <c r="BX130">
        <v>2.0285199899999999</v>
      </c>
      <c r="BY130">
        <v>2.2944225490000001</v>
      </c>
      <c r="BZ130">
        <v>2.2275508730000002</v>
      </c>
      <c r="CA130">
        <v>1.9209152679999999</v>
      </c>
      <c r="CB130">
        <v>1.86716981</v>
      </c>
      <c r="CC130">
        <v>1.8887859890000001</v>
      </c>
      <c r="CD130">
        <v>2.0638681480000001</v>
      </c>
      <c r="CE130">
        <v>2.2033603049999999</v>
      </c>
      <c r="CF130">
        <v>1.9815462989999999</v>
      </c>
      <c r="CG130">
        <v>2.1692594839999999</v>
      </c>
      <c r="CH130">
        <v>2.099125978</v>
      </c>
      <c r="CI130">
        <v>2.104244966</v>
      </c>
      <c r="CJ130">
        <v>1.811845514</v>
      </c>
      <c r="CK130">
        <v>1.9420686549999999</v>
      </c>
      <c r="CL130">
        <v>2.1813630179999999</v>
      </c>
      <c r="CM130">
        <v>2.0265988410000002</v>
      </c>
      <c r="CN130">
        <v>2.0849383659999998</v>
      </c>
      <c r="CO130">
        <v>2.0890364360000002</v>
      </c>
      <c r="CP130">
        <v>2.2226060470000002</v>
      </c>
      <c r="CQ130">
        <v>2.0572051669999998</v>
      </c>
      <c r="CR130">
        <v>1.947555779</v>
      </c>
      <c r="CS130">
        <v>2.0488334830000001</v>
      </c>
      <c r="CT130">
        <v>2.0298279309999998</v>
      </c>
      <c r="CU130">
        <v>2.034817952</v>
      </c>
    </row>
    <row r="131" spans="1:99" ht="25" customHeight="1" x14ac:dyDescent="0.2">
      <c r="A131" s="13" t="s">
        <v>131</v>
      </c>
      <c r="B131" s="4" t="s">
        <v>319</v>
      </c>
      <c r="C131" s="4" t="s">
        <v>321</v>
      </c>
      <c r="D131" s="4" t="s">
        <v>317</v>
      </c>
      <c r="E131" s="7">
        <v>62.679452054794524</v>
      </c>
      <c r="F131" s="19">
        <f>VLOOKUP(A131,'[1]Retro Clin'!$A:$BS,71,FALSE)</f>
        <v>62.5</v>
      </c>
      <c r="G131" s="18">
        <v>33.199732798931194</v>
      </c>
      <c r="H131" s="16">
        <v>1</v>
      </c>
      <c r="I131" s="16">
        <v>1</v>
      </c>
      <c r="J131">
        <v>2.3234746959999999</v>
      </c>
      <c r="K131">
        <v>2.1991558090000001</v>
      </c>
      <c r="L131">
        <v>2.3095936450000001</v>
      </c>
      <c r="M131">
        <v>2.3667051379999999</v>
      </c>
      <c r="N131">
        <v>2.1176269130000001</v>
      </c>
      <c r="O131">
        <v>2.1622719560000001</v>
      </c>
      <c r="P131">
        <v>2.3757941470000001</v>
      </c>
      <c r="Q131">
        <v>2.3248043479999998</v>
      </c>
      <c r="R131">
        <v>2.3231159130000001</v>
      </c>
      <c r="S131">
        <v>2.3167112990000001</v>
      </c>
      <c r="T131">
        <v>2.1970539489999998</v>
      </c>
      <c r="U131">
        <v>2.0497997319999999</v>
      </c>
      <c r="V131">
        <v>2.3423914140000002</v>
      </c>
      <c r="W131">
        <v>2.1048857110000001</v>
      </c>
      <c r="X131">
        <v>2.2318764259999999</v>
      </c>
      <c r="Y131">
        <v>2.1123369159999998</v>
      </c>
      <c r="Z131">
        <v>2.0743995380000002</v>
      </c>
      <c r="AA131">
        <v>1.9809585000000001</v>
      </c>
      <c r="AB131">
        <v>2.2817450629999998</v>
      </c>
      <c r="AC131">
        <v>2.1159383100000002</v>
      </c>
      <c r="AD131">
        <v>2.0114954360000001</v>
      </c>
      <c r="AE131">
        <v>1.8295634460000001</v>
      </c>
      <c r="AF131">
        <v>2.2152041090000001</v>
      </c>
      <c r="AG131">
        <v>2.204536794</v>
      </c>
      <c r="AH131">
        <v>1.971792899</v>
      </c>
      <c r="AI131">
        <v>2.0311975850000001</v>
      </c>
      <c r="AJ131">
        <v>2.031677534</v>
      </c>
      <c r="AK131">
        <v>1.9968783750000001</v>
      </c>
      <c r="AL131">
        <v>2.025550086</v>
      </c>
      <c r="AM131">
        <v>1.9986788579999999</v>
      </c>
      <c r="AN131">
        <v>2.069772817</v>
      </c>
      <c r="AO131">
        <v>2.0371859450000001</v>
      </c>
      <c r="AP131">
        <v>2.049439891</v>
      </c>
      <c r="AQ131">
        <v>2.0732524649999999</v>
      </c>
      <c r="AR131">
        <v>2.1239072010000002</v>
      </c>
      <c r="AS131">
        <v>2.2499158289999999</v>
      </c>
      <c r="AT131">
        <v>1.979599369</v>
      </c>
      <c r="AU131">
        <v>1.9865605850000001</v>
      </c>
      <c r="AV131">
        <v>1.924224377</v>
      </c>
      <c r="AW131">
        <v>1.942475263</v>
      </c>
      <c r="AX131">
        <v>2.021680253</v>
      </c>
      <c r="AY131">
        <v>2.0189456649999999</v>
      </c>
      <c r="AZ131">
        <v>2.0533447520000001</v>
      </c>
      <c r="BA131">
        <v>2.121160433</v>
      </c>
      <c r="BB131">
        <v>2.0592249269999998</v>
      </c>
      <c r="BC131">
        <v>2.033895132</v>
      </c>
      <c r="BD131">
        <v>2.0437639669999998</v>
      </c>
      <c r="BE131">
        <v>2.1594075140000002</v>
      </c>
      <c r="BF131">
        <v>2.0377457790000002</v>
      </c>
      <c r="BG131">
        <v>1.9968790300000001</v>
      </c>
      <c r="BH131">
        <v>2.1332611849999998</v>
      </c>
      <c r="BI131">
        <v>2.0576231960000002</v>
      </c>
      <c r="BJ131">
        <v>2.1059884879999999</v>
      </c>
      <c r="BK131">
        <v>2.1128088819999999</v>
      </c>
      <c r="BL131">
        <v>2.0658551549999999</v>
      </c>
      <c r="BM131">
        <v>2.085760005</v>
      </c>
      <c r="BN131">
        <v>2.3117485539999998</v>
      </c>
      <c r="BO131">
        <v>2.0631333349999998</v>
      </c>
      <c r="BP131">
        <v>2.083432143</v>
      </c>
      <c r="BQ131">
        <v>2.2150730959999998</v>
      </c>
      <c r="BR131">
        <v>2.113148577</v>
      </c>
      <c r="BS131">
        <v>2.0080207350000001</v>
      </c>
      <c r="BT131">
        <v>2.0967880280000002</v>
      </c>
      <c r="BU131">
        <v>2.218507169</v>
      </c>
      <c r="BV131">
        <v>2.1474845390000001</v>
      </c>
      <c r="BW131">
        <v>2.1705665619999999</v>
      </c>
      <c r="BX131">
        <v>2.0751890240000002</v>
      </c>
      <c r="BY131">
        <v>2.2178208769999999</v>
      </c>
      <c r="BZ131">
        <v>2.2111564819999998</v>
      </c>
      <c r="CA131">
        <v>1.8465394129999999</v>
      </c>
      <c r="CB131">
        <v>1.9615781839999999</v>
      </c>
      <c r="CC131">
        <v>1.9495272459999999</v>
      </c>
      <c r="CD131">
        <v>2.020978376</v>
      </c>
      <c r="CE131">
        <v>2.16828047</v>
      </c>
      <c r="CF131">
        <v>1.99283707</v>
      </c>
      <c r="CG131">
        <v>2.0622921160000001</v>
      </c>
      <c r="CH131">
        <v>2.0298763360000001</v>
      </c>
      <c r="CI131">
        <v>2.1138260070000001</v>
      </c>
      <c r="CJ131">
        <v>1.885901273</v>
      </c>
      <c r="CK131">
        <v>1.958402408</v>
      </c>
      <c r="CL131">
        <v>2.1628082580000001</v>
      </c>
      <c r="CM131">
        <v>1.9865242299999999</v>
      </c>
      <c r="CN131">
        <v>2.1592077359999999</v>
      </c>
      <c r="CO131">
        <v>2.1557425619999999</v>
      </c>
      <c r="CP131">
        <v>2.194268858</v>
      </c>
      <c r="CQ131">
        <v>2.0809857699999998</v>
      </c>
      <c r="CR131">
        <v>2.1012631690000001</v>
      </c>
      <c r="CS131">
        <v>2.1342515799999999</v>
      </c>
      <c r="CT131">
        <v>2.124262705</v>
      </c>
      <c r="CU131">
        <v>2.0412983950000001</v>
      </c>
    </row>
    <row r="132" spans="1:99" ht="25" customHeight="1" x14ac:dyDescent="0.2">
      <c r="A132" s="13" t="s">
        <v>132</v>
      </c>
      <c r="B132" s="4" t="s">
        <v>318</v>
      </c>
      <c r="C132" s="4" t="s">
        <v>321</v>
      </c>
      <c r="D132" s="4" t="s">
        <v>317</v>
      </c>
      <c r="E132" s="7">
        <v>79.320547945205476</v>
      </c>
      <c r="F132" s="19">
        <f>VLOOKUP(A132,'[1]Retro Clin'!$A:$BS,71,FALSE)</f>
        <v>41.025641025641022</v>
      </c>
      <c r="G132" s="18">
        <v>40</v>
      </c>
      <c r="H132" s="16">
        <v>1</v>
      </c>
      <c r="I132" s="16">
        <v>1</v>
      </c>
      <c r="J132">
        <v>2.3243857139999999</v>
      </c>
      <c r="K132">
        <v>2.199321968</v>
      </c>
      <c r="L132">
        <v>2.1705506240000001</v>
      </c>
      <c r="M132">
        <v>2.2573523579999999</v>
      </c>
      <c r="N132">
        <v>2.0847117229999999</v>
      </c>
      <c r="O132">
        <v>2.0979772940000001</v>
      </c>
      <c r="P132">
        <v>2.3170708690000001</v>
      </c>
      <c r="Q132">
        <v>2.287402121</v>
      </c>
      <c r="R132">
        <v>2.2983350709999999</v>
      </c>
      <c r="S132">
        <v>2.4454054900000002</v>
      </c>
      <c r="T132">
        <v>2.0017569740000001</v>
      </c>
      <c r="U132">
        <v>2.2343044989999998</v>
      </c>
      <c r="V132">
        <v>2.2651503279999998</v>
      </c>
      <c r="W132">
        <v>2.0454812000000002</v>
      </c>
      <c r="X132">
        <v>2.1368431179999998</v>
      </c>
      <c r="Y132">
        <v>2.1295330589999999</v>
      </c>
      <c r="Z132">
        <v>1.9209149409999999</v>
      </c>
      <c r="AA132">
        <v>2.1059424029999998</v>
      </c>
      <c r="AB132">
        <v>2.2643969620000002</v>
      </c>
      <c r="AC132">
        <v>2.1743245</v>
      </c>
      <c r="AD132">
        <v>2.0283174380000002</v>
      </c>
      <c r="AE132">
        <v>1.821021521</v>
      </c>
      <c r="AF132">
        <v>2.2231976090000001</v>
      </c>
      <c r="AG132">
        <v>2.1593190469999999</v>
      </c>
      <c r="AH132">
        <v>2.2433016399999999</v>
      </c>
      <c r="AI132">
        <v>2.1858992970000002</v>
      </c>
      <c r="AJ132">
        <v>1.962168229</v>
      </c>
      <c r="AK132">
        <v>1.879145584</v>
      </c>
      <c r="AL132">
        <v>2.0150409410000001</v>
      </c>
      <c r="AM132">
        <v>1.907468543</v>
      </c>
      <c r="AN132">
        <v>2.1226085939999999</v>
      </c>
      <c r="AO132">
        <v>1.975612616</v>
      </c>
      <c r="AP132">
        <v>2.0034249979999998</v>
      </c>
      <c r="AQ132">
        <v>1.9943317840000001</v>
      </c>
      <c r="AR132">
        <v>2.0974424950000001</v>
      </c>
      <c r="AS132">
        <v>2.182380953</v>
      </c>
      <c r="AT132">
        <v>2.0259408570000002</v>
      </c>
      <c r="AU132">
        <v>1.9787937630000001</v>
      </c>
      <c r="AV132">
        <v>2.0293874770000002</v>
      </c>
      <c r="AW132">
        <v>1.997255317</v>
      </c>
      <c r="AX132">
        <v>2.0486622739999998</v>
      </c>
      <c r="AY132">
        <v>2.0329018689999998</v>
      </c>
      <c r="AZ132">
        <v>1.996571788</v>
      </c>
      <c r="BA132">
        <v>2.2156968419999998</v>
      </c>
      <c r="BB132">
        <v>2.0809645780000001</v>
      </c>
      <c r="BC132">
        <v>2.018146121</v>
      </c>
      <c r="BD132">
        <v>2.0817035659999998</v>
      </c>
      <c r="BE132">
        <v>2.1632127219999999</v>
      </c>
      <c r="BF132">
        <v>1.9529469230000001</v>
      </c>
      <c r="BG132">
        <v>2.0214608080000001</v>
      </c>
      <c r="BH132">
        <v>2.0966601460000001</v>
      </c>
      <c r="BI132">
        <v>2.0365825480000002</v>
      </c>
      <c r="BJ132">
        <v>2.029183717</v>
      </c>
      <c r="BK132">
        <v>2.1484090199999999</v>
      </c>
      <c r="BL132">
        <v>2.083601727</v>
      </c>
      <c r="BM132">
        <v>2.078482529</v>
      </c>
      <c r="BN132">
        <v>2.248855029</v>
      </c>
      <c r="BO132">
        <v>2.0466718319999999</v>
      </c>
      <c r="BP132">
        <v>2.3216562349999998</v>
      </c>
      <c r="BQ132">
        <v>2.2747095640000001</v>
      </c>
      <c r="BR132">
        <v>2.084909707</v>
      </c>
      <c r="BS132">
        <v>2.0763867980000001</v>
      </c>
      <c r="BT132">
        <v>2.1505944399999999</v>
      </c>
      <c r="BU132">
        <v>2.135011896</v>
      </c>
      <c r="BV132">
        <v>2.0899514020000001</v>
      </c>
      <c r="BW132">
        <v>2.031342515</v>
      </c>
      <c r="BX132">
        <v>2.0208546749999998</v>
      </c>
      <c r="BY132">
        <v>2.1668370499999998</v>
      </c>
      <c r="BZ132">
        <v>2.1075633479999998</v>
      </c>
      <c r="CA132">
        <v>1.964377657</v>
      </c>
      <c r="CB132">
        <v>2.0272981489999999</v>
      </c>
      <c r="CC132">
        <v>1.9800202309999999</v>
      </c>
      <c r="CD132">
        <v>2.1341195530000001</v>
      </c>
      <c r="CE132">
        <v>2.048022113</v>
      </c>
      <c r="CF132">
        <v>1.938968128</v>
      </c>
      <c r="CG132">
        <v>1.9192247</v>
      </c>
      <c r="CH132">
        <v>2.1770661100000002</v>
      </c>
      <c r="CI132">
        <v>2.1883853439999998</v>
      </c>
      <c r="CJ132">
        <v>1.6663199280000001</v>
      </c>
      <c r="CK132">
        <v>1.878269454</v>
      </c>
      <c r="CL132">
        <v>2.1583893500000002</v>
      </c>
      <c r="CM132">
        <v>2.0695986460000002</v>
      </c>
      <c r="CN132">
        <v>2.0711984239999999</v>
      </c>
      <c r="CO132">
        <v>2.185419241</v>
      </c>
      <c r="CP132">
        <v>2.1769284839999998</v>
      </c>
      <c r="CQ132">
        <v>1.9887793680000001</v>
      </c>
      <c r="CR132">
        <v>2.0779403699999999</v>
      </c>
      <c r="CS132">
        <v>2.088761034</v>
      </c>
      <c r="CT132">
        <v>2.1229121260000001</v>
      </c>
      <c r="CU132">
        <v>2.0439728129999999</v>
      </c>
    </row>
    <row r="133" spans="1:99" ht="25" customHeight="1" x14ac:dyDescent="0.2">
      <c r="A133" s="13" t="s">
        <v>133</v>
      </c>
      <c r="B133" s="4" t="s">
        <v>319</v>
      </c>
      <c r="C133" s="4" t="s">
        <v>321</v>
      </c>
      <c r="D133" s="4" t="s">
        <v>316</v>
      </c>
      <c r="E133" s="7">
        <v>59.813698630136983</v>
      </c>
      <c r="F133" s="19">
        <f>VLOOKUP(A133,'[1]Retro Clin'!$A:$BS,71,FALSE)</f>
        <v>32.758620689655174</v>
      </c>
      <c r="G133" s="18">
        <v>-11.111111111111111</v>
      </c>
      <c r="H133" s="16">
        <v>0</v>
      </c>
      <c r="I133" s="16">
        <v>3</v>
      </c>
      <c r="J133">
        <v>2.384477881</v>
      </c>
      <c r="K133">
        <v>2.1758366859999998</v>
      </c>
      <c r="L133">
        <v>2.3015636069999998</v>
      </c>
      <c r="M133">
        <v>2.2602009970000001</v>
      </c>
      <c r="N133">
        <v>2.1178174620000001</v>
      </c>
      <c r="O133">
        <v>2.0586256889999999</v>
      </c>
      <c r="P133">
        <v>2.382455523</v>
      </c>
      <c r="Q133">
        <v>2.3548285959999999</v>
      </c>
      <c r="R133">
        <v>2.358385014</v>
      </c>
      <c r="S133">
        <v>2.4907033150000002</v>
      </c>
      <c r="T133">
        <v>2.1214480149999999</v>
      </c>
      <c r="U133">
        <v>2.1762071010000001</v>
      </c>
      <c r="V133">
        <v>2.299193136</v>
      </c>
      <c r="W133">
        <v>2.075926801</v>
      </c>
      <c r="X133">
        <v>2.205105621</v>
      </c>
      <c r="Y133">
        <v>2.1364487059999999</v>
      </c>
      <c r="Z133">
        <v>1.9672991390000001</v>
      </c>
      <c r="AA133">
        <v>2.1019964849999999</v>
      </c>
      <c r="AB133">
        <v>2.2923580800000001</v>
      </c>
      <c r="AC133">
        <v>2.1133245920000001</v>
      </c>
      <c r="AD133">
        <v>1.9631463259999999</v>
      </c>
      <c r="AE133">
        <v>2.0757205729999999</v>
      </c>
      <c r="AF133">
        <v>2.2795911709999999</v>
      </c>
      <c r="AG133">
        <v>2.1846282389999998</v>
      </c>
      <c r="AH133">
        <v>1.8903600650000001</v>
      </c>
      <c r="AI133">
        <v>1.8423089500000001</v>
      </c>
      <c r="AJ133">
        <v>2.0407531730000001</v>
      </c>
      <c r="AK133">
        <v>1.93390621</v>
      </c>
      <c r="AL133">
        <v>2.0251693249999998</v>
      </c>
      <c r="AM133">
        <v>1.943587545</v>
      </c>
      <c r="AN133">
        <v>2.1634909790000001</v>
      </c>
      <c r="AO133">
        <v>2.1033495520000001</v>
      </c>
      <c r="AP133">
        <v>1.9880041289999999</v>
      </c>
      <c r="AQ133">
        <v>1.9509347960000001</v>
      </c>
      <c r="AR133">
        <v>2.2026300330000002</v>
      </c>
      <c r="AS133">
        <v>2.274334606</v>
      </c>
      <c r="AT133">
        <v>1.9330288609999999</v>
      </c>
      <c r="AU133">
        <v>2.0397927619999998</v>
      </c>
      <c r="AV133">
        <v>2.109259352</v>
      </c>
      <c r="AW133">
        <v>1.9125059879999999</v>
      </c>
      <c r="AX133">
        <v>2.2337030009999999</v>
      </c>
      <c r="AY133">
        <v>2.0783568400000001</v>
      </c>
      <c r="AZ133">
        <v>1.9718549480000001</v>
      </c>
      <c r="BA133">
        <v>2.1834845029999999</v>
      </c>
      <c r="BB133">
        <v>1.95976558</v>
      </c>
      <c r="BC133">
        <v>1.998966461</v>
      </c>
      <c r="BD133">
        <v>1.9407970349999999</v>
      </c>
      <c r="BE133">
        <v>2.1927441239999999</v>
      </c>
      <c r="BF133">
        <v>1.957515312</v>
      </c>
      <c r="BG133">
        <v>1.895116928</v>
      </c>
      <c r="BH133">
        <v>2.2392254130000002</v>
      </c>
      <c r="BI133">
        <v>2.0623053929999999</v>
      </c>
      <c r="BJ133">
        <v>2.1106645099999999</v>
      </c>
      <c r="BK133">
        <v>2.2379732560000001</v>
      </c>
      <c r="BL133">
        <v>2.0607962500000001</v>
      </c>
      <c r="BM133">
        <v>2.1249724269999999</v>
      </c>
      <c r="BN133">
        <v>2.2230116049999999</v>
      </c>
      <c r="BO133">
        <v>2.0427146660000002</v>
      </c>
      <c r="BP133">
        <v>2.0524954379999998</v>
      </c>
      <c r="BQ133">
        <v>2.2455125429999998</v>
      </c>
      <c r="BR133">
        <v>2.1747388430000001</v>
      </c>
      <c r="BS133">
        <v>2.0490561340000002</v>
      </c>
      <c r="BT133">
        <v>2.0158233839999999</v>
      </c>
      <c r="BU133">
        <v>2.0502663609999998</v>
      </c>
      <c r="BV133">
        <v>2.1878810080000002</v>
      </c>
      <c r="BW133">
        <v>2.064611701</v>
      </c>
      <c r="BX133">
        <v>2.0650615490000002</v>
      </c>
      <c r="BY133">
        <v>2.2381570590000002</v>
      </c>
      <c r="BZ133">
        <v>2.244194126</v>
      </c>
      <c r="CA133">
        <v>1.861499453</v>
      </c>
      <c r="CB133">
        <v>1.9025028129999999</v>
      </c>
      <c r="CC133">
        <v>1.9036207679999999</v>
      </c>
      <c r="CD133">
        <v>2.20689198</v>
      </c>
      <c r="CE133">
        <v>2.186102226</v>
      </c>
      <c r="CF133">
        <v>2.0880945120000001</v>
      </c>
      <c r="CG133">
        <v>1.980563721</v>
      </c>
      <c r="CH133">
        <v>2.129366385</v>
      </c>
      <c r="CI133">
        <v>2.14195153</v>
      </c>
      <c r="CJ133">
        <v>1.722590284</v>
      </c>
      <c r="CK133">
        <v>1.9330833080000001</v>
      </c>
      <c r="CL133">
        <v>2.2782540660000001</v>
      </c>
      <c r="CM133">
        <v>2.0366038149999999</v>
      </c>
      <c r="CN133">
        <v>2.1248040029999999</v>
      </c>
      <c r="CO133">
        <v>2.217492499</v>
      </c>
      <c r="CP133">
        <v>2.358607149</v>
      </c>
      <c r="CQ133">
        <v>2.0591627880000001</v>
      </c>
      <c r="CR133">
        <v>2.07369542</v>
      </c>
      <c r="CS133">
        <v>2.2423298530000002</v>
      </c>
      <c r="CT133">
        <v>2.200869934</v>
      </c>
      <c r="CU133">
        <v>2.1074155239999999</v>
      </c>
    </row>
    <row r="134" spans="1:99" ht="25" customHeight="1" x14ac:dyDescent="0.2">
      <c r="A134" s="13" t="s">
        <v>134</v>
      </c>
      <c r="B134" s="4" t="s">
        <v>319</v>
      </c>
      <c r="C134" s="5" t="s">
        <v>320</v>
      </c>
      <c r="D134" s="4" t="s">
        <v>316</v>
      </c>
      <c r="E134" s="7">
        <v>75.854794520547941</v>
      </c>
      <c r="F134" s="19">
        <f>VLOOKUP(A134,'[1]Retro Clin'!$A:$BS,71,FALSE)</f>
        <v>36</v>
      </c>
      <c r="G134" s="18">
        <v>-14.524207011686144</v>
      </c>
      <c r="H134" s="16">
        <v>0</v>
      </c>
      <c r="I134" s="16">
        <v>2</v>
      </c>
      <c r="J134">
        <v>2.2788675010000001</v>
      </c>
      <c r="K134">
        <v>2.1185708519999999</v>
      </c>
      <c r="L134">
        <v>2.2441488299999999</v>
      </c>
      <c r="M134">
        <v>2.2870780819999998</v>
      </c>
      <c r="N134">
        <v>2.1049822479999998</v>
      </c>
      <c r="O134">
        <v>2.117423493</v>
      </c>
      <c r="P134">
        <v>2.3093392970000002</v>
      </c>
      <c r="Q134">
        <v>2.285169475</v>
      </c>
      <c r="R134">
        <v>2.2510371820000001</v>
      </c>
      <c r="S134">
        <v>2.3848694639999999</v>
      </c>
      <c r="T134">
        <v>2.2054924109999998</v>
      </c>
      <c r="U134">
        <v>2.015007046</v>
      </c>
      <c r="V134">
        <v>2.2249476929999998</v>
      </c>
      <c r="W134">
        <v>2.1657472740000001</v>
      </c>
      <c r="X134">
        <v>2.1729747220000002</v>
      </c>
      <c r="Y134">
        <v>2.0783129379999998</v>
      </c>
      <c r="Z134">
        <v>1.9401936639999999</v>
      </c>
      <c r="AA134">
        <v>2.0609025980000002</v>
      </c>
      <c r="AB134">
        <v>2.2539774189999999</v>
      </c>
      <c r="AC134">
        <v>2.2136953579999998</v>
      </c>
      <c r="AD134">
        <v>2.1116593190000001</v>
      </c>
      <c r="AE134">
        <v>1.876767472</v>
      </c>
      <c r="AF134">
        <v>2.277831607</v>
      </c>
      <c r="AG134">
        <v>2.146655913</v>
      </c>
      <c r="AH134">
        <v>2.0006133820000001</v>
      </c>
      <c r="AI134">
        <v>2.0716514699999999</v>
      </c>
      <c r="AJ134">
        <v>2.0246314839999999</v>
      </c>
      <c r="AK134">
        <v>1.906135007</v>
      </c>
      <c r="AL134">
        <v>2.1117845690000001</v>
      </c>
      <c r="AM134">
        <v>2.0031639659999998</v>
      </c>
      <c r="AN134">
        <v>2.2055716699999999</v>
      </c>
      <c r="AO134">
        <v>2.1155147740000002</v>
      </c>
      <c r="AP134">
        <v>2.0721557220000002</v>
      </c>
      <c r="AQ134">
        <v>1.9822618949999999</v>
      </c>
      <c r="AR134">
        <v>2.1352933080000001</v>
      </c>
      <c r="AS134">
        <v>2.1778036840000001</v>
      </c>
      <c r="AT134">
        <v>1.9942363030000001</v>
      </c>
      <c r="AU134">
        <v>1.986647866</v>
      </c>
      <c r="AV134">
        <v>1.975328545</v>
      </c>
      <c r="AW134">
        <v>1.930858331</v>
      </c>
      <c r="AX134">
        <v>2.0248300019999999</v>
      </c>
      <c r="AY134">
        <v>2.0538277620000001</v>
      </c>
      <c r="AZ134">
        <v>2.049903671</v>
      </c>
      <c r="BA134">
        <v>2.181280025</v>
      </c>
      <c r="BB134">
        <v>1.9974015599999999</v>
      </c>
      <c r="BC134">
        <v>1.925946207</v>
      </c>
      <c r="BD134">
        <v>1.966495916</v>
      </c>
      <c r="BE134">
        <v>2.0754267870000001</v>
      </c>
      <c r="BF134">
        <v>2.082627198</v>
      </c>
      <c r="BG134">
        <v>2.0031466610000002</v>
      </c>
      <c r="BH134">
        <v>2.1454466280000002</v>
      </c>
      <c r="BI134">
        <v>2.060204047</v>
      </c>
      <c r="BJ134">
        <v>1.9999899940000001</v>
      </c>
      <c r="BK134">
        <v>2.1394753930000001</v>
      </c>
      <c r="BL134">
        <v>2.0601221679999999</v>
      </c>
      <c r="BM134">
        <v>2.0916026639999998</v>
      </c>
      <c r="BN134">
        <v>2.2782696709999999</v>
      </c>
      <c r="BO134">
        <v>1.965366459</v>
      </c>
      <c r="BP134">
        <v>2.0540839860000002</v>
      </c>
      <c r="BQ134">
        <v>2.19970819</v>
      </c>
      <c r="BR134">
        <v>2.0775902340000001</v>
      </c>
      <c r="BS134">
        <v>2.0313440690000002</v>
      </c>
      <c r="BT134">
        <v>2.1049930200000002</v>
      </c>
      <c r="BU134">
        <v>2.1341756580000002</v>
      </c>
      <c r="BV134">
        <v>2.0769579309999999</v>
      </c>
      <c r="BW134">
        <v>2.019410454</v>
      </c>
      <c r="BX134">
        <v>2.0274464540000001</v>
      </c>
      <c r="BY134">
        <v>2.2369782250000001</v>
      </c>
      <c r="BZ134">
        <v>2.1415674849999999</v>
      </c>
      <c r="CA134">
        <v>2.043322351</v>
      </c>
      <c r="CB134">
        <v>1.944380115</v>
      </c>
      <c r="CC134">
        <v>2.0190168389999998</v>
      </c>
      <c r="CD134">
        <v>2.1958675589999999</v>
      </c>
      <c r="CE134">
        <v>2.125256775</v>
      </c>
      <c r="CF134">
        <v>1.945782305</v>
      </c>
      <c r="CG134">
        <v>2.0078539520000001</v>
      </c>
      <c r="CH134">
        <v>2.182068686</v>
      </c>
      <c r="CI134">
        <v>2.1273389159999998</v>
      </c>
      <c r="CJ134">
        <v>1.6786942090000001</v>
      </c>
      <c r="CK134">
        <v>1.9147586720000001</v>
      </c>
      <c r="CL134">
        <v>2.1561711649999999</v>
      </c>
      <c r="CM134">
        <v>2.0473796420000001</v>
      </c>
      <c r="CN134">
        <v>2.2042194460000002</v>
      </c>
      <c r="CO134">
        <v>2.1750302380000002</v>
      </c>
      <c r="CP134">
        <v>2.183067544</v>
      </c>
      <c r="CQ134">
        <v>2.0091763349999998</v>
      </c>
      <c r="CR134">
        <v>2.081955223</v>
      </c>
      <c r="CS134">
        <v>2.16993064</v>
      </c>
      <c r="CT134">
        <v>2.1038276310000001</v>
      </c>
      <c r="CU134">
        <v>2.0350149470000001</v>
      </c>
    </row>
    <row r="135" spans="1:99" ht="25" customHeight="1" x14ac:dyDescent="0.2">
      <c r="A135" s="13" t="s">
        <v>135</v>
      </c>
      <c r="B135" s="4" t="s">
        <v>319</v>
      </c>
      <c r="C135" s="5" t="s">
        <v>320</v>
      </c>
      <c r="D135" s="4" t="s">
        <v>317</v>
      </c>
      <c r="E135" s="7">
        <v>72.646575342465752</v>
      </c>
      <c r="F135" s="19">
        <f>VLOOKUP(A135,'[1]Retro Clin'!$A:$BS,71,FALSE)</f>
        <v>43.18181818181818</v>
      </c>
      <c r="G135" s="18">
        <v>6.25</v>
      </c>
      <c r="H135" s="16">
        <v>1</v>
      </c>
      <c r="I135" s="16">
        <v>1</v>
      </c>
      <c r="J135">
        <v>2.3136680369999998</v>
      </c>
      <c r="K135">
        <v>2.1508062720000001</v>
      </c>
      <c r="L135">
        <v>2.313722007</v>
      </c>
      <c r="M135">
        <v>2.3331281810000002</v>
      </c>
      <c r="N135">
        <v>2.0960676299999998</v>
      </c>
      <c r="O135">
        <v>2.112522416</v>
      </c>
      <c r="P135">
        <v>2.331074734</v>
      </c>
      <c r="Q135">
        <v>2.290062754</v>
      </c>
      <c r="R135">
        <v>2.275861747</v>
      </c>
      <c r="S135">
        <v>2.492388434</v>
      </c>
      <c r="T135">
        <v>2.2266509719999998</v>
      </c>
      <c r="U135">
        <v>2.0729608229999998</v>
      </c>
      <c r="V135">
        <v>2.2646293179999999</v>
      </c>
      <c r="W135">
        <v>2.0502962020000002</v>
      </c>
      <c r="X135">
        <v>2.181317339</v>
      </c>
      <c r="Y135">
        <v>2.1042649089999999</v>
      </c>
      <c r="Z135">
        <v>1.942711171</v>
      </c>
      <c r="AA135">
        <v>2.0719605649999999</v>
      </c>
      <c r="AB135">
        <v>2.1899690710000002</v>
      </c>
      <c r="AC135">
        <v>2.2258799389999999</v>
      </c>
      <c r="AD135">
        <v>2.100778574</v>
      </c>
      <c r="AE135">
        <v>1.7756974299999999</v>
      </c>
      <c r="AF135">
        <v>2.3423549960000001</v>
      </c>
      <c r="AG135">
        <v>2.2110781589999999</v>
      </c>
      <c r="AH135">
        <v>2.0025958880000001</v>
      </c>
      <c r="AI135">
        <v>1.9697980470000001</v>
      </c>
      <c r="AJ135">
        <v>2.0391454570000001</v>
      </c>
      <c r="AK135">
        <v>1.971769718</v>
      </c>
      <c r="AL135">
        <v>2.079369019</v>
      </c>
      <c r="AM135">
        <v>1.9648692510000001</v>
      </c>
      <c r="AN135">
        <v>2.2460746720000002</v>
      </c>
      <c r="AO135">
        <v>2.1589870549999999</v>
      </c>
      <c r="AP135">
        <v>2.0512954699999999</v>
      </c>
      <c r="AQ135">
        <v>2.0117035360000002</v>
      </c>
      <c r="AR135">
        <v>2.0716675449999999</v>
      </c>
      <c r="AS135">
        <v>2.1777845220000001</v>
      </c>
      <c r="AT135">
        <v>1.979726696</v>
      </c>
      <c r="AU135">
        <v>2.0512341649999999</v>
      </c>
      <c r="AV135">
        <v>1.9220967550000001</v>
      </c>
      <c r="AW135">
        <v>1.9563697929999999</v>
      </c>
      <c r="AX135">
        <v>2.003899546</v>
      </c>
      <c r="AY135">
        <v>1.9818857459999999</v>
      </c>
      <c r="AZ135">
        <v>2.1045902559999998</v>
      </c>
      <c r="BA135">
        <v>2.1328203889999999</v>
      </c>
      <c r="BB135">
        <v>2.23402638</v>
      </c>
      <c r="BC135">
        <v>2.0218862569999998</v>
      </c>
      <c r="BD135">
        <v>2.0091266490000002</v>
      </c>
      <c r="BE135">
        <v>2.1570684</v>
      </c>
      <c r="BF135">
        <v>2.1175309690000002</v>
      </c>
      <c r="BG135">
        <v>1.962573758</v>
      </c>
      <c r="BH135">
        <v>2.1788438060000002</v>
      </c>
      <c r="BI135">
        <v>2.0818383850000002</v>
      </c>
      <c r="BJ135">
        <v>2.0936598320000002</v>
      </c>
      <c r="BK135">
        <v>2.1580751060000001</v>
      </c>
      <c r="BL135">
        <v>2.058273711</v>
      </c>
      <c r="BM135">
        <v>2.1077590079999999</v>
      </c>
      <c r="BN135">
        <v>2.359909091</v>
      </c>
      <c r="BO135">
        <v>2.0707934959999998</v>
      </c>
      <c r="BP135">
        <v>2.3009034829999999</v>
      </c>
      <c r="BQ135">
        <v>2.2970102969999999</v>
      </c>
      <c r="BR135">
        <v>2.136804664</v>
      </c>
      <c r="BS135">
        <v>2.0237148249999999</v>
      </c>
      <c r="BT135">
        <v>2.196442856</v>
      </c>
      <c r="BU135">
        <v>2.1224587850000001</v>
      </c>
      <c r="BV135">
        <v>2.1714237650000001</v>
      </c>
      <c r="BW135">
        <v>2.0802842629999998</v>
      </c>
      <c r="BX135">
        <v>2.0946209640000002</v>
      </c>
      <c r="BY135">
        <v>2.230802116</v>
      </c>
      <c r="BZ135">
        <v>2.115462924</v>
      </c>
      <c r="CA135">
        <v>1.809794296</v>
      </c>
      <c r="CB135">
        <v>1.862892065</v>
      </c>
      <c r="CC135">
        <v>1.9636648729999999</v>
      </c>
      <c r="CD135">
        <v>2.234008803</v>
      </c>
      <c r="CE135">
        <v>2.181790146</v>
      </c>
      <c r="CF135">
        <v>2.0094278480000001</v>
      </c>
      <c r="CG135">
        <v>2.057692753</v>
      </c>
      <c r="CH135">
        <v>2.1127914300000001</v>
      </c>
      <c r="CI135">
        <v>2.1350619829999999</v>
      </c>
      <c r="CJ135">
        <v>1.652524149</v>
      </c>
      <c r="CK135">
        <v>1.9298370680000001</v>
      </c>
      <c r="CL135">
        <v>2.183279835</v>
      </c>
      <c r="CM135">
        <v>2.077468637</v>
      </c>
      <c r="CN135">
        <v>2.0925078269999999</v>
      </c>
      <c r="CO135">
        <v>2.2192647640000001</v>
      </c>
      <c r="CP135">
        <v>2.2088976850000002</v>
      </c>
      <c r="CQ135">
        <v>2.0406768419999999</v>
      </c>
      <c r="CR135">
        <v>2.0244403430000002</v>
      </c>
      <c r="CS135">
        <v>2.0919314610000002</v>
      </c>
      <c r="CT135">
        <v>2.1762689270000002</v>
      </c>
      <c r="CU135">
        <v>2.0902946710000001</v>
      </c>
    </row>
    <row r="136" spans="1:99" ht="25" customHeight="1" x14ac:dyDescent="0.2">
      <c r="A136" s="13" t="s">
        <v>136</v>
      </c>
      <c r="B136" s="4" t="s">
        <v>318</v>
      </c>
      <c r="C136" s="4" t="s">
        <v>321</v>
      </c>
      <c r="D136" s="4" t="s">
        <v>316</v>
      </c>
      <c r="E136" s="7">
        <v>66.424657534246577</v>
      </c>
      <c r="F136" s="19">
        <f>VLOOKUP(A136,'[1]Retro Clin'!$A:$BS,71,FALSE)</f>
        <v>63.636363636363633</v>
      </c>
      <c r="G136" s="18">
        <v>44.014732965009209</v>
      </c>
      <c r="H136" s="16">
        <v>1</v>
      </c>
      <c r="I136" s="16">
        <v>1</v>
      </c>
      <c r="J136">
        <v>2.3118816529999999</v>
      </c>
      <c r="K136">
        <v>2.2054938110000002</v>
      </c>
      <c r="L136">
        <v>2.24211122</v>
      </c>
      <c r="M136">
        <v>2.2662188670000001</v>
      </c>
      <c r="N136">
        <v>2.0453742319999999</v>
      </c>
      <c r="O136">
        <v>2.0034733889999998</v>
      </c>
      <c r="P136">
        <v>2.3057864389999998</v>
      </c>
      <c r="Q136">
        <v>2.2522917109999998</v>
      </c>
      <c r="R136">
        <v>2.2465672670000001</v>
      </c>
      <c r="S136">
        <v>2.3211336010000001</v>
      </c>
      <c r="T136">
        <v>2.2095603060000002</v>
      </c>
      <c r="U136">
        <v>2.1494150040000002</v>
      </c>
      <c r="V136">
        <v>2.2089017059999998</v>
      </c>
      <c r="W136">
        <v>2.1772680430000002</v>
      </c>
      <c r="X136">
        <v>2.1112143990000001</v>
      </c>
      <c r="Y136">
        <v>2.0813365340000001</v>
      </c>
      <c r="Z136">
        <v>2.012490326</v>
      </c>
      <c r="AA136">
        <v>2.079305846</v>
      </c>
      <c r="AB136">
        <v>2.2609536710000002</v>
      </c>
      <c r="AC136">
        <v>2.053266013</v>
      </c>
      <c r="AD136">
        <v>2.0723267270000001</v>
      </c>
      <c r="AE136">
        <v>1.8314621419999999</v>
      </c>
      <c r="AF136">
        <v>2.2796931909999998</v>
      </c>
      <c r="AG136">
        <v>2.1628096289999998</v>
      </c>
      <c r="AH136">
        <v>2.0062032649999999</v>
      </c>
      <c r="AI136">
        <v>1.9126504099999999</v>
      </c>
      <c r="AJ136">
        <v>1.997395088</v>
      </c>
      <c r="AK136">
        <v>1.866071239</v>
      </c>
      <c r="AL136">
        <v>2.012125733</v>
      </c>
      <c r="AM136">
        <v>1.9010392490000001</v>
      </c>
      <c r="AN136">
        <v>2.1836977100000001</v>
      </c>
      <c r="AO136">
        <v>2.0784087530000002</v>
      </c>
      <c r="AP136">
        <v>2.032873843</v>
      </c>
      <c r="AQ136">
        <v>1.97778337</v>
      </c>
      <c r="AR136">
        <v>2.1849096669999999</v>
      </c>
      <c r="AS136">
        <v>2.2179708850000002</v>
      </c>
      <c r="AT136">
        <v>1.941145839</v>
      </c>
      <c r="AU136">
        <v>1.9752862849999999</v>
      </c>
      <c r="AV136">
        <v>1.8941300210000001</v>
      </c>
      <c r="AW136">
        <v>1.8912992289999999</v>
      </c>
      <c r="AX136">
        <v>1.9759527189999999</v>
      </c>
      <c r="AY136">
        <v>2.003488452</v>
      </c>
      <c r="AZ136">
        <v>2.0441331200000001</v>
      </c>
      <c r="BA136">
        <v>2.1873602619999999</v>
      </c>
      <c r="BB136">
        <v>2.0564989790000001</v>
      </c>
      <c r="BC136">
        <v>2.0058687499999999</v>
      </c>
      <c r="BD136">
        <v>2.005920165</v>
      </c>
      <c r="BE136">
        <v>2.1127438280000002</v>
      </c>
      <c r="BF136">
        <v>2.1735377580000002</v>
      </c>
      <c r="BG136">
        <v>1.967794563</v>
      </c>
      <c r="BH136">
        <v>2.223359136</v>
      </c>
      <c r="BI136">
        <v>2.0605178099999999</v>
      </c>
      <c r="BJ136">
        <v>2.136277856</v>
      </c>
      <c r="BK136">
        <v>2.1498621500000001</v>
      </c>
      <c r="BL136">
        <v>2.0263828230000001</v>
      </c>
      <c r="BM136">
        <v>2.054613926</v>
      </c>
      <c r="BN136">
        <v>2.3295732400000002</v>
      </c>
      <c r="BO136">
        <v>2.016363186</v>
      </c>
      <c r="BP136">
        <v>2.1461232049999999</v>
      </c>
      <c r="BQ136">
        <v>2.266365118</v>
      </c>
      <c r="BR136">
        <v>2.1188414440000001</v>
      </c>
      <c r="BS136">
        <v>1.966707158</v>
      </c>
      <c r="BT136">
        <v>2.158044216</v>
      </c>
      <c r="BU136">
        <v>2.1910090649999998</v>
      </c>
      <c r="BV136">
        <v>2.1252722570000002</v>
      </c>
      <c r="BW136">
        <v>2.056206837</v>
      </c>
      <c r="BX136">
        <v>2.0886509800000002</v>
      </c>
      <c r="BY136">
        <v>2.211836361</v>
      </c>
      <c r="BZ136">
        <v>2.2824262219999998</v>
      </c>
      <c r="CA136">
        <v>1.871471994</v>
      </c>
      <c r="CB136">
        <v>1.8955638100000001</v>
      </c>
      <c r="CC136">
        <v>1.9597775740000001</v>
      </c>
      <c r="CD136">
        <v>2.2149133330000002</v>
      </c>
      <c r="CE136">
        <v>2.1426648140000002</v>
      </c>
      <c r="CF136">
        <v>1.9282549259999999</v>
      </c>
      <c r="CG136">
        <v>2.004009607</v>
      </c>
      <c r="CH136">
        <v>2.1025074949999998</v>
      </c>
      <c r="CI136">
        <v>2.1621506680000002</v>
      </c>
      <c r="CJ136">
        <v>1.773354257</v>
      </c>
      <c r="CK136">
        <v>1.835143116</v>
      </c>
      <c r="CL136">
        <v>2.1275608070000001</v>
      </c>
      <c r="CM136">
        <v>2.00625644</v>
      </c>
      <c r="CN136">
        <v>2.1375492440000001</v>
      </c>
      <c r="CO136">
        <v>2.0700328350000001</v>
      </c>
      <c r="CP136">
        <v>2.2653925579999998</v>
      </c>
      <c r="CQ136">
        <v>2.0201716709999999</v>
      </c>
      <c r="CR136">
        <v>2.0966367799999999</v>
      </c>
      <c r="CS136">
        <v>2.157390581</v>
      </c>
      <c r="CT136">
        <v>2.1315146739999999</v>
      </c>
      <c r="CU136">
        <v>2.0485288960000001</v>
      </c>
    </row>
    <row r="137" spans="1:99" ht="25" customHeight="1" x14ac:dyDescent="0.2">
      <c r="A137" s="13" t="s">
        <v>137</v>
      </c>
      <c r="B137" s="4" t="s">
        <v>319</v>
      </c>
      <c r="C137" s="4" t="s">
        <v>321</v>
      </c>
      <c r="D137" s="4" t="s">
        <v>316</v>
      </c>
      <c r="E137" s="7">
        <v>65.975342465753428</v>
      </c>
      <c r="F137" s="19">
        <f>VLOOKUP(A137,'[1]Retro Clin'!$A:$BS,71,FALSE)</f>
        <v>62.5</v>
      </c>
      <c r="G137" s="18">
        <v>16.512549537648614</v>
      </c>
      <c r="H137" s="16">
        <v>1</v>
      </c>
      <c r="I137" s="16">
        <v>1</v>
      </c>
      <c r="J137">
        <v>2.2817661880000002</v>
      </c>
      <c r="K137">
        <v>2.1577723390000001</v>
      </c>
      <c r="L137">
        <v>2.2220815140000001</v>
      </c>
      <c r="M137">
        <v>2.2955799429999999</v>
      </c>
      <c r="N137">
        <v>2.0259160820000002</v>
      </c>
      <c r="O137">
        <v>2.0376061060000001</v>
      </c>
      <c r="P137">
        <v>2.3003196030000002</v>
      </c>
      <c r="Q137">
        <v>2.3094032320000002</v>
      </c>
      <c r="R137">
        <v>1.9824203060000001</v>
      </c>
      <c r="S137">
        <v>2.3703264630000001</v>
      </c>
      <c r="T137">
        <v>2.2180473850000002</v>
      </c>
      <c r="U137">
        <v>1.9643079020000001</v>
      </c>
      <c r="V137">
        <v>2.2415195369999998</v>
      </c>
      <c r="W137">
        <v>2.0576860680000002</v>
      </c>
      <c r="X137">
        <v>2.1760199070000001</v>
      </c>
      <c r="Y137">
        <v>2.1071450999999999</v>
      </c>
      <c r="Z137">
        <v>1.9006411679999999</v>
      </c>
      <c r="AA137">
        <v>2.0820745060000001</v>
      </c>
      <c r="AB137">
        <v>2.211982651</v>
      </c>
      <c r="AC137">
        <v>2.1642491609999999</v>
      </c>
      <c r="AD137">
        <v>1.9113434149999999</v>
      </c>
      <c r="AE137">
        <v>2.0307279739999999</v>
      </c>
      <c r="AF137">
        <v>2.2577459379999998</v>
      </c>
      <c r="AG137">
        <v>2.220754602</v>
      </c>
      <c r="AH137">
        <v>2.0567893979999998</v>
      </c>
      <c r="AI137">
        <v>1.969739833</v>
      </c>
      <c r="AJ137">
        <v>1.933064208</v>
      </c>
      <c r="AK137">
        <v>1.84927719</v>
      </c>
      <c r="AL137">
        <v>1.9894405719999999</v>
      </c>
      <c r="AM137">
        <v>1.897935275</v>
      </c>
      <c r="AN137">
        <v>2.1657889780000001</v>
      </c>
      <c r="AO137">
        <v>2.1268787329999999</v>
      </c>
      <c r="AP137">
        <v>2.0467570290000001</v>
      </c>
      <c r="AQ137">
        <v>1.986249331</v>
      </c>
      <c r="AR137">
        <v>2.0187749589999999</v>
      </c>
      <c r="AS137">
        <v>2.1798722769999999</v>
      </c>
      <c r="AT137">
        <v>2.0161197460000002</v>
      </c>
      <c r="AU137">
        <v>2.0550291330000001</v>
      </c>
      <c r="AV137">
        <v>2.0214889220000001</v>
      </c>
      <c r="AW137">
        <v>1.9462629490000001</v>
      </c>
      <c r="AX137">
        <v>1.9585270990000001</v>
      </c>
      <c r="AY137">
        <v>2.0028959589999999</v>
      </c>
      <c r="AZ137">
        <v>1.9896908069999999</v>
      </c>
      <c r="BA137">
        <v>2.1846042140000002</v>
      </c>
      <c r="BB137">
        <v>2.0611725860000001</v>
      </c>
      <c r="BC137">
        <v>1.972809072</v>
      </c>
      <c r="BD137">
        <v>2.0597546389999999</v>
      </c>
      <c r="BE137">
        <v>2.0724878289999999</v>
      </c>
      <c r="BF137">
        <v>2.0226848670000002</v>
      </c>
      <c r="BG137">
        <v>1.967485175</v>
      </c>
      <c r="BH137">
        <v>2.1108515099999998</v>
      </c>
      <c r="BI137">
        <v>2.0065349339999998</v>
      </c>
      <c r="BJ137">
        <v>2.1058153850000001</v>
      </c>
      <c r="BK137">
        <v>2.2382456890000002</v>
      </c>
      <c r="BL137">
        <v>2.0621218579999998</v>
      </c>
      <c r="BM137">
        <v>2.0580375869999998</v>
      </c>
      <c r="BN137">
        <v>2.1857937189999999</v>
      </c>
      <c r="BO137">
        <v>1.986845381</v>
      </c>
      <c r="BP137">
        <v>2.1449354650000001</v>
      </c>
      <c r="BQ137">
        <v>2.2118497129999999</v>
      </c>
      <c r="BR137">
        <v>2.0914210340000001</v>
      </c>
      <c r="BS137">
        <v>2.0481461059999999</v>
      </c>
      <c r="BT137">
        <v>2.1671598510000001</v>
      </c>
      <c r="BU137">
        <v>2.0004122799999999</v>
      </c>
      <c r="BV137">
        <v>2.0458591940000002</v>
      </c>
      <c r="BW137">
        <v>2.062650396</v>
      </c>
      <c r="BX137">
        <v>2.005305119</v>
      </c>
      <c r="BY137">
        <v>2.2440012500000002</v>
      </c>
      <c r="BZ137">
        <v>2.1561201259999998</v>
      </c>
      <c r="CA137">
        <v>2.1213137290000001</v>
      </c>
      <c r="CB137">
        <v>2.0210503229999999</v>
      </c>
      <c r="CC137">
        <v>2.0848183640000002</v>
      </c>
      <c r="CD137">
        <v>2.1466766310000001</v>
      </c>
      <c r="CE137">
        <v>2.0442512779999999</v>
      </c>
      <c r="CF137">
        <v>1.8629463820000001</v>
      </c>
      <c r="CG137">
        <v>1.8986168720000001</v>
      </c>
      <c r="CH137">
        <v>2.201336296</v>
      </c>
      <c r="CI137">
        <v>2.0388824209999998</v>
      </c>
      <c r="CJ137">
        <v>1.6633472439999999</v>
      </c>
      <c r="CK137">
        <v>1.905279409</v>
      </c>
      <c r="CL137">
        <v>2.148284018</v>
      </c>
      <c r="CM137">
        <v>2.0214524730000001</v>
      </c>
      <c r="CN137">
        <v>2.1342535599999999</v>
      </c>
      <c r="CO137">
        <v>2.1533980549999998</v>
      </c>
      <c r="CP137">
        <v>2.1730955390000002</v>
      </c>
      <c r="CQ137">
        <v>2.0281876749999999</v>
      </c>
      <c r="CR137">
        <v>2.0552257109999998</v>
      </c>
      <c r="CS137">
        <v>2.033989284</v>
      </c>
      <c r="CT137">
        <v>2.0833279290000002</v>
      </c>
      <c r="CU137">
        <v>2.0335914279999998</v>
      </c>
    </row>
    <row r="138" spans="1:99" ht="25" customHeight="1" x14ac:dyDescent="0.2">
      <c r="A138" s="13" t="s">
        <v>138</v>
      </c>
      <c r="B138" s="4" t="s">
        <v>319</v>
      </c>
      <c r="C138" s="4" t="s">
        <v>321</v>
      </c>
      <c r="D138" s="4" t="s">
        <v>317</v>
      </c>
      <c r="E138" s="7">
        <v>68.890410958904113</v>
      </c>
      <c r="F138" s="19">
        <f>VLOOKUP(A138,'[1]Retro Clin'!$A:$BS,71,FALSE)</f>
        <v>61.29032258064516</v>
      </c>
      <c r="G138" s="18">
        <v>15.408320493066254</v>
      </c>
      <c r="H138" s="16">
        <v>1</v>
      </c>
      <c r="I138" s="16">
        <v>1</v>
      </c>
      <c r="J138">
        <v>2.2654594170000002</v>
      </c>
      <c r="K138">
        <v>2.139271355</v>
      </c>
      <c r="L138">
        <v>2.2399181650000002</v>
      </c>
      <c r="M138">
        <v>2.2374423530000001</v>
      </c>
      <c r="N138">
        <v>2.0524047680000002</v>
      </c>
      <c r="O138">
        <v>2.025095474</v>
      </c>
      <c r="P138">
        <v>2.3110598499999999</v>
      </c>
      <c r="Q138">
        <v>2.2828393889999998</v>
      </c>
      <c r="R138">
        <v>2.245445514</v>
      </c>
      <c r="S138">
        <v>2.107757286</v>
      </c>
      <c r="T138">
        <v>2.2079694220000001</v>
      </c>
      <c r="U138">
        <v>1.823354672</v>
      </c>
      <c r="V138">
        <v>2.2678183299999999</v>
      </c>
      <c r="W138">
        <v>1.991317172</v>
      </c>
      <c r="X138">
        <v>2.0456445350000001</v>
      </c>
      <c r="Y138">
        <v>2.0539375959999999</v>
      </c>
      <c r="Z138">
        <v>1.9126651299999999</v>
      </c>
      <c r="AA138">
        <v>2.0198220259999999</v>
      </c>
      <c r="AB138">
        <v>2.2115460800000002</v>
      </c>
      <c r="AC138">
        <v>1.987339642</v>
      </c>
      <c r="AD138">
        <v>2.066974783</v>
      </c>
      <c r="AE138">
        <v>2.0045072930000001</v>
      </c>
      <c r="AF138">
        <v>2.199819706</v>
      </c>
      <c r="AG138">
        <v>2.1676115120000001</v>
      </c>
      <c r="AH138">
        <v>2.0511232970000002</v>
      </c>
      <c r="AI138">
        <v>1.9844645190000001</v>
      </c>
      <c r="AJ138">
        <v>1.9410211660000001</v>
      </c>
      <c r="AK138">
        <v>1.9189301219999999</v>
      </c>
      <c r="AL138">
        <v>2.0049024379999998</v>
      </c>
      <c r="AM138">
        <v>1.923595063</v>
      </c>
      <c r="AN138">
        <v>2.1588823420000001</v>
      </c>
      <c r="AO138">
        <v>2.1048749</v>
      </c>
      <c r="AP138">
        <v>1.9857062110000001</v>
      </c>
      <c r="AQ138">
        <v>2.0282826699999998</v>
      </c>
      <c r="AR138">
        <v>2.030990799</v>
      </c>
      <c r="AS138">
        <v>2.1378021089999999</v>
      </c>
      <c r="AT138">
        <v>2.0436661859999998</v>
      </c>
      <c r="AU138">
        <v>2.0754493169999999</v>
      </c>
      <c r="AV138">
        <v>1.9626412980000001</v>
      </c>
      <c r="AW138">
        <v>1.9057023259999999</v>
      </c>
      <c r="AX138">
        <v>2.237975939</v>
      </c>
      <c r="AY138">
        <v>1.99464777</v>
      </c>
      <c r="AZ138">
        <v>1.9405681189999999</v>
      </c>
      <c r="BA138">
        <v>2.1526684120000001</v>
      </c>
      <c r="BB138">
        <v>2.0630856720000001</v>
      </c>
      <c r="BC138">
        <v>1.9508231899999999</v>
      </c>
      <c r="BD138">
        <v>2.110837809</v>
      </c>
      <c r="BE138">
        <v>2.0923276639999999</v>
      </c>
      <c r="BF138">
        <v>2.0365641189999999</v>
      </c>
      <c r="BG138">
        <v>1.9880164709999999</v>
      </c>
      <c r="BH138">
        <v>2.174722203</v>
      </c>
      <c r="BI138">
        <v>2.040326726</v>
      </c>
      <c r="BJ138">
        <v>2.0626228090000001</v>
      </c>
      <c r="BK138">
        <v>2.2041473040000001</v>
      </c>
      <c r="BL138">
        <v>2.0681143190000002</v>
      </c>
      <c r="BM138">
        <v>2.0478483820000002</v>
      </c>
      <c r="BN138">
        <v>2.240998625</v>
      </c>
      <c r="BO138">
        <v>2.0024998439999999</v>
      </c>
      <c r="BP138">
        <v>2.2424238459999999</v>
      </c>
      <c r="BQ138">
        <v>2.2477757870000001</v>
      </c>
      <c r="BR138">
        <v>2.082396959</v>
      </c>
      <c r="BS138">
        <v>2.0342546920000002</v>
      </c>
      <c r="BT138">
        <v>2.1906207000000002</v>
      </c>
      <c r="BU138">
        <v>2.2309907089999998</v>
      </c>
      <c r="BV138">
        <v>2.1259107190000002</v>
      </c>
      <c r="BW138">
        <v>2.0638135119999999</v>
      </c>
      <c r="BX138">
        <v>2.0653933269999998</v>
      </c>
      <c r="BY138">
        <v>2.196806305</v>
      </c>
      <c r="BZ138">
        <v>2.1599553990000002</v>
      </c>
      <c r="CA138">
        <v>2.020040388</v>
      </c>
      <c r="CB138">
        <v>2.0246551080000001</v>
      </c>
      <c r="CC138">
        <v>1.965679451</v>
      </c>
      <c r="CD138">
        <v>1.9939839690000001</v>
      </c>
      <c r="CE138">
        <v>2.0779722820000002</v>
      </c>
      <c r="CF138">
        <v>1.9354623719999999</v>
      </c>
      <c r="CG138">
        <v>1.962970898</v>
      </c>
      <c r="CH138">
        <v>2.2490067589999998</v>
      </c>
      <c r="CI138">
        <v>2.2042184250000001</v>
      </c>
      <c r="CJ138">
        <v>1.684270154</v>
      </c>
      <c r="CK138">
        <v>1.92541001</v>
      </c>
      <c r="CL138">
        <v>2.1316274910000002</v>
      </c>
      <c r="CM138">
        <v>2.016209441</v>
      </c>
      <c r="CN138">
        <v>2.0659460360000002</v>
      </c>
      <c r="CO138">
        <v>2.0921709929999999</v>
      </c>
      <c r="CP138">
        <v>2.1638094890000001</v>
      </c>
      <c r="CQ138">
        <v>2.0179812720000001</v>
      </c>
      <c r="CR138">
        <v>2.0500059340000001</v>
      </c>
      <c r="CS138">
        <v>2.1187214729999999</v>
      </c>
      <c r="CT138">
        <v>2.108588846</v>
      </c>
      <c r="CU138">
        <v>2.0251087939999999</v>
      </c>
    </row>
    <row r="139" spans="1:99" ht="25" customHeight="1" x14ac:dyDescent="0.2">
      <c r="A139" s="13" t="s">
        <v>139</v>
      </c>
      <c r="B139" s="4" t="s">
        <v>319</v>
      </c>
      <c r="C139" s="4" t="s">
        <v>321</v>
      </c>
      <c r="D139" s="4" t="s">
        <v>317</v>
      </c>
      <c r="E139" s="7">
        <v>70.608219178082194</v>
      </c>
      <c r="F139" s="19">
        <f>VLOOKUP(A139,'[1]Retro Clin'!$A:$BS,71,FALSE)</f>
        <v>49.090909090909093</v>
      </c>
      <c r="G139" s="18">
        <v>7.764705882352942</v>
      </c>
      <c r="H139" s="16">
        <v>1</v>
      </c>
      <c r="I139" s="16">
        <v>1</v>
      </c>
      <c r="J139">
        <v>2.3639526599999998</v>
      </c>
      <c r="K139">
        <v>2.1317831539999998</v>
      </c>
      <c r="L139">
        <v>2.240795147</v>
      </c>
      <c r="M139">
        <v>2.3092386180000002</v>
      </c>
      <c r="N139">
        <v>2.0341969849999999</v>
      </c>
      <c r="O139">
        <v>2.0812307300000001</v>
      </c>
      <c r="P139">
        <v>2.3340723329999999</v>
      </c>
      <c r="Q139">
        <v>2.3315622110000001</v>
      </c>
      <c r="R139">
        <v>2.2751909889999999</v>
      </c>
      <c r="S139">
        <v>2.372667216</v>
      </c>
      <c r="T139">
        <v>2.0083616960000001</v>
      </c>
      <c r="U139">
        <v>1.9707437080000001</v>
      </c>
      <c r="V139">
        <v>2.2852085309999999</v>
      </c>
      <c r="W139">
        <v>2.0741385989999999</v>
      </c>
      <c r="X139">
        <v>2.146268649</v>
      </c>
      <c r="Y139">
        <v>2.1426714480000002</v>
      </c>
      <c r="Z139">
        <v>1.9283771380000001</v>
      </c>
      <c r="AA139">
        <v>1.9919733639999999</v>
      </c>
      <c r="AB139">
        <v>2.246110786</v>
      </c>
      <c r="AC139">
        <v>2.0840992420000002</v>
      </c>
      <c r="AD139">
        <v>1.999365464</v>
      </c>
      <c r="AE139">
        <v>1.8323029719999999</v>
      </c>
      <c r="AF139">
        <v>2.214796674</v>
      </c>
      <c r="AG139">
        <v>2.2224566540000001</v>
      </c>
      <c r="AH139">
        <v>1.918116865</v>
      </c>
      <c r="AI139">
        <v>1.923999563</v>
      </c>
      <c r="AJ139">
        <v>2.0173749449999998</v>
      </c>
      <c r="AK139">
        <v>1.8509455960000001</v>
      </c>
      <c r="AL139">
        <v>2.031756144</v>
      </c>
      <c r="AM139">
        <v>1.965010366</v>
      </c>
      <c r="AN139">
        <v>2.197644006</v>
      </c>
      <c r="AO139">
        <v>2.1243063599999998</v>
      </c>
      <c r="AP139">
        <v>2.022011005</v>
      </c>
      <c r="AQ139">
        <v>2.0558449560000001</v>
      </c>
      <c r="AR139">
        <v>2.2217535869999998</v>
      </c>
      <c r="AS139">
        <v>2.3287637220000001</v>
      </c>
      <c r="AT139">
        <v>1.978422159</v>
      </c>
      <c r="AU139">
        <v>1.986616436</v>
      </c>
      <c r="AV139">
        <v>2.1146071119999998</v>
      </c>
      <c r="AW139">
        <v>1.887190916</v>
      </c>
      <c r="AX139">
        <v>1.995342862</v>
      </c>
      <c r="AY139">
        <v>1.930202464</v>
      </c>
      <c r="AZ139">
        <v>2.1201152940000001</v>
      </c>
      <c r="BA139">
        <v>2.1230038019999999</v>
      </c>
      <c r="BB139">
        <v>2.0889291619999999</v>
      </c>
      <c r="BC139">
        <v>1.9860880729999999</v>
      </c>
      <c r="BD139">
        <v>2.0746321820000002</v>
      </c>
      <c r="BE139">
        <v>2.1546012939999999</v>
      </c>
      <c r="BF139">
        <v>2.0934228780000002</v>
      </c>
      <c r="BG139">
        <v>1.9627176989999999</v>
      </c>
      <c r="BH139">
        <v>2.1729991649999998</v>
      </c>
      <c r="BI139">
        <v>2.0619357329999999</v>
      </c>
      <c r="BJ139">
        <v>2.078734887</v>
      </c>
      <c r="BK139">
        <v>2.1988967220000002</v>
      </c>
      <c r="BL139">
        <v>2.0337081299999999</v>
      </c>
      <c r="BM139">
        <v>2.0485297720000002</v>
      </c>
      <c r="BN139">
        <v>2.2080053290000001</v>
      </c>
      <c r="BO139">
        <v>2.0066136299999999</v>
      </c>
      <c r="BP139">
        <v>2.247314115</v>
      </c>
      <c r="BQ139">
        <v>2.268829813</v>
      </c>
      <c r="BR139">
        <v>2.0751389530000002</v>
      </c>
      <c r="BS139">
        <v>2.0017271299999999</v>
      </c>
      <c r="BT139">
        <v>2.2138785059999999</v>
      </c>
      <c r="BU139">
        <v>2.0473704189999999</v>
      </c>
      <c r="BV139">
        <v>2.0689092179999999</v>
      </c>
      <c r="BW139">
        <v>2.0171652230000001</v>
      </c>
      <c r="BX139">
        <v>2.0488284440000002</v>
      </c>
      <c r="BY139">
        <v>2.1973580660000001</v>
      </c>
      <c r="BZ139">
        <v>2.2788021490000001</v>
      </c>
      <c r="CA139">
        <v>1.983415414</v>
      </c>
      <c r="CB139">
        <v>1.869548239</v>
      </c>
      <c r="CC139">
        <v>1.8921616699999999</v>
      </c>
      <c r="CD139">
        <v>2.2059159949999998</v>
      </c>
      <c r="CE139">
        <v>2.2007718719999998</v>
      </c>
      <c r="CF139">
        <v>1.9577475339999999</v>
      </c>
      <c r="CG139">
        <v>1.9937823130000001</v>
      </c>
      <c r="CH139">
        <v>2.037659605</v>
      </c>
      <c r="CI139">
        <v>2.152549595</v>
      </c>
      <c r="CJ139">
        <v>1.7661380149999999</v>
      </c>
      <c r="CK139">
        <v>1.9407954569999999</v>
      </c>
      <c r="CL139">
        <v>2.1896319800000001</v>
      </c>
      <c r="CM139">
        <v>2.034252913</v>
      </c>
      <c r="CN139">
        <v>2.1167117119999999</v>
      </c>
      <c r="CO139">
        <v>2.185903326</v>
      </c>
      <c r="CP139">
        <v>2.2031103060000001</v>
      </c>
      <c r="CQ139">
        <v>2.0337932059999999</v>
      </c>
      <c r="CR139">
        <v>2.0660889629999999</v>
      </c>
      <c r="CS139">
        <v>2.1420196140000001</v>
      </c>
      <c r="CT139">
        <v>2.1178135239999998</v>
      </c>
      <c r="CU139">
        <v>2.0430372299999999</v>
      </c>
    </row>
    <row r="140" spans="1:99" ht="25" customHeight="1" x14ac:dyDescent="0.2">
      <c r="A140" s="13" t="s">
        <v>140</v>
      </c>
      <c r="B140" s="4" t="s">
        <v>319</v>
      </c>
      <c r="C140" s="4" t="s">
        <v>321</v>
      </c>
      <c r="D140" s="4" t="s">
        <v>316</v>
      </c>
      <c r="E140" s="7">
        <v>59.698630136986303</v>
      </c>
      <c r="F140" s="19">
        <f>VLOOKUP(A140,'[1]Retro Clin'!$A:$BS,71,FALSE)</f>
        <v>50</v>
      </c>
      <c r="G140" s="18">
        <v>-9.3984962406015029</v>
      </c>
      <c r="H140" s="16">
        <v>0</v>
      </c>
      <c r="I140" s="16">
        <v>1</v>
      </c>
      <c r="J140">
        <v>2.334023561</v>
      </c>
      <c r="K140">
        <v>2.1406411670000001</v>
      </c>
      <c r="L140">
        <v>2.2659703790000001</v>
      </c>
      <c r="M140">
        <v>2.2896047959999999</v>
      </c>
      <c r="N140">
        <v>2.137543344</v>
      </c>
      <c r="O140">
        <v>2.1013437580000001</v>
      </c>
      <c r="P140">
        <v>2.3047188099999998</v>
      </c>
      <c r="Q140">
        <v>2.2779908180000001</v>
      </c>
      <c r="R140">
        <v>1.9878825790000001</v>
      </c>
      <c r="S140">
        <v>2.4080701599999998</v>
      </c>
      <c r="T140">
        <v>2.0838193440000001</v>
      </c>
      <c r="U140">
        <v>2.1258624620000002</v>
      </c>
      <c r="V140">
        <v>2.1993238640000001</v>
      </c>
      <c r="W140">
        <v>2.06967576</v>
      </c>
      <c r="X140">
        <v>2.1512708909999998</v>
      </c>
      <c r="Y140">
        <v>2.1239283520000001</v>
      </c>
      <c r="Z140">
        <v>1.8771948279999999</v>
      </c>
      <c r="AA140">
        <v>2.107791873</v>
      </c>
      <c r="AB140">
        <v>2.2442388279999999</v>
      </c>
      <c r="AC140">
        <v>2.071531738</v>
      </c>
      <c r="AD140">
        <v>1.902712755</v>
      </c>
      <c r="AE140">
        <v>2.0248272919999999</v>
      </c>
      <c r="AF140">
        <v>2.310567722</v>
      </c>
      <c r="AG140">
        <v>2.1953928070000002</v>
      </c>
      <c r="AH140">
        <v>1.9513807949999999</v>
      </c>
      <c r="AI140">
        <v>1.9268144620000001</v>
      </c>
      <c r="AJ140">
        <v>2.0348525899999999</v>
      </c>
      <c r="AK140">
        <v>1.8911957699999999</v>
      </c>
      <c r="AL140">
        <v>1.989969823</v>
      </c>
      <c r="AM140">
        <v>1.943112408</v>
      </c>
      <c r="AN140">
        <v>2.2954959150000001</v>
      </c>
      <c r="AO140">
        <v>2.1827923459999998</v>
      </c>
      <c r="AP140">
        <v>2.051830324</v>
      </c>
      <c r="AQ140">
        <v>2.0096568509999999</v>
      </c>
      <c r="AR140">
        <v>2.2777956499999998</v>
      </c>
      <c r="AS140">
        <v>2.3840312159999999</v>
      </c>
      <c r="AT140">
        <v>1.983112217</v>
      </c>
      <c r="AU140">
        <v>2.0540283119999998</v>
      </c>
      <c r="AV140">
        <v>1.9784630990000001</v>
      </c>
      <c r="AW140">
        <v>1.967335614</v>
      </c>
      <c r="AX140">
        <v>1.9705548479999999</v>
      </c>
      <c r="AY140">
        <v>2.0543412120000002</v>
      </c>
      <c r="AZ140">
        <v>2.103889847</v>
      </c>
      <c r="BA140">
        <v>2.1822336419999999</v>
      </c>
      <c r="BB140">
        <v>2.0452588070000002</v>
      </c>
      <c r="BC140">
        <v>1.972892724</v>
      </c>
      <c r="BD140">
        <v>1.9765578150000001</v>
      </c>
      <c r="BE140">
        <v>2.0935397199999999</v>
      </c>
      <c r="BF140">
        <v>2.0552578339999998</v>
      </c>
      <c r="BG140">
        <v>2.0314226940000002</v>
      </c>
      <c r="BH140">
        <v>2.1230549060000001</v>
      </c>
      <c r="BI140">
        <v>2.033206002</v>
      </c>
      <c r="BJ140">
        <v>2.1894843110000002</v>
      </c>
      <c r="BK140">
        <v>2.0219846490000002</v>
      </c>
      <c r="BL140">
        <v>2.0945076409999999</v>
      </c>
      <c r="BM140">
        <v>2.0953754280000001</v>
      </c>
      <c r="BN140">
        <v>2.220505486</v>
      </c>
      <c r="BO140">
        <v>2.0305132499999998</v>
      </c>
      <c r="BP140">
        <v>2.2233678569999999</v>
      </c>
      <c r="BQ140">
        <v>2.3757037219999999</v>
      </c>
      <c r="BR140">
        <v>2.0837227120000001</v>
      </c>
      <c r="BS140">
        <v>2.074243209</v>
      </c>
      <c r="BT140">
        <v>2.1601331369999999</v>
      </c>
      <c r="BU140">
        <v>2.1322097769999999</v>
      </c>
      <c r="BV140">
        <v>2.0732588660000002</v>
      </c>
      <c r="BW140">
        <v>2.0658554859999998</v>
      </c>
      <c r="BX140">
        <v>2.0809645140000002</v>
      </c>
      <c r="BY140">
        <v>2.255165775</v>
      </c>
      <c r="BZ140">
        <v>2.229133085</v>
      </c>
      <c r="CA140">
        <v>2.1761968380000001</v>
      </c>
      <c r="CB140">
        <v>1.9618536559999999</v>
      </c>
      <c r="CC140">
        <v>1.9482252950000001</v>
      </c>
      <c r="CD140">
        <v>2.263709011</v>
      </c>
      <c r="CE140">
        <v>2.1868790429999998</v>
      </c>
      <c r="CF140">
        <v>2.017808901</v>
      </c>
      <c r="CG140">
        <v>2.02377932</v>
      </c>
      <c r="CH140">
        <v>2.1348615710000001</v>
      </c>
      <c r="CI140">
        <v>2.1046138079999999</v>
      </c>
      <c r="CJ140">
        <v>1.6250166399999999</v>
      </c>
      <c r="CK140">
        <v>1.876508783</v>
      </c>
      <c r="CL140">
        <v>2.1454339340000002</v>
      </c>
      <c r="CM140">
        <v>2.029579451</v>
      </c>
      <c r="CN140">
        <v>2.1938548679999998</v>
      </c>
      <c r="CO140">
        <v>2.2273300069999999</v>
      </c>
      <c r="CP140">
        <v>2.2219860329999999</v>
      </c>
      <c r="CQ140">
        <v>2.0568537220000001</v>
      </c>
      <c r="CR140">
        <v>2.0900846240000002</v>
      </c>
      <c r="CS140">
        <v>2.1523964150000001</v>
      </c>
      <c r="CT140">
        <v>2.1513183749999998</v>
      </c>
      <c r="CU140">
        <v>2.0724905429999998</v>
      </c>
    </row>
    <row r="141" spans="1:99" ht="25" customHeight="1" x14ac:dyDescent="0.2">
      <c r="A141" s="13" t="s">
        <v>141</v>
      </c>
      <c r="B141" s="4" t="s">
        <v>318</v>
      </c>
      <c r="C141" s="4" t="s">
        <v>321</v>
      </c>
      <c r="D141" s="4" t="s">
        <v>317</v>
      </c>
      <c r="E141" s="7">
        <v>70.780821917808225</v>
      </c>
      <c r="F141" s="19">
        <f>VLOOKUP(A141,'[1]Retro Clin'!$A:$BS,71,FALSE)</f>
        <v>60</v>
      </c>
      <c r="G141" s="18">
        <v>19.570602807597027</v>
      </c>
      <c r="H141" s="16">
        <v>1</v>
      </c>
      <c r="I141" s="16">
        <v>1</v>
      </c>
      <c r="J141">
        <v>2.3659629290000002</v>
      </c>
      <c r="K141">
        <v>2.132506459</v>
      </c>
      <c r="L141">
        <v>2.2757959589999999</v>
      </c>
      <c r="M141">
        <v>2.3293559660000001</v>
      </c>
      <c r="N141">
        <v>2.0836884059999998</v>
      </c>
      <c r="O141">
        <v>2.0649017079999998</v>
      </c>
      <c r="P141">
        <v>2.3215268619999998</v>
      </c>
      <c r="Q141">
        <v>2.285768982</v>
      </c>
      <c r="R141">
        <v>2.17361352</v>
      </c>
      <c r="S141">
        <v>2.3174590510000002</v>
      </c>
      <c r="T141">
        <v>2.2014576130000001</v>
      </c>
      <c r="U141">
        <v>1.9606192790000001</v>
      </c>
      <c r="V141">
        <v>2.275905866</v>
      </c>
      <c r="W141">
        <v>2.0256478750000002</v>
      </c>
      <c r="X141">
        <v>2.1260832160000001</v>
      </c>
      <c r="Y141">
        <v>2.0991041190000002</v>
      </c>
      <c r="Z141">
        <v>1.9098718400000001</v>
      </c>
      <c r="AA141">
        <v>2.0639366269999999</v>
      </c>
      <c r="AB141">
        <v>2.3033960950000001</v>
      </c>
      <c r="AC141">
        <v>2.0856696330000002</v>
      </c>
      <c r="AD141">
        <v>2.0795223900000002</v>
      </c>
      <c r="AE141">
        <v>1.823264384</v>
      </c>
      <c r="AF141">
        <v>2.3023611759999998</v>
      </c>
      <c r="AG141">
        <v>2.3165053449999999</v>
      </c>
      <c r="AH141">
        <v>1.982393053</v>
      </c>
      <c r="AI141">
        <v>1.9532953099999999</v>
      </c>
      <c r="AJ141">
        <v>1.9973528899999999</v>
      </c>
      <c r="AK141">
        <v>1.9152204509999999</v>
      </c>
      <c r="AL141">
        <v>2.0406290020000002</v>
      </c>
      <c r="AM141">
        <v>1.975249746</v>
      </c>
      <c r="AN141">
        <v>2.2223114339999999</v>
      </c>
      <c r="AO141">
        <v>2.1096344679999999</v>
      </c>
      <c r="AP141">
        <v>2.0479476160000001</v>
      </c>
      <c r="AQ141">
        <v>2.023954765</v>
      </c>
      <c r="AR141">
        <v>2.1662088210000001</v>
      </c>
      <c r="AS141">
        <v>2.246635494</v>
      </c>
      <c r="AT141">
        <v>1.973769508</v>
      </c>
      <c r="AU141">
        <v>2.0034262319999998</v>
      </c>
      <c r="AV141">
        <v>2.1077494579999998</v>
      </c>
      <c r="AW141">
        <v>1.8976748210000001</v>
      </c>
      <c r="AX141">
        <v>2.0547755379999999</v>
      </c>
      <c r="AY141">
        <v>2.008480966</v>
      </c>
      <c r="AZ141">
        <v>2.0496634390000001</v>
      </c>
      <c r="BA141">
        <v>2.152947073</v>
      </c>
      <c r="BB141">
        <v>2.0900390940000002</v>
      </c>
      <c r="BC141">
        <v>1.9859785130000001</v>
      </c>
      <c r="BD141">
        <v>2.115555117</v>
      </c>
      <c r="BE141">
        <v>2.127237467</v>
      </c>
      <c r="BF141">
        <v>2.0866362860000001</v>
      </c>
      <c r="BG141">
        <v>2.0346905569999998</v>
      </c>
      <c r="BH141">
        <v>2.147523895</v>
      </c>
      <c r="BI141">
        <v>2.0610477930000002</v>
      </c>
      <c r="BJ141">
        <v>2.1446679560000002</v>
      </c>
      <c r="BK141">
        <v>2.2254530039999998</v>
      </c>
      <c r="BL141">
        <v>2.092764163</v>
      </c>
      <c r="BM141">
        <v>2.0787034929999999</v>
      </c>
      <c r="BN141">
        <v>2.3181624759999999</v>
      </c>
      <c r="BO141">
        <v>2.0547289690000001</v>
      </c>
      <c r="BP141">
        <v>2.237164232</v>
      </c>
      <c r="BQ141">
        <v>2.254579879</v>
      </c>
      <c r="BR141">
        <v>2.120261572</v>
      </c>
      <c r="BS141">
        <v>1.9810632939999999</v>
      </c>
      <c r="BT141">
        <v>2.1212781980000002</v>
      </c>
      <c r="BU141">
        <v>2.171348992</v>
      </c>
      <c r="BV141">
        <v>2.0984679719999999</v>
      </c>
      <c r="BW141">
        <v>2.0731998470000002</v>
      </c>
      <c r="BX141">
        <v>2.048836026</v>
      </c>
      <c r="BY141">
        <v>2.281788411</v>
      </c>
      <c r="BZ141">
        <v>2.2459903250000002</v>
      </c>
      <c r="CA141">
        <v>1.9114406319999999</v>
      </c>
      <c r="CB141">
        <v>1.849999215</v>
      </c>
      <c r="CC141">
        <v>1.906611662</v>
      </c>
      <c r="CD141">
        <v>2.0460718240000002</v>
      </c>
      <c r="CE141">
        <v>2.2623272249999999</v>
      </c>
      <c r="CF141">
        <v>1.9938355139999999</v>
      </c>
      <c r="CG141">
        <v>2.0293474680000001</v>
      </c>
      <c r="CH141">
        <v>2.0644288890000002</v>
      </c>
      <c r="CI141">
        <v>2.102251103</v>
      </c>
      <c r="CJ141">
        <v>1.7913244660000001</v>
      </c>
      <c r="CK141">
        <v>1.843959433</v>
      </c>
      <c r="CL141">
        <v>2.201392207</v>
      </c>
      <c r="CM141">
        <v>2.0459674799999998</v>
      </c>
      <c r="CN141">
        <v>2.1422061619999999</v>
      </c>
      <c r="CO141">
        <v>2.190448446</v>
      </c>
      <c r="CP141">
        <v>2.2250532500000002</v>
      </c>
      <c r="CQ141">
        <v>2.0695749870000002</v>
      </c>
      <c r="CR141">
        <v>2.1197475090000002</v>
      </c>
      <c r="CS141">
        <v>2.1504909959999998</v>
      </c>
      <c r="CT141">
        <v>2.115919474</v>
      </c>
      <c r="CU141">
        <v>2.0582446860000001</v>
      </c>
    </row>
    <row r="142" spans="1:99" ht="25" customHeight="1" x14ac:dyDescent="0.2">
      <c r="A142" s="13" t="s">
        <v>142</v>
      </c>
      <c r="B142" s="4" t="s">
        <v>318</v>
      </c>
      <c r="C142" s="4" t="s">
        <v>321</v>
      </c>
      <c r="D142" s="4" t="s">
        <v>316</v>
      </c>
      <c r="E142" s="7">
        <v>68.871232876712327</v>
      </c>
      <c r="F142" s="19">
        <f>VLOOKUP(A142,'[1]Retro Clin'!$A:$BS,71,FALSE)</f>
        <v>40.677966101694921</v>
      </c>
      <c r="G142" s="18">
        <v>-13.744855967078189</v>
      </c>
      <c r="H142" s="16">
        <v>0</v>
      </c>
      <c r="I142" s="16">
        <v>1</v>
      </c>
      <c r="J142">
        <v>2.311316191</v>
      </c>
      <c r="K142">
        <v>2.1258876729999998</v>
      </c>
      <c r="L142">
        <v>2.2190318900000001</v>
      </c>
      <c r="M142">
        <v>2.2959103930000002</v>
      </c>
      <c r="N142">
        <v>2.1156065439999998</v>
      </c>
      <c r="O142">
        <v>2.0624153989999998</v>
      </c>
      <c r="P142">
        <v>2.3733467859999999</v>
      </c>
      <c r="Q142">
        <v>2.2845830970000001</v>
      </c>
      <c r="R142">
        <v>2.0252403339999998</v>
      </c>
      <c r="S142">
        <v>2.162449171</v>
      </c>
      <c r="T142">
        <v>2.1926535409999999</v>
      </c>
      <c r="U142">
        <v>1.8903769749999999</v>
      </c>
      <c r="V142">
        <v>2.2372592259999999</v>
      </c>
      <c r="W142">
        <v>2.0788430569999998</v>
      </c>
      <c r="X142">
        <v>2.1548759209999999</v>
      </c>
      <c r="Y142">
        <v>2.1354900309999998</v>
      </c>
      <c r="Z142">
        <v>1.868148377</v>
      </c>
      <c r="AA142">
        <v>2.1071660919999999</v>
      </c>
      <c r="AB142">
        <v>2.2733039829999999</v>
      </c>
      <c r="AC142">
        <v>2.0842943599999999</v>
      </c>
      <c r="AD142">
        <v>1.9912671319999999</v>
      </c>
      <c r="AE142">
        <v>2.0393865369999999</v>
      </c>
      <c r="AF142">
        <v>2.315856176</v>
      </c>
      <c r="AG142">
        <v>2.169714618</v>
      </c>
      <c r="AH142">
        <v>1.9749198489999999</v>
      </c>
      <c r="AI142">
        <v>1.912155007</v>
      </c>
      <c r="AJ142">
        <v>1.9302727070000001</v>
      </c>
      <c r="AK142">
        <v>1.8896719710000001</v>
      </c>
      <c r="AL142">
        <v>2.0074042489999999</v>
      </c>
      <c r="AM142">
        <v>1.906983098</v>
      </c>
      <c r="AN142">
        <v>2.1742674649999998</v>
      </c>
      <c r="AO142">
        <v>2.1649113130000002</v>
      </c>
      <c r="AP142">
        <v>2.1003610560000001</v>
      </c>
      <c r="AQ142">
        <v>2.0129296160000001</v>
      </c>
      <c r="AR142">
        <v>2.2195686239999999</v>
      </c>
      <c r="AS142">
        <v>2.3180625949999998</v>
      </c>
      <c r="AT142">
        <v>1.971711886</v>
      </c>
      <c r="AU142">
        <v>2.0542172289999998</v>
      </c>
      <c r="AV142">
        <v>2.130690515</v>
      </c>
      <c r="AW142">
        <v>1.926431418</v>
      </c>
      <c r="AX142">
        <v>1.9624265160000001</v>
      </c>
      <c r="AY142">
        <v>1.9922153199999999</v>
      </c>
      <c r="AZ142">
        <v>2.0608226460000001</v>
      </c>
      <c r="BA142">
        <v>2.2280881030000002</v>
      </c>
      <c r="BB142">
        <v>2.0745054359999999</v>
      </c>
      <c r="BC142">
        <v>2.0460684260000002</v>
      </c>
      <c r="BD142">
        <v>2.041941027</v>
      </c>
      <c r="BE142">
        <v>2.1358236650000002</v>
      </c>
      <c r="BF142">
        <v>2.13605439</v>
      </c>
      <c r="BG142">
        <v>2.0699209559999998</v>
      </c>
      <c r="BH142">
        <v>2.1784869659999999</v>
      </c>
      <c r="BI142">
        <v>2.0586857570000001</v>
      </c>
      <c r="BJ142">
        <v>2.0537579579999998</v>
      </c>
      <c r="BK142">
        <v>2.2125657759999999</v>
      </c>
      <c r="BL142">
        <v>2.0569802180000001</v>
      </c>
      <c r="BM142">
        <v>2.0876011939999999</v>
      </c>
      <c r="BN142">
        <v>2.3138954040000002</v>
      </c>
      <c r="BO142">
        <v>2.0219229900000002</v>
      </c>
      <c r="BP142">
        <v>2.2137287570000002</v>
      </c>
      <c r="BQ142">
        <v>2.1747182760000001</v>
      </c>
      <c r="BR142">
        <v>2.1207934650000002</v>
      </c>
      <c r="BS142">
        <v>2.027297141</v>
      </c>
      <c r="BT142">
        <v>2.1814001959999998</v>
      </c>
      <c r="BU142">
        <v>2.2115811230000002</v>
      </c>
      <c r="BV142">
        <v>2.1466104549999998</v>
      </c>
      <c r="BW142">
        <v>2.0645834930000002</v>
      </c>
      <c r="BX142">
        <v>2.0728814670000002</v>
      </c>
      <c r="BY142">
        <v>2.2807270659999999</v>
      </c>
      <c r="BZ142">
        <v>2.2196893709999999</v>
      </c>
      <c r="CA142">
        <v>1.8754770890000001</v>
      </c>
      <c r="CB142">
        <v>1.866531701</v>
      </c>
      <c r="CC142">
        <v>1.9312522700000001</v>
      </c>
      <c r="CD142">
        <v>2.1520189520000002</v>
      </c>
      <c r="CE142">
        <v>2.1138584790000001</v>
      </c>
      <c r="CF142">
        <v>1.9211421930000001</v>
      </c>
      <c r="CG142">
        <v>1.906369929</v>
      </c>
      <c r="CH142">
        <v>2.0547976220000002</v>
      </c>
      <c r="CI142">
        <v>2.2225607959999998</v>
      </c>
      <c r="CJ142">
        <v>1.7621096329999999</v>
      </c>
      <c r="CK142">
        <v>1.887863415</v>
      </c>
      <c r="CL142">
        <v>2.1189808160000001</v>
      </c>
      <c r="CM142">
        <v>2.0327474429999999</v>
      </c>
      <c r="CN142">
        <v>2.1027318350000002</v>
      </c>
      <c r="CO142">
        <v>2.1403911330000001</v>
      </c>
      <c r="CP142">
        <v>2.1858125190000002</v>
      </c>
      <c r="CQ142">
        <v>2.0060652069999998</v>
      </c>
      <c r="CR142">
        <v>2.0683913450000002</v>
      </c>
      <c r="CS142">
        <v>2.0679859559999998</v>
      </c>
      <c r="CT142">
        <v>2.1405022389999999</v>
      </c>
      <c r="CU142">
        <v>2.0563111250000001</v>
      </c>
    </row>
    <row r="143" spans="1:99" ht="25" customHeight="1" x14ac:dyDescent="0.2">
      <c r="A143" s="13" t="s">
        <v>143</v>
      </c>
      <c r="B143" s="4" t="s">
        <v>319</v>
      </c>
      <c r="C143" s="4" t="s">
        <v>321</v>
      </c>
      <c r="D143" s="4" t="s">
        <v>317</v>
      </c>
      <c r="E143" s="7">
        <v>54.767123287671232</v>
      </c>
      <c r="F143" s="19">
        <f>VLOOKUP(A143,'[1]Retro Clin'!$A:$BS,71,FALSE)</f>
        <v>28.000000000000004</v>
      </c>
      <c r="G143" s="18">
        <v>-25</v>
      </c>
      <c r="H143" s="16">
        <v>0</v>
      </c>
      <c r="I143" s="16">
        <v>1</v>
      </c>
      <c r="J143">
        <v>2.3491715489999998</v>
      </c>
      <c r="K143">
        <v>2.1792950279999999</v>
      </c>
      <c r="L143">
        <v>2.3080806260000002</v>
      </c>
      <c r="M143">
        <v>2.3485188620000002</v>
      </c>
      <c r="N143">
        <v>2.1223300630000002</v>
      </c>
      <c r="O143">
        <v>2.060797</v>
      </c>
      <c r="P143">
        <v>2.3470369949999998</v>
      </c>
      <c r="Q143">
        <v>2.2894756100000002</v>
      </c>
      <c r="R143">
        <v>2.2658314129999999</v>
      </c>
      <c r="S143">
        <v>2.389136068</v>
      </c>
      <c r="T143">
        <v>2.2114203369999998</v>
      </c>
      <c r="U143">
        <v>1.9279731330000001</v>
      </c>
      <c r="V143">
        <v>2.2961195879999998</v>
      </c>
      <c r="W143">
        <v>2.0601265309999999</v>
      </c>
      <c r="X143">
        <v>2.1849236250000001</v>
      </c>
      <c r="Y143">
        <v>2.0927083830000002</v>
      </c>
      <c r="Z143">
        <v>1.936400721</v>
      </c>
      <c r="AA143">
        <v>2.0870783240000002</v>
      </c>
      <c r="AB143">
        <v>2.2048706290000002</v>
      </c>
      <c r="AC143">
        <v>2.0888311810000002</v>
      </c>
      <c r="AD143">
        <v>2.0868205049999999</v>
      </c>
      <c r="AE143">
        <v>1.963214325</v>
      </c>
      <c r="AF143">
        <v>2.3145217979999999</v>
      </c>
      <c r="AG143">
        <v>2.2012165650000002</v>
      </c>
      <c r="AH143">
        <v>1.8991356770000001</v>
      </c>
      <c r="AI143">
        <v>1.9467245550000001</v>
      </c>
      <c r="AJ143">
        <v>1.9989518850000001</v>
      </c>
      <c r="AK143">
        <v>1.902700558</v>
      </c>
      <c r="AL143">
        <v>2.065044909</v>
      </c>
      <c r="AM143">
        <v>1.9627811529999999</v>
      </c>
      <c r="AN143">
        <v>2.2203235970000001</v>
      </c>
      <c r="AO143">
        <v>2.0801584000000002</v>
      </c>
      <c r="AP143">
        <v>1.999144955</v>
      </c>
      <c r="AQ143">
        <v>1.9846433020000001</v>
      </c>
      <c r="AR143">
        <v>2.130668419</v>
      </c>
      <c r="AS143">
        <v>2.1790515529999999</v>
      </c>
      <c r="AT143">
        <v>1.979034057</v>
      </c>
      <c r="AU143">
        <v>2.0450496569999999</v>
      </c>
      <c r="AV143">
        <v>1.9381929630000001</v>
      </c>
      <c r="AW143">
        <v>1.9217443780000001</v>
      </c>
      <c r="AX143">
        <v>2.072123768</v>
      </c>
      <c r="AY143">
        <v>2.0498516389999999</v>
      </c>
      <c r="AZ143">
        <v>2.0260464360000001</v>
      </c>
      <c r="BA143">
        <v>2.1497805689999998</v>
      </c>
      <c r="BB143">
        <v>2.11199848</v>
      </c>
      <c r="BC143">
        <v>2.03576727</v>
      </c>
      <c r="BD143">
        <v>2.0527034049999999</v>
      </c>
      <c r="BE143">
        <v>2.161611095</v>
      </c>
      <c r="BF143">
        <v>2.0976662269999999</v>
      </c>
      <c r="BG143">
        <v>1.9377968109999999</v>
      </c>
      <c r="BH143">
        <v>2.2033823190000001</v>
      </c>
      <c r="BI143">
        <v>2.1284895599999998</v>
      </c>
      <c r="BJ143">
        <v>2.1589987850000001</v>
      </c>
      <c r="BK143">
        <v>2.0942776269999999</v>
      </c>
      <c r="BL143">
        <v>2.0706245999999999</v>
      </c>
      <c r="BM143">
        <v>2.0822875679999999</v>
      </c>
      <c r="BN143">
        <v>2.4156133510000002</v>
      </c>
      <c r="BO143">
        <v>2.0534545450000001</v>
      </c>
      <c r="BP143">
        <v>2.2086397070000001</v>
      </c>
      <c r="BQ143">
        <v>2.2666569760000002</v>
      </c>
      <c r="BR143">
        <v>2.1114417539999999</v>
      </c>
      <c r="BS143">
        <v>2.027403514</v>
      </c>
      <c r="BT143">
        <v>2.162993529</v>
      </c>
      <c r="BU143">
        <v>2.1749258610000002</v>
      </c>
      <c r="BV143">
        <v>2.1456321200000001</v>
      </c>
      <c r="BW143">
        <v>2.0815447730000001</v>
      </c>
      <c r="BX143">
        <v>2.0797779140000001</v>
      </c>
      <c r="BY143">
        <v>2.2507248949999998</v>
      </c>
      <c r="BZ143">
        <v>2.2597453870000002</v>
      </c>
      <c r="CA143">
        <v>1.9118748299999999</v>
      </c>
      <c r="CB143">
        <v>1.8834567339999999</v>
      </c>
      <c r="CC143">
        <v>1.9066212220000001</v>
      </c>
      <c r="CD143">
        <v>2.2520162720000001</v>
      </c>
      <c r="CE143">
        <v>2.2157613559999998</v>
      </c>
      <c r="CF143">
        <v>1.997486801</v>
      </c>
      <c r="CG143">
        <v>2.0839621940000002</v>
      </c>
      <c r="CH143">
        <v>2.1343409160000002</v>
      </c>
      <c r="CI143">
        <v>2.14559553</v>
      </c>
      <c r="CJ143">
        <v>1.6560176609999999</v>
      </c>
      <c r="CK143">
        <v>1.9104046480000001</v>
      </c>
      <c r="CL143">
        <v>2.1898575079999998</v>
      </c>
      <c r="CM143">
        <v>2.0201319</v>
      </c>
      <c r="CN143">
        <v>2.0970196030000001</v>
      </c>
      <c r="CO143">
        <v>2.1913016459999999</v>
      </c>
      <c r="CP143">
        <v>2.2243828489999999</v>
      </c>
      <c r="CQ143">
        <v>2.0677614989999999</v>
      </c>
      <c r="CR143">
        <v>2.1397229630000001</v>
      </c>
      <c r="CS143">
        <v>2.1057119719999999</v>
      </c>
      <c r="CT143">
        <v>2.124388894</v>
      </c>
      <c r="CU143">
        <v>2.0885005140000001</v>
      </c>
    </row>
    <row r="144" spans="1:99" ht="25" customHeight="1" x14ac:dyDescent="0.2">
      <c r="A144" s="13" t="s">
        <v>144</v>
      </c>
      <c r="B144" s="4" t="s">
        <v>318</v>
      </c>
      <c r="C144" s="4" t="s">
        <v>321</v>
      </c>
      <c r="D144" s="4" t="s">
        <v>317</v>
      </c>
      <c r="E144" s="7">
        <v>64.049315068493144</v>
      </c>
      <c r="F144" s="19">
        <f>VLOOKUP(A144,'[1]Retro Clin'!$A:$BS,71,FALSE)</f>
        <v>78.94736842105263</v>
      </c>
      <c r="G144" s="18">
        <v>0.50251256281407031</v>
      </c>
      <c r="H144" s="16">
        <v>1</v>
      </c>
      <c r="I144" s="16">
        <v>3</v>
      </c>
      <c r="J144">
        <v>2.3125449790000001</v>
      </c>
      <c r="K144">
        <v>2.1403228209999998</v>
      </c>
      <c r="L144">
        <v>2.2911297350000002</v>
      </c>
      <c r="M144">
        <v>2.3150815279999999</v>
      </c>
      <c r="N144">
        <v>2.1022034440000001</v>
      </c>
      <c r="O144">
        <v>2.062545128</v>
      </c>
      <c r="P144">
        <v>2.3059537510000001</v>
      </c>
      <c r="Q144">
        <v>2.253695483</v>
      </c>
      <c r="R144">
        <v>2.2780927279999998</v>
      </c>
      <c r="S144">
        <v>2.3791993470000001</v>
      </c>
      <c r="T144">
        <v>2.182317705</v>
      </c>
      <c r="U144">
        <v>1.975841698</v>
      </c>
      <c r="V144">
        <v>2.2237195079999998</v>
      </c>
      <c r="W144">
        <v>2.0257472399999998</v>
      </c>
      <c r="X144">
        <v>2.1475095309999999</v>
      </c>
      <c r="Y144">
        <v>2.1320494870000002</v>
      </c>
      <c r="Z144">
        <v>1.9377623470000001</v>
      </c>
      <c r="AA144">
        <v>2.129505457</v>
      </c>
      <c r="AB144">
        <v>2.2646120120000002</v>
      </c>
      <c r="AC144">
        <v>2.057104593</v>
      </c>
      <c r="AD144">
        <v>1.9117486429999999</v>
      </c>
      <c r="AE144">
        <v>1.999572538</v>
      </c>
      <c r="AF144">
        <v>2.2679409850000001</v>
      </c>
      <c r="AG144">
        <v>2.1849936950000002</v>
      </c>
      <c r="AH144">
        <v>1.918901494</v>
      </c>
      <c r="AI144">
        <v>1.9344337149999999</v>
      </c>
      <c r="AJ144">
        <v>2.0325084489999998</v>
      </c>
      <c r="AK144">
        <v>1.937059501</v>
      </c>
      <c r="AL144">
        <v>2.0654097469999999</v>
      </c>
      <c r="AM144">
        <v>1.9527289919999999</v>
      </c>
      <c r="AN144">
        <v>2.190483929</v>
      </c>
      <c r="AO144">
        <v>2.1950227889999998</v>
      </c>
      <c r="AP144">
        <v>2.043260987</v>
      </c>
      <c r="AQ144">
        <v>2.0078008070000002</v>
      </c>
      <c r="AR144">
        <v>2.1300129289999998</v>
      </c>
      <c r="AS144">
        <v>2.1705474059999998</v>
      </c>
      <c r="AT144">
        <v>1.9955290050000001</v>
      </c>
      <c r="AU144">
        <v>1.9449587930000001</v>
      </c>
      <c r="AV144">
        <v>1.9486581039999999</v>
      </c>
      <c r="AW144">
        <v>1.937449416</v>
      </c>
      <c r="AX144">
        <v>2.0566420669999999</v>
      </c>
      <c r="AY144">
        <v>1.9803108549999999</v>
      </c>
      <c r="AZ144">
        <v>2.009311962</v>
      </c>
      <c r="BA144">
        <v>2.130076539</v>
      </c>
      <c r="BB144">
        <v>2.02964601</v>
      </c>
      <c r="BC144">
        <v>1.9675312709999999</v>
      </c>
      <c r="BD144">
        <v>2.0176652920000002</v>
      </c>
      <c r="BE144">
        <v>2.1312337499999998</v>
      </c>
      <c r="BF144">
        <v>2.1037587160000002</v>
      </c>
      <c r="BG144">
        <v>2.0370049840000002</v>
      </c>
      <c r="BH144">
        <v>2.2088444470000002</v>
      </c>
      <c r="BI144">
        <v>2.1057871349999999</v>
      </c>
      <c r="BJ144">
        <v>2.0851601909999999</v>
      </c>
      <c r="BK144">
        <v>2.235578501</v>
      </c>
      <c r="BL144">
        <v>2.077317087</v>
      </c>
      <c r="BM144">
        <v>2.068631184</v>
      </c>
      <c r="BN144">
        <v>2.3661729180000002</v>
      </c>
      <c r="BO144">
        <v>2.0023046309999999</v>
      </c>
      <c r="BP144">
        <v>2.073887407</v>
      </c>
      <c r="BQ144">
        <v>2.2360927529999999</v>
      </c>
      <c r="BR144">
        <v>2.1614097540000001</v>
      </c>
      <c r="BS144">
        <v>1.9885216160000001</v>
      </c>
      <c r="BT144">
        <v>2.2007836049999998</v>
      </c>
      <c r="BU144">
        <v>2.1272157649999999</v>
      </c>
      <c r="BV144">
        <v>2.1615094049999999</v>
      </c>
      <c r="BW144">
        <v>2.026907805</v>
      </c>
      <c r="BX144">
        <v>2.1072017700000001</v>
      </c>
      <c r="BY144">
        <v>2.2463199669999998</v>
      </c>
      <c r="BZ144">
        <v>2.1991298069999998</v>
      </c>
      <c r="CA144">
        <v>1.8251021510000001</v>
      </c>
      <c r="CB144">
        <v>1.8558043849999999</v>
      </c>
      <c r="CC144">
        <v>1.9781987000000001</v>
      </c>
      <c r="CD144">
        <v>2.204621977</v>
      </c>
      <c r="CE144">
        <v>2.202802379</v>
      </c>
      <c r="CF144">
        <v>1.942757504</v>
      </c>
      <c r="CG144">
        <v>2.0514601450000001</v>
      </c>
      <c r="CH144">
        <v>2.0974139940000001</v>
      </c>
      <c r="CI144">
        <v>2.1532507870000002</v>
      </c>
      <c r="CJ144">
        <v>1.7821933029999999</v>
      </c>
      <c r="CK144">
        <v>1.8750685899999999</v>
      </c>
      <c r="CL144">
        <v>2.1192736110000001</v>
      </c>
      <c r="CM144">
        <v>2.0504931310000001</v>
      </c>
      <c r="CN144">
        <v>2.1633782309999998</v>
      </c>
      <c r="CO144">
        <v>2.1432300199999998</v>
      </c>
      <c r="CP144">
        <v>2.2030388099999998</v>
      </c>
      <c r="CQ144">
        <v>2.0324041689999999</v>
      </c>
      <c r="CR144">
        <v>2.1204482050000002</v>
      </c>
      <c r="CS144">
        <v>2.1558604539999999</v>
      </c>
      <c r="CT144">
        <v>2.1171998360000002</v>
      </c>
      <c r="CU144">
        <v>2.015612671</v>
      </c>
    </row>
    <row r="145" spans="1:99" ht="25" customHeight="1" x14ac:dyDescent="0.2">
      <c r="A145" s="13" t="s">
        <v>145</v>
      </c>
      <c r="B145" s="4" t="s">
        <v>319</v>
      </c>
      <c r="C145" s="4" t="s">
        <v>321</v>
      </c>
      <c r="D145" s="4" t="s">
        <v>316</v>
      </c>
      <c r="E145" s="7">
        <v>66.69589041095891</v>
      </c>
      <c r="F145" s="19">
        <f>VLOOKUP(A145,'[1]Retro Clin'!$A:$BS,71,FALSE)</f>
        <v>54</v>
      </c>
      <c r="G145" s="18">
        <v>-26.666666666666668</v>
      </c>
      <c r="H145" s="16">
        <v>0</v>
      </c>
      <c r="I145" s="16">
        <v>1</v>
      </c>
      <c r="J145">
        <v>2.1631996120000001</v>
      </c>
      <c r="K145">
        <v>2.058859397</v>
      </c>
      <c r="L145">
        <v>2.1999610299999999</v>
      </c>
      <c r="M145">
        <v>2.218936539</v>
      </c>
      <c r="N145">
        <v>2.02595328</v>
      </c>
      <c r="O145">
        <v>1.9896505769999999</v>
      </c>
      <c r="P145">
        <v>2.3008083159999999</v>
      </c>
      <c r="Q145">
        <v>2.2179294600000001</v>
      </c>
      <c r="R145">
        <v>2.2598418840000001</v>
      </c>
      <c r="S145">
        <v>2.3527927960000001</v>
      </c>
      <c r="T145">
        <v>2.1052087020000001</v>
      </c>
      <c r="U145">
        <v>2.1544591280000001</v>
      </c>
      <c r="V145">
        <v>2.1861515260000002</v>
      </c>
      <c r="W145">
        <v>2.0373152019999998</v>
      </c>
      <c r="X145">
        <v>2.1581740030000001</v>
      </c>
      <c r="Y145">
        <v>2.1036401819999999</v>
      </c>
      <c r="Z145">
        <v>1.8807412029999999</v>
      </c>
      <c r="AA145">
        <v>2.0954365039999998</v>
      </c>
      <c r="AB145">
        <v>2.218664408</v>
      </c>
      <c r="AC145">
        <v>2.0226560560000002</v>
      </c>
      <c r="AD145">
        <v>2.0230661059999999</v>
      </c>
      <c r="AE145">
        <v>2.0509947099999999</v>
      </c>
      <c r="AF145">
        <v>2.2546443360000001</v>
      </c>
      <c r="AG145">
        <v>2.2041201369999999</v>
      </c>
      <c r="AH145">
        <v>1.946243639</v>
      </c>
      <c r="AI145">
        <v>1.916108511</v>
      </c>
      <c r="AJ145">
        <v>1.9520088250000001</v>
      </c>
      <c r="AK145">
        <v>1.839270151</v>
      </c>
      <c r="AL145">
        <v>2.0332606900000001</v>
      </c>
      <c r="AM145">
        <v>1.944708664</v>
      </c>
      <c r="AN145">
        <v>2.2020436910000001</v>
      </c>
      <c r="AO145">
        <v>2.0840718819999999</v>
      </c>
      <c r="AP145">
        <v>2.048237984</v>
      </c>
      <c r="AQ145">
        <v>2.0520808210000001</v>
      </c>
      <c r="AR145">
        <v>2.0449453200000001</v>
      </c>
      <c r="AS145">
        <v>2.169175729</v>
      </c>
      <c r="AT145">
        <v>2.0051882139999999</v>
      </c>
      <c r="AU145">
        <v>1.9726821189999999</v>
      </c>
      <c r="AV145">
        <v>1.934162377</v>
      </c>
      <c r="AW145">
        <v>1.8819526870000001</v>
      </c>
      <c r="AX145">
        <v>2.0300861819999998</v>
      </c>
      <c r="AY145">
        <v>1.9983939289999999</v>
      </c>
      <c r="AZ145">
        <v>1.995439966</v>
      </c>
      <c r="BA145">
        <v>2.1457127260000002</v>
      </c>
      <c r="BB145">
        <v>2.272109076</v>
      </c>
      <c r="BC145">
        <v>2.090760092</v>
      </c>
      <c r="BD145">
        <v>2.0872732620000001</v>
      </c>
      <c r="BE145">
        <v>2.1109435560000001</v>
      </c>
      <c r="BF145">
        <v>2.2792505649999999</v>
      </c>
      <c r="BG145">
        <v>2.011489879</v>
      </c>
      <c r="BH145">
        <v>2.1270823870000002</v>
      </c>
      <c r="BI145">
        <v>2.0509953649999999</v>
      </c>
      <c r="BJ145">
        <v>2.1122582950000002</v>
      </c>
      <c r="BK145">
        <v>2.1735575250000001</v>
      </c>
      <c r="BL145">
        <v>2.0499005540000002</v>
      </c>
      <c r="BM145">
        <v>2.04752964</v>
      </c>
      <c r="BN145">
        <v>2.2501327720000002</v>
      </c>
      <c r="BO145">
        <v>1.989632407</v>
      </c>
      <c r="BP145">
        <v>2.1184626629999999</v>
      </c>
      <c r="BQ145">
        <v>2.2046814640000001</v>
      </c>
      <c r="BR145">
        <v>2.0509923630000002</v>
      </c>
      <c r="BS145">
        <v>2.0426076960000001</v>
      </c>
      <c r="BT145">
        <v>2.2051241180000001</v>
      </c>
      <c r="BU145">
        <v>1.993660472</v>
      </c>
      <c r="BV145">
        <v>2.1030966709999999</v>
      </c>
      <c r="BW145">
        <v>2.0263516199999998</v>
      </c>
      <c r="BX145">
        <v>2.0907400819999999</v>
      </c>
      <c r="BY145">
        <v>2.27514876</v>
      </c>
      <c r="BZ145">
        <v>2.151430591</v>
      </c>
      <c r="CA145">
        <v>1.8248768870000001</v>
      </c>
      <c r="CB145">
        <v>2.0182986029999999</v>
      </c>
      <c r="CC145">
        <v>1.9928213239999999</v>
      </c>
      <c r="CD145">
        <v>2.1643766539999998</v>
      </c>
      <c r="CE145">
        <v>2.1341927969999999</v>
      </c>
      <c r="CF145">
        <v>1.999027986</v>
      </c>
      <c r="CG145">
        <v>1.946387366</v>
      </c>
      <c r="CH145">
        <v>2.165978725</v>
      </c>
      <c r="CI145">
        <v>2.1612315030000002</v>
      </c>
      <c r="CJ145">
        <v>1.739281098</v>
      </c>
      <c r="CK145">
        <v>1.875540073</v>
      </c>
      <c r="CL145">
        <v>2.1455164720000002</v>
      </c>
      <c r="CM145">
        <v>1.998590893</v>
      </c>
      <c r="CN145">
        <v>2.0979581519999999</v>
      </c>
      <c r="CO145">
        <v>2.1380118650000002</v>
      </c>
      <c r="CP145">
        <v>2.188388233</v>
      </c>
      <c r="CQ145">
        <v>2.0137784929999998</v>
      </c>
      <c r="CR145">
        <v>1.961704186</v>
      </c>
      <c r="CS145">
        <v>2.1144159390000001</v>
      </c>
      <c r="CT145">
        <v>2.1581818479999999</v>
      </c>
      <c r="CU145">
        <v>2.0565712139999999</v>
      </c>
    </row>
    <row r="146" spans="1:99" ht="25" customHeight="1" x14ac:dyDescent="0.2">
      <c r="A146" s="13" t="s">
        <v>146</v>
      </c>
      <c r="B146" s="4" t="s">
        <v>319</v>
      </c>
      <c r="C146" s="4" t="s">
        <v>321</v>
      </c>
      <c r="D146" s="4" t="s">
        <v>316</v>
      </c>
      <c r="E146" s="7">
        <v>79.608219178082194</v>
      </c>
      <c r="F146" s="19">
        <f>VLOOKUP(A146,'[1]Retro Clin'!$A:$BS,71,FALSE)</f>
        <v>35.483870969999998</v>
      </c>
      <c r="G146" s="18">
        <v>29.750982961992133</v>
      </c>
      <c r="H146" s="16">
        <v>1</v>
      </c>
      <c r="I146" s="16">
        <v>1</v>
      </c>
      <c r="J146">
        <v>2.254827755</v>
      </c>
      <c r="K146">
        <v>2.112218393</v>
      </c>
      <c r="L146">
        <v>2.2068259459999999</v>
      </c>
      <c r="M146">
        <v>2.2798944429999999</v>
      </c>
      <c r="N146">
        <v>2.0680734959999998</v>
      </c>
      <c r="O146">
        <v>2.0678159909999998</v>
      </c>
      <c r="P146">
        <v>2.3049119770000002</v>
      </c>
      <c r="Q146">
        <v>2.2751619179999998</v>
      </c>
      <c r="R146">
        <v>2.281914284</v>
      </c>
      <c r="S146">
        <v>2.3696090339999998</v>
      </c>
      <c r="T146">
        <v>2.0969249190000001</v>
      </c>
      <c r="U146">
        <v>1.8584335380000001</v>
      </c>
      <c r="V146">
        <v>2.2236627699999998</v>
      </c>
      <c r="W146">
        <v>2.0315743450000001</v>
      </c>
      <c r="X146">
        <v>2.105742126</v>
      </c>
      <c r="Y146">
        <v>2.1506161050000001</v>
      </c>
      <c r="Z146">
        <v>1.899398508</v>
      </c>
      <c r="AA146">
        <v>2.0019274070000002</v>
      </c>
      <c r="AB146">
        <v>2.211665424</v>
      </c>
      <c r="AC146">
        <v>2.1371497960000001</v>
      </c>
      <c r="AD146">
        <v>2.1122452090000001</v>
      </c>
      <c r="AE146">
        <v>1.894434132</v>
      </c>
      <c r="AF146">
        <v>2.2315182889999998</v>
      </c>
      <c r="AG146">
        <v>2.2039698379999999</v>
      </c>
      <c r="AH146">
        <v>1.947046684</v>
      </c>
      <c r="AI146">
        <v>1.94090973</v>
      </c>
      <c r="AJ146">
        <v>1.964051636</v>
      </c>
      <c r="AK146">
        <v>1.8778921</v>
      </c>
      <c r="AL146">
        <v>2.0802501019999999</v>
      </c>
      <c r="AM146">
        <v>1.9428129460000001</v>
      </c>
      <c r="AN146">
        <v>2.1723173149999999</v>
      </c>
      <c r="AO146">
        <v>2.163805167</v>
      </c>
      <c r="AP146">
        <v>2.0879011529999998</v>
      </c>
      <c r="AQ146">
        <v>2.068994198</v>
      </c>
      <c r="AR146">
        <v>2.0799722960000002</v>
      </c>
      <c r="AS146">
        <v>2.2931742490000002</v>
      </c>
      <c r="AT146">
        <v>2.0066183519999998</v>
      </c>
      <c r="AU146">
        <v>2.0235495160000001</v>
      </c>
      <c r="AV146">
        <v>1.975143299</v>
      </c>
      <c r="AW146">
        <v>1.9603063540000001</v>
      </c>
      <c r="AX146">
        <v>2.028034329</v>
      </c>
      <c r="AY146">
        <v>1.9417949889999999</v>
      </c>
      <c r="AZ146">
        <v>2.0409501780000001</v>
      </c>
      <c r="BA146">
        <v>2.2162658089999998</v>
      </c>
      <c r="BB146">
        <v>2.0632168480000002</v>
      </c>
      <c r="BC146">
        <v>2.0295993870000002</v>
      </c>
      <c r="BD146">
        <v>2.0305814440000001</v>
      </c>
      <c r="BE146">
        <v>2.1259586970000002</v>
      </c>
      <c r="BF146">
        <v>2.0492691280000002</v>
      </c>
      <c r="BG146">
        <v>2.0083052760000002</v>
      </c>
      <c r="BH146">
        <v>2.0594233929999999</v>
      </c>
      <c r="BI146">
        <v>2.0531340550000001</v>
      </c>
      <c r="BJ146">
        <v>2.071696845</v>
      </c>
      <c r="BK146">
        <v>2.1887758659999998</v>
      </c>
      <c r="BL146">
        <v>2.0799897440000001</v>
      </c>
      <c r="BM146">
        <v>2.099566619</v>
      </c>
      <c r="BN146">
        <v>2.1939871339999999</v>
      </c>
      <c r="BO146">
        <v>2.0456255790000002</v>
      </c>
      <c r="BP146">
        <v>2.2250167649999999</v>
      </c>
      <c r="BQ146">
        <v>2.2654126539999999</v>
      </c>
      <c r="BR146">
        <v>2.0602772460000001</v>
      </c>
      <c r="BS146">
        <v>2.0418095919999999</v>
      </c>
      <c r="BT146">
        <v>2.0682580929999999</v>
      </c>
      <c r="BU146">
        <v>2.1235326909999999</v>
      </c>
      <c r="BV146">
        <v>2.0804459899999999</v>
      </c>
      <c r="BW146">
        <v>2.0500368770000001</v>
      </c>
      <c r="BX146">
        <v>1.991906239</v>
      </c>
      <c r="BY146">
        <v>2.1882130329999998</v>
      </c>
      <c r="BZ146">
        <v>2.1371343899999999</v>
      </c>
      <c r="CA146">
        <v>2.107502685</v>
      </c>
      <c r="CB146">
        <v>1.9516612259999999</v>
      </c>
      <c r="CC146">
        <v>2.0405120170000002</v>
      </c>
      <c r="CD146">
        <v>1.9938538910000001</v>
      </c>
      <c r="CE146">
        <v>2.0820033919999998</v>
      </c>
      <c r="CF146">
        <v>1.955837585</v>
      </c>
      <c r="CG146">
        <v>1.94916417</v>
      </c>
      <c r="CH146">
        <v>2.125000494</v>
      </c>
      <c r="CI146">
        <v>2.2195294959999998</v>
      </c>
      <c r="CJ146">
        <v>1.76404501</v>
      </c>
      <c r="CK146">
        <v>1.8992526329999999</v>
      </c>
      <c r="CL146">
        <v>2.1438987479999998</v>
      </c>
      <c r="CM146">
        <v>2.0457989630000002</v>
      </c>
      <c r="CN146">
        <v>2.165193157</v>
      </c>
      <c r="CO146">
        <v>2.1641930600000001</v>
      </c>
      <c r="CP146">
        <v>2.2124149360000001</v>
      </c>
      <c r="CQ146">
        <v>2.0221113850000001</v>
      </c>
      <c r="CR146">
        <v>2.1189042919999999</v>
      </c>
      <c r="CS146">
        <v>2.1257368510000001</v>
      </c>
      <c r="CT146">
        <v>2.1300462590000002</v>
      </c>
      <c r="CU146">
        <v>2.085032875</v>
      </c>
    </row>
    <row r="147" spans="1:99" ht="25" customHeight="1" x14ac:dyDescent="0.2">
      <c r="A147" s="13" t="s">
        <v>147</v>
      </c>
      <c r="B147" s="4" t="s">
        <v>318</v>
      </c>
      <c r="C147" s="4" t="s">
        <v>321</v>
      </c>
      <c r="D147" s="4" t="s">
        <v>316</v>
      </c>
      <c r="E147" s="7">
        <v>70.942465753424656</v>
      </c>
      <c r="F147" s="19">
        <f>VLOOKUP(A147,'[1]Retro Clin'!$A:$BS,71,FALSE)</f>
        <v>58.536585369999997</v>
      </c>
      <c r="G147" s="18">
        <v>45.944967414916725</v>
      </c>
      <c r="H147" s="16">
        <v>1</v>
      </c>
      <c r="I147" s="16">
        <v>2</v>
      </c>
      <c r="J147">
        <v>2.2661533399999998</v>
      </c>
      <c r="K147">
        <v>2.1144902170000002</v>
      </c>
      <c r="L147">
        <v>2.2242725029999999</v>
      </c>
      <c r="M147">
        <v>2.3199606479999999</v>
      </c>
      <c r="N147">
        <v>2.115508132</v>
      </c>
      <c r="O147">
        <v>2.083963459</v>
      </c>
      <c r="P147">
        <v>2.2929025109999999</v>
      </c>
      <c r="Q147">
        <v>2.290557712</v>
      </c>
      <c r="R147">
        <v>2.0439408609999998</v>
      </c>
      <c r="S147">
        <v>2.1256300449999999</v>
      </c>
      <c r="T147">
        <v>2.0966421959999999</v>
      </c>
      <c r="U147">
        <v>1.9088307369999999</v>
      </c>
      <c r="V147">
        <v>2.2008365219999999</v>
      </c>
      <c r="W147">
        <v>2.054987041</v>
      </c>
      <c r="X147">
        <v>2.1532952409999999</v>
      </c>
      <c r="Y147">
        <v>2.1217935969999999</v>
      </c>
      <c r="Z147">
        <v>2.0819855469999999</v>
      </c>
      <c r="AA147">
        <v>2.1183256730000002</v>
      </c>
      <c r="AB147">
        <v>2.16086037</v>
      </c>
      <c r="AC147">
        <v>2.1379211389999999</v>
      </c>
      <c r="AD147">
        <v>1.9171386580000001</v>
      </c>
      <c r="AE147">
        <v>2.0552556019999999</v>
      </c>
      <c r="AF147">
        <v>2.2366000060000002</v>
      </c>
      <c r="AG147">
        <v>2.2259049069999999</v>
      </c>
      <c r="AH147">
        <v>2.0149177599999999</v>
      </c>
      <c r="AI147">
        <v>1.9184026430000001</v>
      </c>
      <c r="AJ147">
        <v>1.9813919550000001</v>
      </c>
      <c r="AK147">
        <v>1.974440545</v>
      </c>
      <c r="AL147">
        <v>2.026264968</v>
      </c>
      <c r="AM147">
        <v>1.9180417569999999</v>
      </c>
      <c r="AN147">
        <v>2.169722379</v>
      </c>
      <c r="AO147">
        <v>2.17288857</v>
      </c>
      <c r="AP147">
        <v>2.0256112580000001</v>
      </c>
      <c r="AQ147">
        <v>1.964404625</v>
      </c>
      <c r="AR147">
        <v>2.3187878309999999</v>
      </c>
      <c r="AS147">
        <v>2.285619241</v>
      </c>
      <c r="AT147">
        <v>1.9722433930000001</v>
      </c>
      <c r="AU147">
        <v>1.959690355</v>
      </c>
      <c r="AV147">
        <v>1.983896525</v>
      </c>
      <c r="AW147">
        <v>1.98392228</v>
      </c>
      <c r="AX147">
        <v>2.1196749929999998</v>
      </c>
      <c r="AY147">
        <v>2.039321497</v>
      </c>
      <c r="AZ147">
        <v>2.005143796</v>
      </c>
      <c r="BA147">
        <v>2.1636353910000001</v>
      </c>
      <c r="BB147">
        <v>2.0160048349999999</v>
      </c>
      <c r="BC147">
        <v>1.9897774660000001</v>
      </c>
      <c r="BD147">
        <v>1.9166510029999999</v>
      </c>
      <c r="BE147">
        <v>2.152600042</v>
      </c>
      <c r="BF147">
        <v>2.0122904080000001</v>
      </c>
      <c r="BG147">
        <v>1.9454112649999999</v>
      </c>
      <c r="BH147">
        <v>2.0523974759999999</v>
      </c>
      <c r="BI147">
        <v>1.9959780389999999</v>
      </c>
      <c r="BJ147">
        <v>2.006334619</v>
      </c>
      <c r="BK147">
        <v>2.202806448</v>
      </c>
      <c r="BL147">
        <v>2.0104097300000001</v>
      </c>
      <c r="BM147">
        <v>2.095635186</v>
      </c>
      <c r="BN147">
        <v>2.2548320409999998</v>
      </c>
      <c r="BO147">
        <v>2.0702169939999999</v>
      </c>
      <c r="BP147">
        <v>2.037532836</v>
      </c>
      <c r="BQ147">
        <v>2.276381937</v>
      </c>
      <c r="BR147">
        <v>2.1252880680000001</v>
      </c>
      <c r="BS147">
        <v>2.0420958059999998</v>
      </c>
      <c r="BT147">
        <v>2.1842623890000001</v>
      </c>
      <c r="BU147">
        <v>2.0987360229999998</v>
      </c>
      <c r="BV147">
        <v>2.1197340439999999</v>
      </c>
      <c r="BW147">
        <v>2.002678639</v>
      </c>
      <c r="BX147">
        <v>2.0441981239999998</v>
      </c>
      <c r="BY147">
        <v>2.2282036249999999</v>
      </c>
      <c r="BZ147">
        <v>2.1480221830000001</v>
      </c>
      <c r="CA147">
        <v>1.8892287560000001</v>
      </c>
      <c r="CB147">
        <v>2.0377639520000002</v>
      </c>
      <c r="CC147">
        <v>2.0567478939999999</v>
      </c>
      <c r="CD147">
        <v>2.0050437919999999</v>
      </c>
      <c r="CE147">
        <v>2.1215476529999999</v>
      </c>
      <c r="CF147">
        <v>1.9878997309999999</v>
      </c>
      <c r="CG147">
        <v>1.978391775</v>
      </c>
      <c r="CH147">
        <v>2.1924415509999999</v>
      </c>
      <c r="CI147">
        <v>2.1072579010000001</v>
      </c>
      <c r="CJ147">
        <v>1.8463370429999999</v>
      </c>
      <c r="CK147">
        <v>1.9016616209999999</v>
      </c>
      <c r="CL147">
        <v>2.184581154</v>
      </c>
      <c r="CM147">
        <v>2.0390710140000001</v>
      </c>
      <c r="CN147">
        <v>2.1691615209999999</v>
      </c>
      <c r="CO147">
        <v>2.1165756330000001</v>
      </c>
      <c r="CP147">
        <v>2.2482110949999998</v>
      </c>
      <c r="CQ147">
        <v>2.04961232</v>
      </c>
      <c r="CR147">
        <v>2.0670388649999998</v>
      </c>
      <c r="CS147">
        <v>2.0307556569999998</v>
      </c>
      <c r="CT147">
        <v>2.1199117740000002</v>
      </c>
      <c r="CU147">
        <v>2.0219834240000001</v>
      </c>
    </row>
    <row r="148" spans="1:99" ht="25" customHeight="1" x14ac:dyDescent="0.2">
      <c r="A148" s="13" t="s">
        <v>148</v>
      </c>
      <c r="B148" s="4" t="s">
        <v>319</v>
      </c>
      <c r="C148" s="4" t="s">
        <v>321</v>
      </c>
      <c r="D148" s="4" t="s">
        <v>316</v>
      </c>
      <c r="E148" s="7">
        <v>58.854794520547948</v>
      </c>
      <c r="F148" s="19">
        <f>VLOOKUP(A148,'[1]Retro Clin'!$A:$BS,71,FALSE)</f>
        <v>69.565217390000001</v>
      </c>
      <c r="G148" s="18">
        <v>-29.884032114183768</v>
      </c>
      <c r="H148" s="16">
        <v>0</v>
      </c>
      <c r="I148" s="16">
        <v>1</v>
      </c>
      <c r="J148">
        <v>2.3231951190000002</v>
      </c>
      <c r="K148">
        <v>2.1270245839999999</v>
      </c>
      <c r="L148">
        <v>2.2290454290000001</v>
      </c>
      <c r="M148">
        <v>2.316511985</v>
      </c>
      <c r="N148">
        <v>2.0603050289999998</v>
      </c>
      <c r="O148">
        <v>1.9932776809999999</v>
      </c>
      <c r="P148">
        <v>2.3033343949999998</v>
      </c>
      <c r="Q148">
        <v>2.2953483339999998</v>
      </c>
      <c r="R148">
        <v>2.3016854050000002</v>
      </c>
      <c r="S148">
        <v>2.258781275</v>
      </c>
      <c r="T148">
        <v>2.1840442439999999</v>
      </c>
      <c r="U148">
        <v>1.983749405</v>
      </c>
      <c r="V148">
        <v>2.0654073519999998</v>
      </c>
      <c r="W148">
        <v>1.9775521309999999</v>
      </c>
      <c r="X148">
        <v>2.1748266900000002</v>
      </c>
      <c r="Y148">
        <v>2.1349049529999999</v>
      </c>
      <c r="Z148">
        <v>2.1148032360000002</v>
      </c>
      <c r="AA148">
        <v>2.120920345</v>
      </c>
      <c r="AB148">
        <v>2.3084300280000001</v>
      </c>
      <c r="AC148">
        <v>2.0839137210000001</v>
      </c>
      <c r="AD148">
        <v>2.0916744700000001</v>
      </c>
      <c r="AE148">
        <v>1.8185654870000001</v>
      </c>
      <c r="AF148">
        <v>2.2895510620000001</v>
      </c>
      <c r="AG148">
        <v>2.1628731380000001</v>
      </c>
      <c r="AH148">
        <v>1.955241861</v>
      </c>
      <c r="AI148">
        <v>1.9380754010000001</v>
      </c>
      <c r="AJ148">
        <v>1.9274283919999999</v>
      </c>
      <c r="AK148">
        <v>1.902220099</v>
      </c>
      <c r="AL148">
        <v>2.0680892219999998</v>
      </c>
      <c r="AM148">
        <v>2.001352673</v>
      </c>
      <c r="AN148">
        <v>2.0156116489999998</v>
      </c>
      <c r="AO148">
        <v>2.08997177</v>
      </c>
      <c r="AP148">
        <v>2.0474391609999998</v>
      </c>
      <c r="AQ148">
        <v>2.0589091719999999</v>
      </c>
      <c r="AR148">
        <v>2.1295213739999999</v>
      </c>
      <c r="AS148">
        <v>2.3303427829999999</v>
      </c>
      <c r="AT148">
        <v>1.986158648</v>
      </c>
      <c r="AU148">
        <v>2.0415454739999999</v>
      </c>
      <c r="AV148">
        <v>1.9153588290000001</v>
      </c>
      <c r="AW148">
        <v>1.9258328979999999</v>
      </c>
      <c r="AX148">
        <v>2.0437864700000001</v>
      </c>
      <c r="AY148">
        <v>2.0026668280000002</v>
      </c>
      <c r="AZ148">
        <v>2.0799853110000002</v>
      </c>
      <c r="BA148">
        <v>2.2189901220000001</v>
      </c>
      <c r="BB148">
        <v>2.255504959</v>
      </c>
      <c r="BC148">
        <v>1.987685897</v>
      </c>
      <c r="BD148">
        <v>2.031214785</v>
      </c>
      <c r="BE148">
        <v>2.183327335</v>
      </c>
      <c r="BF148">
        <v>2.2332049920000001</v>
      </c>
      <c r="BG148">
        <v>2.024488619</v>
      </c>
      <c r="BH148">
        <v>2.1441460700000001</v>
      </c>
      <c r="BI148">
        <v>2.074430435</v>
      </c>
      <c r="BJ148">
        <v>2.127395242</v>
      </c>
      <c r="BK148">
        <v>2.227012298</v>
      </c>
      <c r="BL148">
        <v>2.03674687</v>
      </c>
      <c r="BM148">
        <v>2.0804959799999998</v>
      </c>
      <c r="BN148">
        <v>2.1855118189999998</v>
      </c>
      <c r="BO148">
        <v>2.0135976869999999</v>
      </c>
      <c r="BP148">
        <v>2.197331905</v>
      </c>
      <c r="BQ148">
        <v>2.1618357260000001</v>
      </c>
      <c r="BR148">
        <v>2.0871735149999999</v>
      </c>
      <c r="BS148">
        <v>2.0237089890000002</v>
      </c>
      <c r="BT148">
        <v>2.1960456129999999</v>
      </c>
      <c r="BU148">
        <v>2.0367155389999998</v>
      </c>
      <c r="BV148">
        <v>2.1413710670000001</v>
      </c>
      <c r="BW148">
        <v>2.1263124539999998</v>
      </c>
      <c r="BX148">
        <v>2.015822037</v>
      </c>
      <c r="BY148">
        <v>2.2452572069999999</v>
      </c>
      <c r="BZ148">
        <v>2.1725217720000001</v>
      </c>
      <c r="CA148">
        <v>2.1843238110000001</v>
      </c>
      <c r="CB148">
        <v>1.9210529300000001</v>
      </c>
      <c r="CC148">
        <v>1.943508048</v>
      </c>
      <c r="CD148">
        <v>2.0183159079999999</v>
      </c>
      <c r="CE148">
        <v>2.1728333379999998</v>
      </c>
      <c r="CF148">
        <v>2.0480171230000002</v>
      </c>
      <c r="CG148">
        <v>2.0744432900000001</v>
      </c>
      <c r="CH148">
        <v>2.1244935009999999</v>
      </c>
      <c r="CI148">
        <v>2.1815809279999998</v>
      </c>
      <c r="CJ148">
        <v>1.827075553</v>
      </c>
      <c r="CK148">
        <v>1.951755449</v>
      </c>
      <c r="CL148">
        <v>2.219226994</v>
      </c>
      <c r="CM148">
        <v>1.9771040470000001</v>
      </c>
      <c r="CN148">
        <v>2.1446849879999998</v>
      </c>
      <c r="CO148">
        <v>2.135181448</v>
      </c>
      <c r="CP148">
        <v>2.247032672</v>
      </c>
      <c r="CQ148">
        <v>2.088943837</v>
      </c>
      <c r="CR148">
        <v>2.0537251059999999</v>
      </c>
      <c r="CS148">
        <v>2.1102164800000001</v>
      </c>
      <c r="CT148">
        <v>2.10903069</v>
      </c>
      <c r="CU148">
        <v>2.0977606519999998</v>
      </c>
    </row>
    <row r="149" spans="1:99" ht="25" customHeight="1" x14ac:dyDescent="0.2">
      <c r="A149" s="13" t="s">
        <v>149</v>
      </c>
      <c r="B149" s="4" t="s">
        <v>318</v>
      </c>
      <c r="C149" s="4" t="s">
        <v>321</v>
      </c>
      <c r="D149" s="4" t="s">
        <v>316</v>
      </c>
      <c r="E149" s="7">
        <v>28.271232876712329</v>
      </c>
      <c r="F149" s="19">
        <f>VLOOKUP(A149,'[1]Retro Clin'!$A:$BS,71,FALSE)</f>
        <v>82.142857140000004</v>
      </c>
      <c r="G149" s="18">
        <v>36.550976138828631</v>
      </c>
      <c r="H149" s="16">
        <v>1</v>
      </c>
      <c r="I149" s="16">
        <v>1</v>
      </c>
      <c r="J149">
        <v>2.3290144800429</v>
      </c>
      <c r="K149">
        <v>2.1047228644174099</v>
      </c>
      <c r="L149">
        <v>2.21765115908127</v>
      </c>
      <c r="M149">
        <v>2.3223559028393601</v>
      </c>
      <c r="N149">
        <v>2.1412064201011001</v>
      </c>
      <c r="O149">
        <v>2.11706703579575</v>
      </c>
      <c r="P149">
        <v>2.3608373203471902</v>
      </c>
      <c r="Q149">
        <v>2.2781290608388902</v>
      </c>
      <c r="R149">
        <v>2.3084829531865001</v>
      </c>
      <c r="S149">
        <v>2.40318801495581</v>
      </c>
      <c r="T149">
        <v>2.0136730970917598</v>
      </c>
      <c r="U149">
        <v>2.17735482256019</v>
      </c>
      <c r="V149">
        <v>2.26528217254016</v>
      </c>
      <c r="W149">
        <v>2.05083178521225</v>
      </c>
      <c r="X149">
        <v>2.1909503909496202</v>
      </c>
      <c r="Y149">
        <v>2.1806230126910102</v>
      </c>
      <c r="Z149">
        <v>1.9167469379907001</v>
      </c>
      <c r="AA149">
        <v>2.0382293971094101</v>
      </c>
      <c r="AB149">
        <v>2.2048082427501199</v>
      </c>
      <c r="AC149">
        <v>2.2214710082324798</v>
      </c>
      <c r="AD149">
        <v>1.9680707625714999</v>
      </c>
      <c r="AE149">
        <v>2.0868580612295902</v>
      </c>
      <c r="AF149">
        <v>2.2913579374756901</v>
      </c>
      <c r="AG149">
        <v>2.1776370249503101</v>
      </c>
      <c r="AH149">
        <v>2.0267537850996198</v>
      </c>
      <c r="AI149">
        <v>2.01396540727609</v>
      </c>
      <c r="AJ149">
        <v>2.0286267800357201</v>
      </c>
      <c r="AK149">
        <v>1.93616621874158</v>
      </c>
      <c r="AL149">
        <v>2.0700149443503499</v>
      </c>
      <c r="AM149">
        <v>1.9584530423422</v>
      </c>
      <c r="AN149">
        <v>2.22702517566543</v>
      </c>
      <c r="AO149">
        <v>2.2324882552112602</v>
      </c>
      <c r="AP149">
        <v>2.0003045781867801</v>
      </c>
      <c r="AQ149">
        <v>1.96442404522711</v>
      </c>
      <c r="AR149">
        <v>2.30309056819334</v>
      </c>
      <c r="AS149">
        <v>2.2651201404060899</v>
      </c>
      <c r="AT149">
        <v>1.9427763458584399</v>
      </c>
      <c r="AU149">
        <v>2.01627757001916</v>
      </c>
      <c r="AV149">
        <v>1.96858027317768</v>
      </c>
      <c r="AW149">
        <v>1.95292539875348</v>
      </c>
      <c r="AX149">
        <v>1.9444969083157999</v>
      </c>
      <c r="AY149">
        <v>1.98866661818487</v>
      </c>
      <c r="AZ149">
        <v>1.98060115895877</v>
      </c>
      <c r="BA149">
        <v>2.1815437833142699</v>
      </c>
      <c r="BB149">
        <v>2.0599245703880098</v>
      </c>
      <c r="BC149">
        <v>2.04032320019502</v>
      </c>
      <c r="BD149">
        <v>1.9592162173180001</v>
      </c>
      <c r="BE149">
        <v>2.0728223887555299</v>
      </c>
      <c r="BF149">
        <v>2.0689071806378698</v>
      </c>
      <c r="BG149">
        <v>1.9968685768613901</v>
      </c>
      <c r="BH149">
        <v>2.1261031856966399</v>
      </c>
      <c r="BI149">
        <v>2.0570840387662299</v>
      </c>
      <c r="BJ149">
        <v>2.0599765937007599</v>
      </c>
      <c r="BK149">
        <v>2.20630374014618</v>
      </c>
      <c r="BL149">
        <v>2.0091640759657801</v>
      </c>
      <c r="BM149">
        <v>2.0487386487483299</v>
      </c>
      <c r="BN149">
        <v>2.2863452538871001</v>
      </c>
      <c r="BO149">
        <v>1.9492613611618701</v>
      </c>
      <c r="BP149">
        <v>2.1546800738856602</v>
      </c>
      <c r="BQ149">
        <v>2.2130007342113198</v>
      </c>
      <c r="BR149">
        <v>2.1227029310957501</v>
      </c>
      <c r="BS149">
        <v>2.0196758931194601</v>
      </c>
      <c r="BT149">
        <v>2.2018738410659902</v>
      </c>
      <c r="BU149">
        <v>2.1843240617227702</v>
      </c>
      <c r="BV149">
        <v>2.0936251185925201</v>
      </c>
      <c r="BW149">
        <v>2.0367132435932098</v>
      </c>
      <c r="BX149">
        <v>2.04007682973389</v>
      </c>
      <c r="BY149">
        <v>2.2538902234613301</v>
      </c>
      <c r="BZ149">
        <v>2.15913904549743</v>
      </c>
      <c r="CA149">
        <v>1.8389976773113801</v>
      </c>
      <c r="CB149">
        <v>1.85243686174644</v>
      </c>
      <c r="CC149">
        <v>1.9036758181762601</v>
      </c>
      <c r="CD149">
        <v>2.0327986252647001</v>
      </c>
      <c r="CE149">
        <v>2.0692558398694301</v>
      </c>
      <c r="CF149">
        <v>2.0594569019345301</v>
      </c>
      <c r="CG149">
        <v>1.9904731206491799</v>
      </c>
      <c r="CH149">
        <v>2.1512437220423202</v>
      </c>
      <c r="CI149">
        <v>2.1453439375182102</v>
      </c>
      <c r="CJ149">
        <v>1.64376649112374</v>
      </c>
      <c r="CK149">
        <v>1.87940968408123</v>
      </c>
      <c r="CL149">
        <v>2.1305815002561999</v>
      </c>
      <c r="CM149">
        <v>2.0227608440060898</v>
      </c>
      <c r="CN149">
        <v>2.1465580998750502</v>
      </c>
      <c r="CO149">
        <v>2.0908102561117898</v>
      </c>
      <c r="CP149">
        <v>2.2118438656388202</v>
      </c>
      <c r="CQ149">
        <v>1.9903771958149901</v>
      </c>
      <c r="CR149">
        <v>2.1100080772918499</v>
      </c>
      <c r="CS149">
        <v>2.1276641856270699</v>
      </c>
      <c r="CT149">
        <v>2.0857388606337199</v>
      </c>
      <c r="CU149">
        <v>2.0640946647020901</v>
      </c>
    </row>
    <row r="150" spans="1:99" ht="25" customHeight="1" x14ac:dyDescent="0.2">
      <c r="A150" s="13" t="s">
        <v>150</v>
      </c>
      <c r="B150" s="4" t="s">
        <v>318</v>
      </c>
      <c r="C150" s="4" t="s">
        <v>321</v>
      </c>
      <c r="D150" s="4" t="s">
        <v>316</v>
      </c>
      <c r="E150" s="7">
        <v>66.213698630136989</v>
      </c>
      <c r="F150" s="19">
        <f>VLOOKUP(A150,'[1]Retro Clin'!$A:$BS,71,FALSE)</f>
        <v>73.529411760000002</v>
      </c>
      <c r="G150" s="18">
        <v>44.489311163895486</v>
      </c>
      <c r="H150" s="16">
        <v>1</v>
      </c>
      <c r="I150" s="16">
        <v>1</v>
      </c>
      <c r="J150">
        <v>2.3064702331193701</v>
      </c>
      <c r="K150">
        <v>2.1010976212682899</v>
      </c>
      <c r="L150">
        <v>2.1669197735672001</v>
      </c>
      <c r="M150">
        <v>2.25405381051596</v>
      </c>
      <c r="N150">
        <v>2.0427964154935498</v>
      </c>
      <c r="O150">
        <v>2.0616254982196098</v>
      </c>
      <c r="P150">
        <v>2.26237091910872</v>
      </c>
      <c r="Q150">
        <v>2.2259818032479202</v>
      </c>
      <c r="R150">
        <v>2.1989705941459001</v>
      </c>
      <c r="S150">
        <v>2.3064416429001802</v>
      </c>
      <c r="T150">
        <v>2.1299403483072701</v>
      </c>
      <c r="U150">
        <v>1.9918355937825001</v>
      </c>
      <c r="V150">
        <v>2.24373499090746</v>
      </c>
      <c r="W150">
        <v>2.0709143497336999</v>
      </c>
      <c r="X150">
        <v>2.1214205135405</v>
      </c>
      <c r="Y150">
        <v>2.0771938761985398</v>
      </c>
      <c r="Z150">
        <v>2.0700743675032198</v>
      </c>
      <c r="AA150">
        <v>2.0810933456874099</v>
      </c>
      <c r="AB150">
        <v>2.1608905170145101</v>
      </c>
      <c r="AC150">
        <v>2.18694732992879</v>
      </c>
      <c r="AD150">
        <v>2.0064212302167799</v>
      </c>
      <c r="AE150">
        <v>1.7416012003907899</v>
      </c>
      <c r="AF150">
        <v>2.2260887788316301</v>
      </c>
      <c r="AG150">
        <v>2.1411282213164902</v>
      </c>
      <c r="AH150">
        <v>1.9568328777258699</v>
      </c>
      <c r="AI150">
        <v>1.9210911119174201</v>
      </c>
      <c r="AJ150">
        <v>1.9984571555819901</v>
      </c>
      <c r="AK150">
        <v>1.9492798914716301</v>
      </c>
      <c r="AL150">
        <v>2.06087003471524</v>
      </c>
      <c r="AM150">
        <v>1.90891032634887</v>
      </c>
      <c r="AN150">
        <v>2.1740787361245602</v>
      </c>
      <c r="AO150">
        <v>2.01294672976878</v>
      </c>
      <c r="AP150">
        <v>2.0377190148351398</v>
      </c>
      <c r="AQ150">
        <v>1.9707713394773201</v>
      </c>
      <c r="AR150">
        <v>2.1299116346045701</v>
      </c>
      <c r="AS150">
        <v>2.2540571361608799</v>
      </c>
      <c r="AT150">
        <v>1.9770107397446299</v>
      </c>
      <c r="AU150">
        <v>1.94701720359887</v>
      </c>
      <c r="AV150">
        <v>1.97619320154925</v>
      </c>
      <c r="AW150">
        <v>1.8644826707819899</v>
      </c>
      <c r="AX150">
        <v>1.9758033892107001</v>
      </c>
      <c r="AY150">
        <v>1.9423253319660101</v>
      </c>
      <c r="AZ150">
        <v>2.0114908452732898</v>
      </c>
      <c r="BA150">
        <v>2.1879520313864198</v>
      </c>
      <c r="BB150">
        <v>2.0354294009109402</v>
      </c>
      <c r="BC150">
        <v>2.0069256841502701</v>
      </c>
      <c r="BD150">
        <v>1.9799866987626</v>
      </c>
      <c r="BE150">
        <v>2.0504017271125199</v>
      </c>
      <c r="BF150">
        <v>2.05597833693529</v>
      </c>
      <c r="BG150">
        <v>1.9463106346938299</v>
      </c>
      <c r="BH150">
        <v>2.0904411202705702</v>
      </c>
      <c r="BI150">
        <v>2.0695111102331301</v>
      </c>
      <c r="BJ150">
        <v>2.06433344325891</v>
      </c>
      <c r="BK150">
        <v>2.2047901157427101</v>
      </c>
      <c r="BL150">
        <v>2.0253113602839301</v>
      </c>
      <c r="BM150">
        <v>2.04026672747713</v>
      </c>
      <c r="BN150">
        <v>2.2643261325078599</v>
      </c>
      <c r="BO150">
        <v>1.9819112666998899</v>
      </c>
      <c r="BP150">
        <v>2.0742190625409802</v>
      </c>
      <c r="BQ150">
        <v>2.2261228692424502</v>
      </c>
      <c r="BR150">
        <v>2.1044390372647599</v>
      </c>
      <c r="BS150">
        <v>2.0418640463494899</v>
      </c>
      <c r="BT150">
        <v>2.22397533563535</v>
      </c>
      <c r="BU150">
        <v>2.1040952234847698</v>
      </c>
      <c r="BV150">
        <v>2.0978327934099701</v>
      </c>
      <c r="BW150">
        <v>2.0039299666511701</v>
      </c>
      <c r="BX150">
        <v>2.0028713992437099</v>
      </c>
      <c r="BY150">
        <v>2.2390272744756898</v>
      </c>
      <c r="BZ150">
        <v>2.1075633554842699</v>
      </c>
      <c r="CA150">
        <v>1.80213222905183</v>
      </c>
      <c r="CB150">
        <v>1.91231609864121</v>
      </c>
      <c r="CC150">
        <v>1.9512489317988799</v>
      </c>
      <c r="CD150">
        <v>2.0242335868744501</v>
      </c>
      <c r="CE150">
        <v>2.1368959090187398</v>
      </c>
      <c r="CF150">
        <v>1.8825628215485799</v>
      </c>
      <c r="CG150">
        <v>1.8616630820658699</v>
      </c>
      <c r="CH150">
        <v>2.1265553539169399</v>
      </c>
      <c r="CI150">
        <v>2.1816976257065201</v>
      </c>
      <c r="CJ150">
        <v>1.8098211840599501</v>
      </c>
      <c r="CK150">
        <v>1.8898557790306201</v>
      </c>
      <c r="CL150">
        <v>2.1169516073791002</v>
      </c>
      <c r="CM150">
        <v>2.0264130406707599</v>
      </c>
      <c r="CN150">
        <v>2.0977367223614198</v>
      </c>
      <c r="CO150">
        <v>2.0832319536341299</v>
      </c>
      <c r="CP150">
        <v>2.19729687875307</v>
      </c>
      <c r="CQ150">
        <v>2.0421836497075199</v>
      </c>
      <c r="CR150">
        <v>2.0758543565065199</v>
      </c>
      <c r="CS150">
        <v>2.0698020968539699</v>
      </c>
      <c r="CT150">
        <v>2.0718816710808401</v>
      </c>
      <c r="CU150">
        <v>2.0149991500410098</v>
      </c>
    </row>
    <row r="151" spans="1:99" ht="25" customHeight="1" x14ac:dyDescent="0.2">
      <c r="A151" s="13" t="s">
        <v>151</v>
      </c>
      <c r="B151" s="4" t="s">
        <v>319</v>
      </c>
      <c r="C151" s="4" t="s">
        <v>321</v>
      </c>
      <c r="D151" s="4" t="s">
        <v>317</v>
      </c>
      <c r="E151" s="7">
        <v>67.654794520547952</v>
      </c>
      <c r="F151" s="19">
        <f>VLOOKUP(A151,'[1]Retro Clin'!$A:$BS,71,FALSE)</f>
        <v>37.73584906</v>
      </c>
      <c r="G151" s="18">
        <v>47.159841479524438</v>
      </c>
      <c r="H151" s="16">
        <v>1</v>
      </c>
      <c r="I151" s="16">
        <v>1</v>
      </c>
      <c r="J151">
        <v>2.32299211656531</v>
      </c>
      <c r="K151">
        <v>2.14448556879608</v>
      </c>
      <c r="L151">
        <v>2.2563384979054502</v>
      </c>
      <c r="M151">
        <v>2.1860734775227</v>
      </c>
      <c r="N151">
        <v>2.0841062996975102</v>
      </c>
      <c r="O151">
        <v>2.1167027423039801</v>
      </c>
      <c r="P151">
        <v>2.3138339008280799</v>
      </c>
      <c r="Q151">
        <v>2.2770935654127999</v>
      </c>
      <c r="R151">
        <v>2.2162770535085601</v>
      </c>
      <c r="S151">
        <v>2.3819983371637199</v>
      </c>
      <c r="T151">
        <v>2.1553227738111098</v>
      </c>
      <c r="U151">
        <v>2.2045070256326098</v>
      </c>
      <c r="V151">
        <v>2.1982157478923101</v>
      </c>
      <c r="W151">
        <v>2.13726016266286</v>
      </c>
      <c r="X151">
        <v>2.1238355242244702</v>
      </c>
      <c r="Y151">
        <v>2.1402534867659999</v>
      </c>
      <c r="Z151">
        <v>1.9997059862690501</v>
      </c>
      <c r="AA151">
        <v>2.1092735618561398</v>
      </c>
      <c r="AB151">
        <v>2.1334053356327498</v>
      </c>
      <c r="AC151">
        <v>2.0087824416676501</v>
      </c>
      <c r="AD151">
        <v>1.9472349150784001</v>
      </c>
      <c r="AE151">
        <v>2.0420990600289501</v>
      </c>
      <c r="AF151">
        <v>2.2272593919128298</v>
      </c>
      <c r="AG151">
        <v>2.0724108763270199</v>
      </c>
      <c r="AH151">
        <v>1.9247992966012299</v>
      </c>
      <c r="AI151">
        <v>1.9319827222469199</v>
      </c>
      <c r="AJ151">
        <v>2.0077057095639299</v>
      </c>
      <c r="AK151">
        <v>1.9240599690287801</v>
      </c>
      <c r="AL151">
        <v>2.01127595740066</v>
      </c>
      <c r="AM151">
        <v>1.88622321797198</v>
      </c>
      <c r="AN151">
        <v>2.23562191596152</v>
      </c>
      <c r="AO151">
        <v>2.0997936571071301</v>
      </c>
      <c r="AP151">
        <v>2.0811982867920298</v>
      </c>
      <c r="AQ151">
        <v>2.0451925274960101</v>
      </c>
      <c r="AR151">
        <v>2.1092144629415599</v>
      </c>
      <c r="AS151">
        <v>2.1844282663254102</v>
      </c>
      <c r="AT151">
        <v>1.98331040118721</v>
      </c>
      <c r="AU151">
        <v>2.0595030873670299</v>
      </c>
      <c r="AV151">
        <v>2.1077547480797598</v>
      </c>
      <c r="AW151">
        <v>1.9311908664512401</v>
      </c>
      <c r="AX151">
        <v>2.0374637805751799</v>
      </c>
      <c r="AY151">
        <v>1.9880028133318199</v>
      </c>
      <c r="AZ151">
        <v>1.99653368511886</v>
      </c>
      <c r="BA151">
        <v>2.2086029575424302</v>
      </c>
      <c r="BB151">
        <v>2.3237457397837802</v>
      </c>
      <c r="BC151">
        <v>2.0068719219719</v>
      </c>
      <c r="BD151">
        <v>2.01275463813099</v>
      </c>
      <c r="BE151">
        <v>2.1627687468392001</v>
      </c>
      <c r="BF151">
        <v>2.1147258148220902</v>
      </c>
      <c r="BG151">
        <v>2.0251142798571902</v>
      </c>
      <c r="BH151">
        <v>2.1669287975954701</v>
      </c>
      <c r="BI151">
        <v>2.06663438858065</v>
      </c>
      <c r="BJ151">
        <v>2.03372915013796</v>
      </c>
      <c r="BK151">
        <v>2.2889202022375801</v>
      </c>
      <c r="BL151">
        <v>2.0399121637415201</v>
      </c>
      <c r="BM151">
        <v>2.1072632382955199</v>
      </c>
      <c r="BN151">
        <v>2.2980494785838501</v>
      </c>
      <c r="BO151">
        <v>2.0131369440231301</v>
      </c>
      <c r="BP151">
        <v>2.26491317369574</v>
      </c>
      <c r="BQ151">
        <v>2.3097708434454902</v>
      </c>
      <c r="BR151">
        <v>2.10348072737699</v>
      </c>
      <c r="BS151">
        <v>2.0952907847884399</v>
      </c>
      <c r="BT151">
        <v>2.1679400273908498</v>
      </c>
      <c r="BU151">
        <v>2.1268614374019101</v>
      </c>
      <c r="BV151">
        <v>2.1187878407618301</v>
      </c>
      <c r="BW151">
        <v>2.0527785716252001</v>
      </c>
      <c r="BX151">
        <v>2.1059930246247198</v>
      </c>
      <c r="BY151">
        <v>2.2613918947917302</v>
      </c>
      <c r="BZ151">
        <v>2.1464360342962001</v>
      </c>
      <c r="CA151">
        <v>1.8865111907958501</v>
      </c>
      <c r="CB151">
        <v>1.95282651047781</v>
      </c>
      <c r="CC151">
        <v>2.0287522954926498</v>
      </c>
      <c r="CD151">
        <v>2.2237873220682198</v>
      </c>
      <c r="CE151">
        <v>2.1862668180671001</v>
      </c>
      <c r="CF151">
        <v>2.0416148992578802</v>
      </c>
      <c r="CG151">
        <v>1.96213369945533</v>
      </c>
      <c r="CH151">
        <v>2.1819881172624398</v>
      </c>
      <c r="CI151">
        <v>2.1611059100753098</v>
      </c>
      <c r="CJ151">
        <v>1.78157908002666</v>
      </c>
      <c r="CK151">
        <v>1.9462975949401</v>
      </c>
      <c r="CL151">
        <v>2.1552977112143101</v>
      </c>
      <c r="CM151">
        <v>2.0434953263370899</v>
      </c>
      <c r="CN151">
        <v>2.1294475146657099</v>
      </c>
      <c r="CO151">
        <v>2.1254355051520202</v>
      </c>
      <c r="CP151">
        <v>2.2217278503900002</v>
      </c>
      <c r="CQ151">
        <v>2.0634033977183499</v>
      </c>
      <c r="CR151">
        <v>2.1369240238379801</v>
      </c>
      <c r="CS151">
        <v>2.0833691508808698</v>
      </c>
      <c r="CT151">
        <v>2.10575664876011</v>
      </c>
      <c r="CU151">
        <v>2.1241329250524501</v>
      </c>
    </row>
    <row r="152" spans="1:99" ht="25" customHeight="1" x14ac:dyDescent="0.2">
      <c r="A152" s="13" t="s">
        <v>152</v>
      </c>
      <c r="B152" s="4" t="s">
        <v>319</v>
      </c>
      <c r="C152" s="4" t="s">
        <v>321</v>
      </c>
      <c r="D152" s="4" t="s">
        <v>316</v>
      </c>
      <c r="E152" s="7">
        <v>64.339726027397262</v>
      </c>
      <c r="F152" s="19">
        <f>VLOOKUP(A152,'[1]Retro Clin'!$A:$BS,71,FALSE)</f>
        <v>52.17</v>
      </c>
      <c r="G152" s="18">
        <v>26.086956521739129</v>
      </c>
      <c r="H152" s="16">
        <v>1</v>
      </c>
      <c r="I152" s="16">
        <v>1</v>
      </c>
      <c r="J152">
        <v>2.3287514845452502</v>
      </c>
      <c r="K152">
        <v>2.1272667943810601</v>
      </c>
      <c r="L152">
        <v>2.3093374413170999</v>
      </c>
      <c r="M152">
        <v>2.3506284497541801</v>
      </c>
      <c r="N152">
        <v>2.09683474772523</v>
      </c>
      <c r="O152">
        <v>2.0268195943679399</v>
      </c>
      <c r="P152">
        <v>2.34009188078574</v>
      </c>
      <c r="Q152">
        <v>2.29189261609939</v>
      </c>
      <c r="R152">
        <v>2.2740472348783198</v>
      </c>
      <c r="S152">
        <v>2.3026800459757601</v>
      </c>
      <c r="T152">
        <v>2.1513629527022</v>
      </c>
      <c r="U152">
        <v>1.97434001880973</v>
      </c>
      <c r="V152">
        <v>2.2468954730483</v>
      </c>
      <c r="W152">
        <v>2.1145786821244199</v>
      </c>
      <c r="X152">
        <v>2.2471669538127901</v>
      </c>
      <c r="Y152">
        <v>2.1039550091993</v>
      </c>
      <c r="Z152">
        <v>2.0693470560036702</v>
      </c>
      <c r="AA152">
        <v>2.0266096364269801</v>
      </c>
      <c r="AB152">
        <v>2.2436246203994301</v>
      </c>
      <c r="AC152">
        <v>2.0192003311231801</v>
      </c>
      <c r="AD152">
        <v>2.0460515546771201</v>
      </c>
      <c r="AE152">
        <v>1.84049213378242</v>
      </c>
      <c r="AF152">
        <v>2.2084338410164901</v>
      </c>
      <c r="AG152">
        <v>2.1500368497847901</v>
      </c>
      <c r="AH152">
        <v>1.86017911793916</v>
      </c>
      <c r="AI152">
        <v>1.97463531802033</v>
      </c>
      <c r="AJ152">
        <v>2.01029076877643</v>
      </c>
      <c r="AK152">
        <v>1.91724260646148</v>
      </c>
      <c r="AL152">
        <v>2.0815098706149402</v>
      </c>
      <c r="AM152">
        <v>1.9755507647763499</v>
      </c>
      <c r="AN152">
        <v>2.0593754596544001</v>
      </c>
      <c r="AO152">
        <v>2.1887572277039</v>
      </c>
      <c r="AP152">
        <v>2.0709820274419601</v>
      </c>
      <c r="AQ152">
        <v>2.0976668358989201</v>
      </c>
      <c r="AR152">
        <v>2.03244382171173</v>
      </c>
      <c r="AS152">
        <v>2.2945531410123001</v>
      </c>
      <c r="AT152">
        <v>2.00910093875502</v>
      </c>
      <c r="AU152">
        <v>1.99106810562518</v>
      </c>
      <c r="AV152">
        <v>1.9565114821223699</v>
      </c>
      <c r="AW152">
        <v>1.93450546126064</v>
      </c>
      <c r="AX152">
        <v>2.0265244380929599</v>
      </c>
      <c r="AY152">
        <v>2.0567977670867101</v>
      </c>
      <c r="AZ152">
        <v>2.0040555615170899</v>
      </c>
      <c r="BA152">
        <v>2.1989381126585301</v>
      </c>
      <c r="BB152">
        <v>2.01127882546675</v>
      </c>
      <c r="BC152">
        <v>1.9926597309193199</v>
      </c>
      <c r="BD152">
        <v>2.0230196843542099</v>
      </c>
      <c r="BE152">
        <v>2.1317936009340701</v>
      </c>
      <c r="BF152">
        <v>2.1117443037683099</v>
      </c>
      <c r="BG152">
        <v>2.0397035950353199</v>
      </c>
      <c r="BH152">
        <v>2.1458597746753201</v>
      </c>
      <c r="BI152">
        <v>2.1048839790475</v>
      </c>
      <c r="BJ152">
        <v>2.03228628410392</v>
      </c>
      <c r="BK152">
        <v>2.2266700148243199</v>
      </c>
      <c r="BL152">
        <v>2.0810513043460199</v>
      </c>
      <c r="BM152">
        <v>2.1057385640183002</v>
      </c>
      <c r="BN152">
        <v>2.2271591474603598</v>
      </c>
      <c r="BO152">
        <v>2.1136976141237298</v>
      </c>
      <c r="BP152">
        <v>2.2220405772801</v>
      </c>
      <c r="BQ152">
        <v>2.1098729371020402</v>
      </c>
      <c r="BR152">
        <v>2.1215177953717701</v>
      </c>
      <c r="BS152">
        <v>2.0575922483243101</v>
      </c>
      <c r="BT152">
        <v>2.16206759358808</v>
      </c>
      <c r="BU152">
        <v>2.1335045865846101</v>
      </c>
      <c r="BV152">
        <v>2.09267992712926</v>
      </c>
      <c r="BW152">
        <v>2.12888895400895</v>
      </c>
      <c r="BX152">
        <v>2.0702649108143101</v>
      </c>
      <c r="BY152">
        <v>2.1859734482014801</v>
      </c>
      <c r="BZ152">
        <v>2.1483824676428802</v>
      </c>
      <c r="CA152">
        <v>2.0775539072371201</v>
      </c>
      <c r="CB152">
        <v>1.93927710259778</v>
      </c>
      <c r="CC152">
        <v>2.0481239655146299</v>
      </c>
      <c r="CD152">
        <v>2.1500836828071801</v>
      </c>
      <c r="CE152">
        <v>2.1642791603886899</v>
      </c>
      <c r="CF152">
        <v>2.0318979359830398</v>
      </c>
      <c r="CG152">
        <v>2.0025186013255998</v>
      </c>
      <c r="CH152">
        <v>2.2216760998372602</v>
      </c>
      <c r="CI152">
        <v>2.12976484671927</v>
      </c>
      <c r="CJ152">
        <v>1.85579054056268</v>
      </c>
      <c r="CK152">
        <v>1.92627107925057</v>
      </c>
      <c r="CL152">
        <v>2.1750178287386399</v>
      </c>
      <c r="CM152">
        <v>2.0673211366944901</v>
      </c>
      <c r="CN152">
        <v>2.16260109496735</v>
      </c>
      <c r="CO152">
        <v>2.1773693753252101</v>
      </c>
      <c r="CP152">
        <v>2.23699611675762</v>
      </c>
      <c r="CQ152">
        <v>2.0132971062884102</v>
      </c>
      <c r="CR152">
        <v>2.1152491841272201</v>
      </c>
      <c r="CS152">
        <v>2.1948544968054802</v>
      </c>
      <c r="CT152">
        <v>2.1311457311200299</v>
      </c>
      <c r="CU152">
        <v>2.0720080089664599</v>
      </c>
    </row>
    <row r="153" spans="1:99" ht="25" customHeight="1" x14ac:dyDescent="0.2">
      <c r="A153" s="13" t="s">
        <v>153</v>
      </c>
      <c r="B153" s="4" t="s">
        <v>319</v>
      </c>
      <c r="C153" s="4" t="s">
        <v>321</v>
      </c>
      <c r="D153" s="4" t="s">
        <v>317</v>
      </c>
      <c r="E153" s="7">
        <v>75.287671232876718</v>
      </c>
      <c r="F153" s="19">
        <f>VLOOKUP(A153,'[1]Retro Clin'!$A:$BS,71,FALSE)</f>
        <v>38.775510199999999</v>
      </c>
      <c r="G153" s="18">
        <v>-18.932038834951456</v>
      </c>
      <c r="H153" s="16">
        <v>0</v>
      </c>
      <c r="I153" s="16">
        <v>3</v>
      </c>
      <c r="J153">
        <v>2.39132378977264</v>
      </c>
      <c r="K153">
        <v>2.18706618854333</v>
      </c>
      <c r="L153">
        <v>2.2114482070853398</v>
      </c>
      <c r="M153">
        <v>2.1935747988130898</v>
      </c>
      <c r="N153">
        <v>2.0800840523455002</v>
      </c>
      <c r="O153">
        <v>2.0817376815886202</v>
      </c>
      <c r="P153">
        <v>2.3422342629398698</v>
      </c>
      <c r="Q153">
        <v>2.3207192130630401</v>
      </c>
      <c r="R153">
        <v>2.2890815820303598</v>
      </c>
      <c r="S153">
        <v>2.3051783348616701</v>
      </c>
      <c r="T153">
        <v>2.1855933139262498</v>
      </c>
      <c r="U153">
        <v>2.0205604356576599</v>
      </c>
      <c r="V153">
        <v>2.1649073989698699</v>
      </c>
      <c r="W153">
        <v>2.09834814418288</v>
      </c>
      <c r="X153">
        <v>2.0665105586614598</v>
      </c>
      <c r="Y153">
        <v>2.1095124668116001</v>
      </c>
      <c r="Z153">
        <v>1.9523309959856501</v>
      </c>
      <c r="AA153">
        <v>2.0581364601611001</v>
      </c>
      <c r="AB153">
        <v>2.15492170254472</v>
      </c>
      <c r="AC153">
        <v>2.0367654245443401</v>
      </c>
      <c r="AD153">
        <v>1.95732123866839</v>
      </c>
      <c r="AE153">
        <v>1.7999825759448</v>
      </c>
      <c r="AF153">
        <v>2.11592329869065</v>
      </c>
      <c r="AG153">
        <v>2.2100166784059998</v>
      </c>
      <c r="AH153">
        <v>1.9447226315381501</v>
      </c>
      <c r="AI153">
        <v>1.91235893093114</v>
      </c>
      <c r="AJ153">
        <v>1.9534659810363799</v>
      </c>
      <c r="AK153">
        <v>1.94577346306646</v>
      </c>
      <c r="AL153">
        <v>2.0384032764314699</v>
      </c>
      <c r="AM153">
        <v>1.91019964057596</v>
      </c>
      <c r="AN153">
        <v>2.10023457102292</v>
      </c>
      <c r="AO153">
        <v>2.1314374140707502</v>
      </c>
      <c r="AP153">
        <v>2.0246026473955698</v>
      </c>
      <c r="AQ153">
        <v>2.0507897223073202</v>
      </c>
      <c r="AR153">
        <v>2.0210475364784699</v>
      </c>
      <c r="AS153">
        <v>2.1262307357885901</v>
      </c>
      <c r="AT153">
        <v>1.9684119705424299</v>
      </c>
      <c r="AU153">
        <v>1.9848649306803099</v>
      </c>
      <c r="AV153">
        <v>2.0925329047361001</v>
      </c>
      <c r="AW153">
        <v>1.9047382971267799</v>
      </c>
      <c r="AX153">
        <v>2.0550989488879701</v>
      </c>
      <c r="AY153">
        <v>2.02090156090089</v>
      </c>
      <c r="AZ153">
        <v>2.0065985682729299</v>
      </c>
      <c r="BA153">
        <v>2.1341786696385001</v>
      </c>
      <c r="BB153">
        <v>2.0525293503384101</v>
      </c>
      <c r="BC153">
        <v>2.0723977439087702</v>
      </c>
      <c r="BD153">
        <v>2.06947447182755</v>
      </c>
      <c r="BE153">
        <v>2.1619707135458399</v>
      </c>
      <c r="BF153">
        <v>2.0516800738477299</v>
      </c>
      <c r="BG153">
        <v>1.9575812734159399</v>
      </c>
      <c r="BH153">
        <v>2.14881560272174</v>
      </c>
      <c r="BI153">
        <v>2.0469022762088498</v>
      </c>
      <c r="BJ153">
        <v>2.1489409838965501</v>
      </c>
      <c r="BK153">
        <v>2.2584197199156701</v>
      </c>
      <c r="BL153">
        <v>2.0748560111562302</v>
      </c>
      <c r="BM153">
        <v>2.0983467388066299</v>
      </c>
      <c r="BN153">
        <v>2.26713399302951</v>
      </c>
      <c r="BO153">
        <v>2.0726703072484498</v>
      </c>
      <c r="BP153">
        <v>2.2529014212082301</v>
      </c>
      <c r="BQ153">
        <v>2.1993641231647398</v>
      </c>
      <c r="BR153">
        <v>2.10100999438203</v>
      </c>
      <c r="BS153">
        <v>2.1852975566373498</v>
      </c>
      <c r="BT153">
        <v>2.1118595545374199</v>
      </c>
      <c r="BU153">
        <v>2.0382224103826201</v>
      </c>
      <c r="BV153">
        <v>2.1118700120766398</v>
      </c>
      <c r="BW153">
        <v>2.0787472753178902</v>
      </c>
      <c r="BX153">
        <v>2.0725435528326801</v>
      </c>
      <c r="BY153">
        <v>2.25224035357795</v>
      </c>
      <c r="BZ153">
        <v>2.1814273851834698</v>
      </c>
      <c r="CA153">
        <v>2.1071068254963299</v>
      </c>
      <c r="CB153">
        <v>1.9483984343823599</v>
      </c>
      <c r="CC153">
        <v>1.9579227632059399</v>
      </c>
      <c r="CD153">
        <v>1.9978418659552799</v>
      </c>
      <c r="CE153">
        <v>2.1838453483391702</v>
      </c>
      <c r="CF153">
        <v>1.86895394209343</v>
      </c>
      <c r="CG153">
        <v>1.9326842517282701</v>
      </c>
      <c r="CH153">
        <v>2.0746371218622301</v>
      </c>
      <c r="CI153">
        <v>2.23835866401858</v>
      </c>
      <c r="CJ153">
        <v>1.7857070799610799</v>
      </c>
      <c r="CK153">
        <v>1.9102535330783901</v>
      </c>
      <c r="CL153">
        <v>2.1808043385808702</v>
      </c>
      <c r="CM153">
        <v>2.0315704757818702</v>
      </c>
      <c r="CN153">
        <v>2.1045844332338799</v>
      </c>
      <c r="CO153">
        <v>2.09947857428695</v>
      </c>
      <c r="CP153">
        <v>2.22034110885869</v>
      </c>
      <c r="CQ153">
        <v>2.0358070674785602</v>
      </c>
      <c r="CR153">
        <v>2.0743862229558601</v>
      </c>
      <c r="CS153">
        <v>2.1358845638950301</v>
      </c>
      <c r="CT153">
        <v>2.1211184355905601</v>
      </c>
      <c r="CU153">
        <v>2.08936794625125</v>
      </c>
    </row>
    <row r="154" spans="1:99" ht="25" customHeight="1" x14ac:dyDescent="0.2">
      <c r="A154" s="13" t="s">
        <v>154</v>
      </c>
      <c r="B154" s="4" t="s">
        <v>319</v>
      </c>
      <c r="C154" s="4" t="s">
        <v>321</v>
      </c>
      <c r="D154" s="4" t="s">
        <v>317</v>
      </c>
      <c r="E154" s="7">
        <v>71.353424657534248</v>
      </c>
      <c r="F154" s="19">
        <f>VLOOKUP(A154,'[1]Retro Clin'!$A:$BS,71,FALSE)</f>
        <v>69.230769230000007</v>
      </c>
      <c r="G154" s="18">
        <v>-41.937669376693762</v>
      </c>
      <c r="H154" s="16">
        <v>0</v>
      </c>
      <c r="I154" s="16">
        <v>3</v>
      </c>
      <c r="J154">
        <v>2.2495260265296202</v>
      </c>
      <c r="K154">
        <v>2.1497146965452099</v>
      </c>
      <c r="L154">
        <v>2.1731495940660901</v>
      </c>
      <c r="M154">
        <v>2.20253678636309</v>
      </c>
      <c r="N154">
        <v>2.0341217990418698</v>
      </c>
      <c r="O154">
        <v>2.0574677718121199</v>
      </c>
      <c r="P154">
        <v>2.2331355577432199</v>
      </c>
      <c r="Q154">
        <v>2.2783048130208399</v>
      </c>
      <c r="R154">
        <v>2.2373815673219699</v>
      </c>
      <c r="S154">
        <v>2.2910455902749298</v>
      </c>
      <c r="T154">
        <v>2.07744726844511</v>
      </c>
      <c r="U154">
        <v>1.9131600432796101</v>
      </c>
      <c r="V154">
        <v>2.1466407856593399</v>
      </c>
      <c r="W154">
        <v>2.03247905439994</v>
      </c>
      <c r="X154">
        <v>2.17930663100665</v>
      </c>
      <c r="Y154">
        <v>2.1248185082347901</v>
      </c>
      <c r="Z154">
        <v>2.0596423369157701</v>
      </c>
      <c r="AA154">
        <v>2.06072830283671</v>
      </c>
      <c r="AB154">
        <v>2.2198521699358098</v>
      </c>
      <c r="AC154">
        <v>2.0154401434904599</v>
      </c>
      <c r="AD154">
        <v>2.0454152732366899</v>
      </c>
      <c r="AE154">
        <v>1.8089219082216399</v>
      </c>
      <c r="AF154">
        <v>2.1858919047389</v>
      </c>
      <c r="AG154">
        <v>2.15349895200147</v>
      </c>
      <c r="AH154">
        <v>1.94673720743947</v>
      </c>
      <c r="AI154">
        <v>1.9406456263582901</v>
      </c>
      <c r="AJ154">
        <v>1.9876360774875901</v>
      </c>
      <c r="AK154">
        <v>1.95229606832795</v>
      </c>
      <c r="AL154">
        <v>2.0617422299683401</v>
      </c>
      <c r="AM154">
        <v>1.9474098356448699</v>
      </c>
      <c r="AN154">
        <v>2.2367707751777699</v>
      </c>
      <c r="AO154">
        <v>2.1180938690172102</v>
      </c>
      <c r="AP154">
        <v>2.0884968965647501</v>
      </c>
      <c r="AQ154">
        <v>2.01122609141576</v>
      </c>
      <c r="AR154">
        <v>2.20551294034617</v>
      </c>
      <c r="AS154">
        <v>2.16730954366736</v>
      </c>
      <c r="AT154">
        <v>2.02848959047857</v>
      </c>
      <c r="AU154">
        <v>2.0679170398019902</v>
      </c>
      <c r="AV154">
        <v>1.9867939908293399</v>
      </c>
      <c r="AW154">
        <v>1.9633124275474501</v>
      </c>
      <c r="AX154">
        <v>2.0340101317063999</v>
      </c>
      <c r="AY154">
        <v>1.9529921119732101</v>
      </c>
      <c r="AZ154">
        <v>1.99652800684549</v>
      </c>
      <c r="BA154">
        <v>2.1937717397676102</v>
      </c>
      <c r="BB154">
        <v>2.0703542615180299</v>
      </c>
      <c r="BC154">
        <v>2.0121622086175699</v>
      </c>
      <c r="BD154">
        <v>2.0501107946913901</v>
      </c>
      <c r="BE154">
        <v>2.1114611782283799</v>
      </c>
      <c r="BF154">
        <v>2.0964257637030901</v>
      </c>
      <c r="BG154">
        <v>2.0134682440519001</v>
      </c>
      <c r="BH154">
        <v>2.1476617221462999</v>
      </c>
      <c r="BI154">
        <v>2.02697257298066</v>
      </c>
      <c r="BJ154">
        <v>2.0447611915424799</v>
      </c>
      <c r="BK154">
        <v>2.2326277499019902</v>
      </c>
      <c r="BL154">
        <v>2.0838833016640201</v>
      </c>
      <c r="BM154">
        <v>2.0797561679689101</v>
      </c>
      <c r="BN154">
        <v>2.2248597062511601</v>
      </c>
      <c r="BO154">
        <v>1.99718422725779</v>
      </c>
      <c r="BP154">
        <v>2.0931033855309602</v>
      </c>
      <c r="BQ154">
        <v>2.2398616707486299</v>
      </c>
      <c r="BR154">
        <v>2.10423855092326</v>
      </c>
      <c r="BS154">
        <v>2.05537158887048</v>
      </c>
      <c r="BT154">
        <v>2.1867807784780098</v>
      </c>
      <c r="BU154">
        <v>2.1864275848497599</v>
      </c>
      <c r="BV154">
        <v>2.0798024217167601</v>
      </c>
      <c r="BW154">
        <v>2.0543930081744501</v>
      </c>
      <c r="BX154">
        <v>2.0382802352257499</v>
      </c>
      <c r="BY154">
        <v>2.2515043506642298</v>
      </c>
      <c r="BZ154">
        <v>2.1819719430572202</v>
      </c>
      <c r="CA154">
        <v>1.7477303028170901</v>
      </c>
      <c r="CB154">
        <v>1.8703031262958201</v>
      </c>
      <c r="CC154">
        <v>1.89011640502732</v>
      </c>
      <c r="CD154">
        <v>2.06065312712543</v>
      </c>
      <c r="CE154">
        <v>2.1519804459465002</v>
      </c>
      <c r="CF154">
        <v>1.9465566900687801</v>
      </c>
      <c r="CG154">
        <v>1.99940675622446</v>
      </c>
      <c r="CH154">
        <v>2.14798075619521</v>
      </c>
      <c r="CI154">
        <v>2.1660183912380799</v>
      </c>
      <c r="CJ154">
        <v>1.8226363264208401</v>
      </c>
      <c r="CK154">
        <v>1.9330076819345501</v>
      </c>
      <c r="CL154">
        <v>2.1871227452820099</v>
      </c>
      <c r="CM154">
        <v>2.0911907435005999</v>
      </c>
      <c r="CN154">
        <v>2.08853219809584</v>
      </c>
      <c r="CO154">
        <v>2.2304146585409601</v>
      </c>
      <c r="CP154">
        <v>2.24659117926854</v>
      </c>
      <c r="CQ154">
        <v>2.0541767293233399</v>
      </c>
      <c r="CR154">
        <v>2.1189722154608099</v>
      </c>
      <c r="CS154">
        <v>2.13648220680773</v>
      </c>
      <c r="CT154">
        <v>2.1383220747954201</v>
      </c>
      <c r="CU154">
        <v>2.0468987072326899</v>
      </c>
    </row>
    <row r="155" spans="1:99" ht="25" customHeight="1" x14ac:dyDescent="0.2">
      <c r="A155" s="13" t="s">
        <v>155</v>
      </c>
      <c r="B155" s="4" t="s">
        <v>319</v>
      </c>
      <c r="C155" s="4" t="s">
        <v>321</v>
      </c>
      <c r="D155" s="4" t="s">
        <v>317</v>
      </c>
      <c r="E155" s="7">
        <v>55.753424657534246</v>
      </c>
      <c r="F155" s="19">
        <f>VLOOKUP(A155,'[1]Retro Clin'!$A:$BS,71,FALSE)</f>
        <v>18</v>
      </c>
      <c r="G155" s="18">
        <v>25</v>
      </c>
      <c r="H155" s="16">
        <v>1</v>
      </c>
      <c r="I155" s="16">
        <v>1</v>
      </c>
      <c r="J155">
        <v>2.2915317604441601</v>
      </c>
      <c r="K155">
        <v>2.0985558516251901</v>
      </c>
      <c r="L155">
        <v>2.2129282196598301</v>
      </c>
      <c r="M155">
        <v>2.2984328730045598</v>
      </c>
      <c r="N155">
        <v>2.09100917190155</v>
      </c>
      <c r="O155">
        <v>2.0756700413404099</v>
      </c>
      <c r="P155">
        <v>2.32741423506056</v>
      </c>
      <c r="Q155">
        <v>2.2698978155591401</v>
      </c>
      <c r="R155">
        <v>2.28414585897902</v>
      </c>
      <c r="S155">
        <v>2.3061691089379299</v>
      </c>
      <c r="T155">
        <v>2.1528082841594798</v>
      </c>
      <c r="U155">
        <v>1.9210285038950501</v>
      </c>
      <c r="V155">
        <v>2.22906608492488</v>
      </c>
      <c r="W155">
        <v>2.12269791166438</v>
      </c>
      <c r="X155">
        <v>2.1568893308090402</v>
      </c>
      <c r="Y155">
        <v>2.06536120960084</v>
      </c>
      <c r="Z155">
        <v>1.9404088399774899</v>
      </c>
      <c r="AA155">
        <v>2.0619492157910901</v>
      </c>
      <c r="AB155">
        <v>2.2238234272094202</v>
      </c>
      <c r="AC155">
        <v>2.2471372383533401</v>
      </c>
      <c r="AD155">
        <v>2.08496254345145</v>
      </c>
      <c r="AE155">
        <v>2.0184844630620802</v>
      </c>
      <c r="AF155">
        <v>2.2519041146799998</v>
      </c>
      <c r="AG155">
        <v>2.1152723249590699</v>
      </c>
      <c r="AH155">
        <v>1.9764076503264101</v>
      </c>
      <c r="AI155">
        <v>2.0035012006437798</v>
      </c>
      <c r="AJ155">
        <v>1.99316124511167</v>
      </c>
      <c r="AK155">
        <v>1.9057338200835201</v>
      </c>
      <c r="AL155">
        <v>2.0841088142471502</v>
      </c>
      <c r="AM155">
        <v>1.97867674146963</v>
      </c>
      <c r="AN155">
        <v>2.2087386213707401</v>
      </c>
      <c r="AO155">
        <v>2.0865478037944301</v>
      </c>
      <c r="AP155">
        <v>2.0777142923341199</v>
      </c>
      <c r="AQ155">
        <v>2.0012353507223599</v>
      </c>
      <c r="AR155">
        <v>2.2546312580950998</v>
      </c>
      <c r="AS155">
        <v>2.26867773171496</v>
      </c>
      <c r="AT155">
        <v>2.0039834465657398</v>
      </c>
      <c r="AU155">
        <v>2.02560056034525</v>
      </c>
      <c r="AV155">
        <v>1.91710072557536</v>
      </c>
      <c r="AW155">
        <v>1.8715628626949601</v>
      </c>
      <c r="AX155">
        <v>1.9594343204617699</v>
      </c>
      <c r="AY155">
        <v>1.9181629663442701</v>
      </c>
      <c r="AZ155">
        <v>1.9674717424005801</v>
      </c>
      <c r="BA155">
        <v>2.2346958053214299</v>
      </c>
      <c r="BB155">
        <v>2.0510718493562101</v>
      </c>
      <c r="BC155">
        <v>1.97612345984327</v>
      </c>
      <c r="BD155">
        <v>2.0580711906711402</v>
      </c>
      <c r="BE155">
        <v>2.1654996973817702</v>
      </c>
      <c r="BF155">
        <v>2.1134196681139801</v>
      </c>
      <c r="BG155">
        <v>2.01610641647888</v>
      </c>
      <c r="BH155">
        <v>2.1166446737610101</v>
      </c>
      <c r="BI155">
        <v>2.0652993946451299</v>
      </c>
      <c r="BJ155">
        <v>2.0638414157470599</v>
      </c>
      <c r="BK155">
        <v>2.0820478885499698</v>
      </c>
      <c r="BL155">
        <v>2.0773724883961502</v>
      </c>
      <c r="BM155">
        <v>2.0660197031164298</v>
      </c>
      <c r="BN155">
        <v>2.3007515537298602</v>
      </c>
      <c r="BO155">
        <v>1.9935850189111699</v>
      </c>
      <c r="BP155">
        <v>2.1758365565239601</v>
      </c>
      <c r="BQ155">
        <v>2.1882198112535201</v>
      </c>
      <c r="BR155">
        <v>2.1151062542342198</v>
      </c>
      <c r="BS155">
        <v>2.0484147858070099</v>
      </c>
      <c r="BT155">
        <v>2.1952573072692498</v>
      </c>
      <c r="BU155">
        <v>2.2057830439465</v>
      </c>
      <c r="BV155">
        <v>2.0922640326369399</v>
      </c>
      <c r="BW155">
        <v>2.05887242175702</v>
      </c>
      <c r="BX155">
        <v>2.0698830553060099</v>
      </c>
      <c r="BY155">
        <v>2.2458245069748899</v>
      </c>
      <c r="BZ155">
        <v>2.1542699754386101</v>
      </c>
      <c r="CA155">
        <v>2.0744699736722501</v>
      </c>
      <c r="CB155">
        <v>1.9059755650235899</v>
      </c>
      <c r="CC155">
        <v>1.9342354700861999</v>
      </c>
      <c r="CD155">
        <v>2.26353975239254</v>
      </c>
      <c r="CE155">
        <v>2.2643840860026199</v>
      </c>
      <c r="CF155">
        <v>2.0481909108571501</v>
      </c>
      <c r="CG155">
        <v>2.0604683880066901</v>
      </c>
      <c r="CH155">
        <v>2.0597849232149898</v>
      </c>
      <c r="CI155">
        <v>2.1279057441104299</v>
      </c>
      <c r="CJ155">
        <v>1.69859550646837</v>
      </c>
      <c r="CK155">
        <v>1.91161587378499</v>
      </c>
      <c r="CL155">
        <v>2.1993148293895799</v>
      </c>
      <c r="CM155">
        <v>2.02558520205194</v>
      </c>
      <c r="CN155">
        <v>2.2024450252797001</v>
      </c>
      <c r="CO155">
        <v>2.1603569268559202</v>
      </c>
      <c r="CP155">
        <v>2.2329944867854801</v>
      </c>
      <c r="CQ155">
        <v>2.0233390771851498</v>
      </c>
      <c r="CR155">
        <v>2.1103915793502801</v>
      </c>
      <c r="CS155">
        <v>2.1523398485055498</v>
      </c>
      <c r="CT155">
        <v>2.1481374395278001</v>
      </c>
      <c r="CU155">
        <v>2.0129972284120301</v>
      </c>
    </row>
    <row r="156" spans="1:99" ht="25" customHeight="1" x14ac:dyDescent="0.2">
      <c r="A156" s="13" t="s">
        <v>156</v>
      </c>
      <c r="B156" s="4" t="s">
        <v>318</v>
      </c>
      <c r="C156" s="4" t="s">
        <v>321</v>
      </c>
      <c r="D156" s="4" t="s">
        <v>316</v>
      </c>
      <c r="E156" s="7">
        <v>71.090410958904116</v>
      </c>
      <c r="F156" s="19">
        <f>VLOOKUP(A156,'[1]Retro Clin'!$A:$BS,71,FALSE)</f>
        <v>60.869565219999998</v>
      </c>
      <c r="G156" s="18">
        <v>-9.0134529147982061</v>
      </c>
      <c r="H156" s="16">
        <v>0</v>
      </c>
      <c r="I156" s="16">
        <v>1</v>
      </c>
      <c r="J156">
        <v>2.2686414845073499</v>
      </c>
      <c r="K156">
        <v>2.11695190366776</v>
      </c>
      <c r="L156">
        <v>2.2100114272483098</v>
      </c>
      <c r="M156">
        <v>2.2789454916155401</v>
      </c>
      <c r="N156">
        <v>2.0551638900934899</v>
      </c>
      <c r="O156">
        <v>2.0395332960438499</v>
      </c>
      <c r="P156">
        <v>2.2580133288508502</v>
      </c>
      <c r="Q156">
        <v>2.2564600336912499</v>
      </c>
      <c r="R156">
        <v>2.2206176821010399</v>
      </c>
      <c r="S156">
        <v>2.3278273484548002</v>
      </c>
      <c r="T156">
        <v>2.1267998149817702</v>
      </c>
      <c r="U156">
        <v>2.05143232956013</v>
      </c>
      <c r="V156">
        <v>2.17626125282057</v>
      </c>
      <c r="W156">
        <v>2.1459635409894902</v>
      </c>
      <c r="X156">
        <v>2.1588393432397899</v>
      </c>
      <c r="Y156">
        <v>2.1169399277171399</v>
      </c>
      <c r="Z156">
        <v>1.92844683046243</v>
      </c>
      <c r="AA156">
        <v>2.07376480188621</v>
      </c>
      <c r="AB156">
        <v>2.2217346578744102</v>
      </c>
      <c r="AC156">
        <v>2.0666465438978499</v>
      </c>
      <c r="AD156">
        <v>2.08766531111932</v>
      </c>
      <c r="AE156">
        <v>2.0338575196829898</v>
      </c>
      <c r="AF156">
        <v>2.2373153227794802</v>
      </c>
      <c r="AG156">
        <v>2.2123425027089998</v>
      </c>
      <c r="AH156">
        <v>1.8840420567179701</v>
      </c>
      <c r="AI156">
        <v>1.8837241214182601</v>
      </c>
      <c r="AJ156">
        <v>1.89161345352165</v>
      </c>
      <c r="AK156">
        <v>1.8642803205624101</v>
      </c>
      <c r="AL156">
        <v>2.02265465315564</v>
      </c>
      <c r="AM156">
        <v>1.89295534210169</v>
      </c>
      <c r="AN156">
        <v>2.15115109806736</v>
      </c>
      <c r="AO156">
        <v>2.1991122132791698</v>
      </c>
      <c r="AP156">
        <v>2.03305623656366</v>
      </c>
      <c r="AQ156">
        <v>1.9122744724716101</v>
      </c>
      <c r="AR156">
        <v>2.1894295678598299</v>
      </c>
      <c r="AS156">
        <v>2.33801899350994</v>
      </c>
      <c r="AT156">
        <v>1.93884103137583</v>
      </c>
      <c r="AU156">
        <v>2.0014869310677601</v>
      </c>
      <c r="AV156">
        <v>2.0236816941692801</v>
      </c>
      <c r="AW156">
        <v>1.93227929242503</v>
      </c>
      <c r="AX156">
        <v>2.1309869701738999</v>
      </c>
      <c r="AY156">
        <v>2.0228880278435102</v>
      </c>
      <c r="AZ156">
        <v>2.04581917799038</v>
      </c>
      <c r="BA156">
        <v>2.1773673204266002</v>
      </c>
      <c r="BB156">
        <v>2.0756530189947502</v>
      </c>
      <c r="BC156">
        <v>2.0037289502886999</v>
      </c>
      <c r="BD156">
        <v>2.0068846255494499</v>
      </c>
      <c r="BE156">
        <v>2.0904772191171301</v>
      </c>
      <c r="BF156">
        <v>2.0968289337986401</v>
      </c>
      <c r="BG156">
        <v>1.9570437621035099</v>
      </c>
      <c r="BH156">
        <v>2.1747272321338</v>
      </c>
      <c r="BI156">
        <v>2.0035755258763901</v>
      </c>
      <c r="BJ156">
        <v>2.1004991355931302</v>
      </c>
      <c r="BK156">
        <v>2.1905567468692202</v>
      </c>
      <c r="BL156">
        <v>2.0392195927061998</v>
      </c>
      <c r="BM156">
        <v>2.0463875275259098</v>
      </c>
      <c r="BN156">
        <v>2.3341357729993599</v>
      </c>
      <c r="BO156">
        <v>1.9414340365306799</v>
      </c>
      <c r="BP156">
        <v>2.1600755003704499</v>
      </c>
      <c r="BQ156">
        <v>2.2712893296616099</v>
      </c>
      <c r="BR156">
        <v>2.0657406538183798</v>
      </c>
      <c r="BS156">
        <v>2.01112493031169</v>
      </c>
      <c r="BT156">
        <v>2.1490235791988201</v>
      </c>
      <c r="BU156">
        <v>2.1150760657580698</v>
      </c>
      <c r="BV156">
        <v>1.9985879825489199</v>
      </c>
      <c r="BW156">
        <v>1.9900865935246901</v>
      </c>
      <c r="BX156">
        <v>2.0987451293662698</v>
      </c>
      <c r="BY156">
        <v>2.2788847578570399</v>
      </c>
      <c r="BZ156">
        <v>2.2422890541045102</v>
      </c>
      <c r="CA156">
        <v>1.8513189333006701</v>
      </c>
      <c r="CB156">
        <v>2.0146021213852099</v>
      </c>
      <c r="CC156">
        <v>2.0275840315889799</v>
      </c>
      <c r="CD156">
        <v>2.0350798321179902</v>
      </c>
      <c r="CE156">
        <v>2.0710688657334901</v>
      </c>
      <c r="CF156">
        <v>2.11300269562066</v>
      </c>
      <c r="CG156">
        <v>1.9513741045366499</v>
      </c>
      <c r="CH156">
        <v>2.1332728943175301</v>
      </c>
      <c r="CI156">
        <v>2.0565266493428398</v>
      </c>
      <c r="CJ156">
        <v>1.6552218739007201</v>
      </c>
      <c r="CK156">
        <v>1.8666181792421801</v>
      </c>
      <c r="CL156">
        <v>2.1764454836743701</v>
      </c>
      <c r="CM156">
        <v>2.06269720784341</v>
      </c>
      <c r="CN156">
        <v>2.1087826707787798</v>
      </c>
      <c r="CO156">
        <v>2.1020539212011302</v>
      </c>
      <c r="CP156">
        <v>2.18396512515893</v>
      </c>
      <c r="CQ156">
        <v>2.0186328685278601</v>
      </c>
      <c r="CR156">
        <v>2.1512251227761801</v>
      </c>
      <c r="CS156">
        <v>2.1667982869474498</v>
      </c>
      <c r="CT156">
        <v>2.1467756867326702</v>
      </c>
      <c r="CU156">
        <v>2.0315713447558998</v>
      </c>
    </row>
    <row r="157" spans="1:99" ht="25" customHeight="1" x14ac:dyDescent="0.2">
      <c r="A157" s="13" t="s">
        <v>157</v>
      </c>
      <c r="B157" s="4" t="s">
        <v>319</v>
      </c>
      <c r="C157" s="5" t="s">
        <v>320</v>
      </c>
      <c r="D157" s="4" t="s">
        <v>317</v>
      </c>
      <c r="E157" s="7">
        <v>60.723287671232875</v>
      </c>
      <c r="F157" s="19">
        <f>VLOOKUP(A157,'[1]Retro Clin'!$A:$BS,71,FALSE)</f>
        <v>76.470588239999998</v>
      </c>
      <c r="G157" s="18">
        <v>-36.84210526315789</v>
      </c>
      <c r="H157" s="16">
        <v>0</v>
      </c>
      <c r="I157" s="16">
        <v>2</v>
      </c>
      <c r="J157">
        <v>2.35397901621841</v>
      </c>
      <c r="K157">
        <v>2.19839217163902</v>
      </c>
      <c r="L157">
        <v>2.2481300198930501</v>
      </c>
      <c r="M157">
        <v>2.3319061592763899</v>
      </c>
      <c r="N157">
        <v>2.1228195773465899</v>
      </c>
      <c r="O157">
        <v>2.1154138298390701</v>
      </c>
      <c r="P157">
        <v>2.30716468516703</v>
      </c>
      <c r="Q157">
        <v>2.2987494551723699</v>
      </c>
      <c r="R157">
        <v>2.3104439772608001</v>
      </c>
      <c r="S157">
        <v>2.4228137130751799</v>
      </c>
      <c r="T157">
        <v>2.23391275684454</v>
      </c>
      <c r="U157">
        <v>2.1017694848827699</v>
      </c>
      <c r="V157">
        <v>2.2793357739257898</v>
      </c>
      <c r="W157">
        <v>2.0924469638854699</v>
      </c>
      <c r="X157">
        <v>2.1112095993241402</v>
      </c>
      <c r="Y157">
        <v>2.1486389997994499</v>
      </c>
      <c r="Z157">
        <v>1.9561622475353</v>
      </c>
      <c r="AA157">
        <v>2.09143692322067</v>
      </c>
      <c r="AB157">
        <v>2.24281948644551</v>
      </c>
      <c r="AC157">
        <v>2.0997121740995901</v>
      </c>
      <c r="AD157">
        <v>2.0619837001438599</v>
      </c>
      <c r="AE157">
        <v>2.0332967630888898</v>
      </c>
      <c r="AF157">
        <v>2.24671838982007</v>
      </c>
      <c r="AG157">
        <v>2.1783137444728902</v>
      </c>
      <c r="AH157">
        <v>1.9915786551746599</v>
      </c>
      <c r="AI157">
        <v>2.0188802027216202</v>
      </c>
      <c r="AJ157">
        <v>2.0023703884012298</v>
      </c>
      <c r="AK157">
        <v>1.9455169016567599</v>
      </c>
      <c r="AL157">
        <v>2.1012867567561502</v>
      </c>
      <c r="AM157">
        <v>1.9828935833752901</v>
      </c>
      <c r="AN157">
        <v>2.2013466323783799</v>
      </c>
      <c r="AO157">
        <v>2.1308917525158302</v>
      </c>
      <c r="AP157">
        <v>2.0797560924018201</v>
      </c>
      <c r="AQ157">
        <v>1.9890990668325199</v>
      </c>
      <c r="AR157">
        <v>2.23403447498977</v>
      </c>
      <c r="AS157">
        <v>2.2786134889455001</v>
      </c>
      <c r="AT157">
        <v>1.9849877599696899</v>
      </c>
      <c r="AU157">
        <v>2.0310295184418599</v>
      </c>
      <c r="AV157">
        <v>1.93693934372719</v>
      </c>
      <c r="AW157">
        <v>1.9193247913470299</v>
      </c>
      <c r="AX157">
        <v>2.1919912680318601</v>
      </c>
      <c r="AY157">
        <v>2.02914733460464</v>
      </c>
      <c r="AZ157">
        <v>2.05763048894236</v>
      </c>
      <c r="BA157">
        <v>2.1313538063910098</v>
      </c>
      <c r="BB157">
        <v>2.0486334795958601</v>
      </c>
      <c r="BC157">
        <v>2.04104652629462</v>
      </c>
      <c r="BD157">
        <v>2.0204320730652698</v>
      </c>
      <c r="BE157">
        <v>2.1883688187360599</v>
      </c>
      <c r="BF157">
        <v>2.1383112744700199</v>
      </c>
      <c r="BG157">
        <v>1.95933091456334</v>
      </c>
      <c r="BH157">
        <v>2.1352722114392999</v>
      </c>
      <c r="BI157">
        <v>2.0934789303546002</v>
      </c>
      <c r="BJ157">
        <v>2.0595546320921199</v>
      </c>
      <c r="BK157">
        <v>2.1648990534246599</v>
      </c>
      <c r="BL157">
        <v>2.0813464652145202</v>
      </c>
      <c r="BM157">
        <v>2.0727330407676199</v>
      </c>
      <c r="BN157">
        <v>2.4168096885560102</v>
      </c>
      <c r="BO157">
        <v>2.0063249168303199</v>
      </c>
      <c r="BP157">
        <v>2.0835067453776799</v>
      </c>
      <c r="BQ157">
        <v>2.12584429882736</v>
      </c>
      <c r="BR157">
        <v>2.1680474038520199</v>
      </c>
      <c r="BS157">
        <v>2.0258709729941802</v>
      </c>
      <c r="BT157">
        <v>2.1849827776938699</v>
      </c>
      <c r="BU157">
        <v>2.1890372030110399</v>
      </c>
      <c r="BV157">
        <v>2.1341956346861899</v>
      </c>
      <c r="BW157">
        <v>2.0251337227754802</v>
      </c>
      <c r="BX157">
        <v>2.0480800670497099</v>
      </c>
      <c r="BY157">
        <v>2.2689484454199098</v>
      </c>
      <c r="BZ157">
        <v>2.21920907406962</v>
      </c>
      <c r="CA157">
        <v>1.8152379888276799</v>
      </c>
      <c r="CB157">
        <v>1.8611968027321</v>
      </c>
      <c r="CC157">
        <v>1.94645051251414</v>
      </c>
      <c r="CD157">
        <v>2.2474061822017499</v>
      </c>
      <c r="CE157">
        <v>2.20613282009433</v>
      </c>
      <c r="CF157">
        <v>2.0057060530469202</v>
      </c>
      <c r="CG157">
        <v>2.1079997122902001</v>
      </c>
      <c r="CH157">
        <v>2.1886418184142</v>
      </c>
      <c r="CI157">
        <v>2.1204299586208601</v>
      </c>
      <c r="CJ157">
        <v>1.7011352199285299</v>
      </c>
      <c r="CK157">
        <v>1.9060166313151701</v>
      </c>
      <c r="CL157">
        <v>2.1889813609526598</v>
      </c>
      <c r="CM157">
        <v>2.0684923701977098</v>
      </c>
      <c r="CN157">
        <v>2.1828175165014301</v>
      </c>
      <c r="CO157">
        <v>2.23659884496705</v>
      </c>
      <c r="CP157">
        <v>2.2044243264352299</v>
      </c>
      <c r="CQ157">
        <v>2.0623602136292898</v>
      </c>
      <c r="CR157">
        <v>2.0851350804224</v>
      </c>
      <c r="CS157">
        <v>2.08383792109198</v>
      </c>
      <c r="CT157">
        <v>2.1339553191434302</v>
      </c>
      <c r="CU157">
        <v>2.0700249390321401</v>
      </c>
    </row>
    <row r="158" spans="1:99" ht="25" customHeight="1" x14ac:dyDescent="0.2">
      <c r="A158" s="13" t="s">
        <v>158</v>
      </c>
      <c r="B158" s="4" t="s">
        <v>318</v>
      </c>
      <c r="C158" s="4" t="s">
        <v>321</v>
      </c>
      <c r="D158" s="4" t="s">
        <v>317</v>
      </c>
      <c r="E158" s="7">
        <v>52.975342465753428</v>
      </c>
      <c r="F158" s="19">
        <f>VLOOKUP(A158,'[1]Retro Clin'!$A:$BS,71,FALSE)</f>
        <v>85.714285709999999</v>
      </c>
      <c r="G158" s="18">
        <v>70.076726342710998</v>
      </c>
      <c r="H158" s="16">
        <v>1</v>
      </c>
      <c r="I158" s="16">
        <v>1</v>
      </c>
      <c r="J158">
        <v>2.3166404132372902</v>
      </c>
      <c r="K158">
        <v>2.1823174734319202</v>
      </c>
      <c r="L158">
        <v>2.2511415552290002</v>
      </c>
      <c r="M158">
        <v>2.3529087685037098</v>
      </c>
      <c r="N158">
        <v>2.11358258768951</v>
      </c>
      <c r="O158">
        <v>2.1067104954140801</v>
      </c>
      <c r="P158">
        <v>2.3306746898537898</v>
      </c>
      <c r="Q158">
        <v>2.3348764421587598</v>
      </c>
      <c r="R158">
        <v>2.3500041706028201</v>
      </c>
      <c r="S158">
        <v>2.3809901180207098</v>
      </c>
      <c r="T158">
        <v>2.2341000365766299</v>
      </c>
      <c r="U158">
        <v>2.0632167516694899</v>
      </c>
      <c r="V158">
        <v>2.1205205908864899</v>
      </c>
      <c r="W158">
        <v>2.1597309854855902</v>
      </c>
      <c r="X158">
        <v>2.1652419434347601</v>
      </c>
      <c r="Y158">
        <v>2.1481212601009099</v>
      </c>
      <c r="Z158">
        <v>1.9445961367151099</v>
      </c>
      <c r="AA158">
        <v>1.97242571708097</v>
      </c>
      <c r="AB158">
        <v>2.2587278785540401</v>
      </c>
      <c r="AC158">
        <v>2.02360145739505</v>
      </c>
      <c r="AD158">
        <v>1.97107845192525</v>
      </c>
      <c r="AE158">
        <v>1.83285168668805</v>
      </c>
      <c r="AF158">
        <v>2.2626307455349699</v>
      </c>
      <c r="AG158">
        <v>2.2883031227972301</v>
      </c>
      <c r="AH158">
        <v>2.0246255373376898</v>
      </c>
      <c r="AI158">
        <v>1.99499550495072</v>
      </c>
      <c r="AJ158">
        <v>1.9873078905763599</v>
      </c>
      <c r="AK158">
        <v>1.9058084114214899</v>
      </c>
      <c r="AL158">
        <v>2.0688514954262098</v>
      </c>
      <c r="AM158">
        <v>1.9553724192866599</v>
      </c>
      <c r="AN158">
        <v>2.1552682483944299</v>
      </c>
      <c r="AO158">
        <v>2.1097681316771499</v>
      </c>
      <c r="AP158">
        <v>2.03195987820677</v>
      </c>
      <c r="AQ158">
        <v>2.0616044057135801</v>
      </c>
      <c r="AR158">
        <v>2.0900701783909401</v>
      </c>
      <c r="AS158">
        <v>2.17023238836045</v>
      </c>
      <c r="AT158">
        <v>1.9899722155081301</v>
      </c>
      <c r="AU158">
        <v>1.9816723963887699</v>
      </c>
      <c r="AV158">
        <v>1.94193954756258</v>
      </c>
      <c r="AW158">
        <v>1.9709208110373799</v>
      </c>
      <c r="AX158">
        <v>2.0734071499611701</v>
      </c>
      <c r="AY158">
        <v>2.04027814427167</v>
      </c>
      <c r="AZ158">
        <v>2.0898561077254598</v>
      </c>
      <c r="BA158">
        <v>2.2260493322136798</v>
      </c>
      <c r="BB158">
        <v>2.0113914410640099</v>
      </c>
      <c r="BC158">
        <v>2.0160862323666202</v>
      </c>
      <c r="BD158">
        <v>2.0478973819256301</v>
      </c>
      <c r="BE158">
        <v>2.1107830066818098</v>
      </c>
      <c r="BF158">
        <v>2.1262879978572999</v>
      </c>
      <c r="BG158">
        <v>2.00533348140514</v>
      </c>
      <c r="BH158">
        <v>2.1583985421438201</v>
      </c>
      <c r="BI158">
        <v>2.05470867346915</v>
      </c>
      <c r="BJ158">
        <v>2.04486877294624</v>
      </c>
      <c r="BK158">
        <v>2.2470400185117398</v>
      </c>
      <c r="BL158">
        <v>2.0726852499324901</v>
      </c>
      <c r="BM158">
        <v>2.0952425512802102</v>
      </c>
      <c r="BN158">
        <v>2.24040703833623</v>
      </c>
      <c r="BO158">
        <v>1.9961541257414599</v>
      </c>
      <c r="BP158">
        <v>2.2189233614953801</v>
      </c>
      <c r="BQ158">
        <v>2.2184420194953498</v>
      </c>
      <c r="BR158">
        <v>2.0597938256177599</v>
      </c>
      <c r="BS158">
        <v>2.0328755476569502</v>
      </c>
      <c r="BT158">
        <v>2.1457816571888699</v>
      </c>
      <c r="BU158">
        <v>1.9636939885082101</v>
      </c>
      <c r="BV158">
        <v>2.0992368251612499</v>
      </c>
      <c r="BW158">
        <v>2.0493737688827598</v>
      </c>
      <c r="BX158">
        <v>2.0652070394195499</v>
      </c>
      <c r="BY158">
        <v>2.2391233836667799</v>
      </c>
      <c r="BZ158">
        <v>2.11769868528441</v>
      </c>
      <c r="CA158">
        <v>2.0559705958527701</v>
      </c>
      <c r="CB158">
        <v>1.8723190376668799</v>
      </c>
      <c r="CC158">
        <v>1.90140023961892</v>
      </c>
      <c r="CD158">
        <v>2.2884304375092599</v>
      </c>
      <c r="CE158">
        <v>2.2012544768457998</v>
      </c>
      <c r="CF158">
        <v>2.0353656047982298</v>
      </c>
      <c r="CG158">
        <v>2.0405709650728299</v>
      </c>
      <c r="CH158">
        <v>2.1736625536440002</v>
      </c>
      <c r="CI158">
        <v>2.2508200350279499</v>
      </c>
      <c r="CJ158">
        <v>1.8284507005290001</v>
      </c>
      <c r="CK158">
        <v>1.84183558255906</v>
      </c>
      <c r="CL158">
        <v>2.21825097373332</v>
      </c>
      <c r="CM158">
        <v>2.0432504995276202</v>
      </c>
      <c r="CN158">
        <v>2.1656848702441498</v>
      </c>
      <c r="CO158">
        <v>2.12112008164411</v>
      </c>
      <c r="CP158">
        <v>2.2769356399668998</v>
      </c>
      <c r="CQ158">
        <v>2.0389473831661298</v>
      </c>
      <c r="CR158">
        <v>2.1009827895917201</v>
      </c>
      <c r="CS158">
        <v>2.09090797497768</v>
      </c>
      <c r="CT158">
        <v>2.1680106131367101</v>
      </c>
      <c r="CU158">
        <v>2.07986249407355</v>
      </c>
    </row>
    <row r="159" spans="1:99" ht="25" customHeight="1" x14ac:dyDescent="0.2">
      <c r="A159" s="13" t="s">
        <v>159</v>
      </c>
      <c r="B159" s="4" t="s">
        <v>319</v>
      </c>
      <c r="C159" s="4" t="s">
        <v>321</v>
      </c>
      <c r="D159" s="4" t="s">
        <v>316</v>
      </c>
      <c r="E159" s="7">
        <v>53.504109589041093</v>
      </c>
      <c r="F159" s="19">
        <f>VLOOKUP(A159,'[1]Retro Clin'!$A:$BS,71,FALSE)</f>
        <v>16.27906977</v>
      </c>
      <c r="G159" s="18">
        <v>13.23529411764706</v>
      </c>
      <c r="H159" s="16">
        <v>1</v>
      </c>
      <c r="I159" s="16">
        <v>2</v>
      </c>
      <c r="J159">
        <v>2.3538452037662099</v>
      </c>
      <c r="K159">
        <v>2.13716668696099</v>
      </c>
      <c r="L159">
        <v>2.2508628988169201</v>
      </c>
      <c r="M159">
        <v>2.35399047377827</v>
      </c>
      <c r="N159">
        <v>2.09553841212314</v>
      </c>
      <c r="O159">
        <v>2.0764256972986899</v>
      </c>
      <c r="P159">
        <v>2.3158932562571599</v>
      </c>
      <c r="Q159">
        <v>2.3339959227957499</v>
      </c>
      <c r="R159">
        <v>2.2882094912606199</v>
      </c>
      <c r="S159">
        <v>2.4154658874432999</v>
      </c>
      <c r="T159">
        <v>2.1737850097901301</v>
      </c>
      <c r="U159">
        <v>1.9886705676684999</v>
      </c>
      <c r="V159">
        <v>2.2391264642978999</v>
      </c>
      <c r="W159">
        <v>2.0906473813452702</v>
      </c>
      <c r="X159">
        <v>2.1282436280644799</v>
      </c>
      <c r="Y159">
        <v>2.14062095960147</v>
      </c>
      <c r="Z159">
        <v>1.91301554532769</v>
      </c>
      <c r="AA159">
        <v>1.9968288919863599</v>
      </c>
      <c r="AB159">
        <v>2.2729924356897202</v>
      </c>
      <c r="AC159">
        <v>2.1701813302594402</v>
      </c>
      <c r="AD159">
        <v>2.0902314012371499</v>
      </c>
      <c r="AE159">
        <v>1.8025373896919401</v>
      </c>
      <c r="AF159">
        <v>2.2672108255366501</v>
      </c>
      <c r="AG159">
        <v>2.3027566327996398</v>
      </c>
      <c r="AH159">
        <v>2.0442808890004498</v>
      </c>
      <c r="AI159">
        <v>1.9343530968865801</v>
      </c>
      <c r="AJ159">
        <v>2.0098352091251201</v>
      </c>
      <c r="AK159">
        <v>1.9637262950199099</v>
      </c>
      <c r="AL159">
        <v>2.07054795240153</v>
      </c>
      <c r="AM159">
        <v>1.9414190291645801</v>
      </c>
      <c r="AN159">
        <v>2.2671992371715302</v>
      </c>
      <c r="AO159">
        <v>2.1380571865150499</v>
      </c>
      <c r="AP159">
        <v>2.02454940891865</v>
      </c>
      <c r="AQ159">
        <v>2.0111638011881401</v>
      </c>
      <c r="AR159">
        <v>2.35882370846709</v>
      </c>
      <c r="AS159">
        <v>2.22015455402448</v>
      </c>
      <c r="AT159">
        <v>1.96072027646778</v>
      </c>
      <c r="AU159">
        <v>2.0559072328192598</v>
      </c>
      <c r="AV159">
        <v>1.9405310214285401</v>
      </c>
      <c r="AW159">
        <v>1.8896671010328301</v>
      </c>
      <c r="AX159">
        <v>2.0287102866058699</v>
      </c>
      <c r="AY159">
        <v>1.9220887784128</v>
      </c>
      <c r="AZ159">
        <v>1.9340558320034</v>
      </c>
      <c r="BA159">
        <v>2.1967868186345298</v>
      </c>
      <c r="BB159">
        <v>2.0057527059173701</v>
      </c>
      <c r="BC159">
        <v>1.9804444561978001</v>
      </c>
      <c r="BD159">
        <v>2.0620618172033001</v>
      </c>
      <c r="BE159">
        <v>2.1164251256402702</v>
      </c>
      <c r="BF159">
        <v>2.0108244718608801</v>
      </c>
      <c r="BG159">
        <v>2.0070072797076199</v>
      </c>
      <c r="BH159">
        <v>2.1175331358085501</v>
      </c>
      <c r="BI159">
        <v>2.06436383724184</v>
      </c>
      <c r="BJ159">
        <v>2.0331518043616499</v>
      </c>
      <c r="BK159">
        <v>2.22794146701718</v>
      </c>
      <c r="BL159">
        <v>2.0809249453427099</v>
      </c>
      <c r="BM159">
        <v>2.0997797892604799</v>
      </c>
      <c r="BN159">
        <v>2.2602378709017401</v>
      </c>
      <c r="BO159">
        <v>2.01694124421098</v>
      </c>
      <c r="BP159">
        <v>2.2487327605817602</v>
      </c>
      <c r="BQ159">
        <v>2.21753624723992</v>
      </c>
      <c r="BR159">
        <v>2.1000061079297598</v>
      </c>
      <c r="BS159">
        <v>2.0335055161067701</v>
      </c>
      <c r="BT159">
        <v>2.20175391351487</v>
      </c>
      <c r="BU159">
        <v>2.2073885749325899</v>
      </c>
      <c r="BV159">
        <v>2.09623876702828</v>
      </c>
      <c r="BW159">
        <v>2.0726224479527802</v>
      </c>
      <c r="BX159">
        <v>2.05738223272219</v>
      </c>
      <c r="BY159">
        <v>2.2385926002515499</v>
      </c>
      <c r="BZ159">
        <v>2.1803996349939498</v>
      </c>
      <c r="CA159">
        <v>1.8278735716191801</v>
      </c>
      <c r="CB159">
        <v>1.9364015499200899</v>
      </c>
      <c r="CC159">
        <v>1.91989673382237</v>
      </c>
      <c r="CD159">
        <v>2.0262990544823798</v>
      </c>
      <c r="CE159">
        <v>2.1708160257490099</v>
      </c>
      <c r="CF159">
        <v>1.9148054357837101</v>
      </c>
      <c r="CG159">
        <v>2.0360792158949499</v>
      </c>
      <c r="CH159">
        <v>2.0796391971528099</v>
      </c>
      <c r="CI159">
        <v>2.1368386651250102</v>
      </c>
      <c r="CJ159">
        <v>1.76559402499193</v>
      </c>
      <c r="CK159">
        <v>1.8987187123200699</v>
      </c>
      <c r="CL159">
        <v>2.13704646260183</v>
      </c>
      <c r="CM159">
        <v>2.0036607315663</v>
      </c>
      <c r="CN159">
        <v>2.15447357871136</v>
      </c>
      <c r="CO159">
        <v>2.1984821997321302</v>
      </c>
      <c r="CP159">
        <v>2.20978841433103</v>
      </c>
      <c r="CQ159">
        <v>2.01964671911167</v>
      </c>
      <c r="CR159">
        <v>2.1071822261126298</v>
      </c>
      <c r="CS159">
        <v>2.1642422615947101</v>
      </c>
      <c r="CT159">
        <v>2.1565896541188598</v>
      </c>
      <c r="CU159">
        <v>2.0659935489474699</v>
      </c>
    </row>
    <row r="160" spans="1:99" ht="25" customHeight="1" x14ac:dyDescent="0.2">
      <c r="A160" s="13" t="s">
        <v>160</v>
      </c>
      <c r="B160" s="4" t="s">
        <v>319</v>
      </c>
      <c r="C160" s="4" t="s">
        <v>321</v>
      </c>
      <c r="D160" s="4" t="s">
        <v>316</v>
      </c>
      <c r="E160" s="7">
        <v>75.854794520547941</v>
      </c>
      <c r="F160" s="19">
        <f>VLOOKUP(A160,'[1]Retro Clin'!$A:$BS,71,FALSE)</f>
        <v>79.166666669999998</v>
      </c>
      <c r="G160" s="18">
        <v>18.181818181818183</v>
      </c>
      <c r="H160" s="16">
        <v>1</v>
      </c>
      <c r="I160" s="16">
        <v>1</v>
      </c>
      <c r="J160">
        <v>2.2692651731933502</v>
      </c>
      <c r="K160">
        <v>2.1099035167135298</v>
      </c>
      <c r="L160">
        <v>2.22694677129549</v>
      </c>
      <c r="M160">
        <v>2.2649297497696899</v>
      </c>
      <c r="N160">
        <v>2.1323646910874299</v>
      </c>
      <c r="O160">
        <v>2.07539120731639</v>
      </c>
      <c r="P160">
        <v>2.29498886299577</v>
      </c>
      <c r="Q160">
        <v>2.27895844756799</v>
      </c>
      <c r="R160">
        <v>2.4109052051292199</v>
      </c>
      <c r="S160">
        <v>2.4191728719821599</v>
      </c>
      <c r="T160">
        <v>2.0678270784767401</v>
      </c>
      <c r="U160">
        <v>1.88040304127706</v>
      </c>
      <c r="V160">
        <v>2.1918358856004798</v>
      </c>
      <c r="W160">
        <v>2.07353262112782</v>
      </c>
      <c r="X160">
        <v>2.17773346088399</v>
      </c>
      <c r="Y160">
        <v>2.1445964758308298</v>
      </c>
      <c r="Z160">
        <v>1.8945941680307701</v>
      </c>
      <c r="AA160">
        <v>2.17811677291441</v>
      </c>
      <c r="AB160">
        <v>2.1885892292366398</v>
      </c>
      <c r="AC160">
        <v>1.9830921353895501</v>
      </c>
      <c r="AD160">
        <v>2.05309381626543</v>
      </c>
      <c r="AE160">
        <v>1.81280309565286</v>
      </c>
      <c r="AF160">
        <v>2.1831168874367899</v>
      </c>
      <c r="AG160">
        <v>2.1414336495059101</v>
      </c>
      <c r="AH160">
        <v>1.94332044531292</v>
      </c>
      <c r="AI160">
        <v>1.94245940546027</v>
      </c>
      <c r="AJ160">
        <v>1.95898954721561</v>
      </c>
      <c r="AK160">
        <v>1.9137790840914599</v>
      </c>
      <c r="AL160">
        <v>2.01922490322832</v>
      </c>
      <c r="AM160">
        <v>1.9492159419023201</v>
      </c>
      <c r="AN160">
        <v>2.1366681219014199</v>
      </c>
      <c r="AO160">
        <v>2.0449761882917699</v>
      </c>
      <c r="AP160">
        <v>2.06684011895145</v>
      </c>
      <c r="AQ160">
        <v>1.93956761339656</v>
      </c>
      <c r="AR160">
        <v>2.11018457405333</v>
      </c>
      <c r="AS160">
        <v>2.1757459283218901</v>
      </c>
      <c r="AT160">
        <v>2.0104120784216</v>
      </c>
      <c r="AU160">
        <v>1.9860939774186701</v>
      </c>
      <c r="AV160">
        <v>1.9326334463769099</v>
      </c>
      <c r="AW160">
        <v>1.9400577997898001</v>
      </c>
      <c r="AX160">
        <v>2.2118404124908402</v>
      </c>
      <c r="AY160">
        <v>2.02023388522707</v>
      </c>
      <c r="AZ160">
        <v>2.0072143094215198</v>
      </c>
      <c r="BA160">
        <v>2.22706061258372</v>
      </c>
      <c r="BB160">
        <v>2.0566834991791398</v>
      </c>
      <c r="BC160">
        <v>2.0646524824077899</v>
      </c>
      <c r="BD160">
        <v>2.0238173646530102</v>
      </c>
      <c r="BE160">
        <v>2.1739246797577998</v>
      </c>
      <c r="BF160">
        <v>2.23284667368317</v>
      </c>
      <c r="BG160">
        <v>1.93133470036066</v>
      </c>
      <c r="BH160">
        <v>2.1285292588640399</v>
      </c>
      <c r="BI160">
        <v>2.07064880453304</v>
      </c>
      <c r="BJ160">
        <v>2.0915565994456902</v>
      </c>
      <c r="BK160">
        <v>2.2428425101076002</v>
      </c>
      <c r="BL160">
        <v>2.0894112915668699</v>
      </c>
      <c r="BM160">
        <v>2.1149564036889101</v>
      </c>
      <c r="BN160">
        <v>2.17026328040079</v>
      </c>
      <c r="BO160">
        <v>1.9890205751207199</v>
      </c>
      <c r="BP160">
        <v>2.1352521700703999</v>
      </c>
      <c r="BQ160">
        <v>2.2043215986893299</v>
      </c>
      <c r="BR160">
        <v>2.0227787731278801</v>
      </c>
      <c r="BS160">
        <v>1.95608820036775</v>
      </c>
      <c r="BT160">
        <v>2.16646136253553</v>
      </c>
      <c r="BU160">
        <v>2.0982634476150102</v>
      </c>
      <c r="BV160">
        <v>2.0921192775464501</v>
      </c>
      <c r="BW160">
        <v>1.9857458541877699</v>
      </c>
      <c r="BX160">
        <v>2.0181696092667201</v>
      </c>
      <c r="BY160">
        <v>2.2119136454208501</v>
      </c>
      <c r="BZ160">
        <v>2.2093398911744102</v>
      </c>
      <c r="CA160">
        <v>1.85323890756136</v>
      </c>
      <c r="CB160">
        <v>1.9330316864627199</v>
      </c>
      <c r="CC160">
        <v>1.94155069653691</v>
      </c>
      <c r="CD160">
        <v>2.1721964528022899</v>
      </c>
      <c r="CE160">
        <v>2.2200530990988199</v>
      </c>
      <c r="CF160">
        <v>1.8946248189533501</v>
      </c>
      <c r="CG160">
        <v>2.0257062216309198</v>
      </c>
      <c r="CH160">
        <v>2.1198430853537702</v>
      </c>
      <c r="CI160">
        <v>2.1767371294798199</v>
      </c>
      <c r="CJ160">
        <v>1.63985867398598</v>
      </c>
      <c r="CK160">
        <v>1.9077658654064999</v>
      </c>
      <c r="CL160">
        <v>2.1552961586378401</v>
      </c>
      <c r="CM160">
        <v>2.0738765440209201</v>
      </c>
      <c r="CN160">
        <v>2.1040184925337901</v>
      </c>
      <c r="CO160">
        <v>2.2095508803206401</v>
      </c>
      <c r="CP160">
        <v>2.18559597220053</v>
      </c>
      <c r="CQ160">
        <v>2.0002079819088001</v>
      </c>
      <c r="CR160">
        <v>2.1036105788673498</v>
      </c>
      <c r="CS160">
        <v>2.1316771816653199</v>
      </c>
      <c r="CT160">
        <v>2.1226533129244798</v>
      </c>
      <c r="CU160">
        <v>2.0552519751026499</v>
      </c>
    </row>
    <row r="161" spans="1:99" ht="25" customHeight="1" x14ac:dyDescent="0.2">
      <c r="A161" s="13" t="s">
        <v>161</v>
      </c>
      <c r="B161" s="4" t="s">
        <v>319</v>
      </c>
      <c r="C161" s="4" t="s">
        <v>321</v>
      </c>
      <c r="D161" s="4" t="s">
        <v>317</v>
      </c>
      <c r="E161" s="7">
        <v>69.232876712328761</v>
      </c>
      <c r="F161" s="19">
        <f>VLOOKUP(A161,'[1]Retro Clin'!$A:$BS,71,FALSE)</f>
        <v>53.333333330000002</v>
      </c>
      <c r="G161" s="18">
        <v>35.714285714285715</v>
      </c>
      <c r="H161" s="16">
        <v>1</v>
      </c>
      <c r="I161" s="16">
        <v>1</v>
      </c>
      <c r="J161">
        <v>2.3120080721469201</v>
      </c>
      <c r="K161">
        <v>2.18359086312259</v>
      </c>
      <c r="L161">
        <v>2.2173095009436801</v>
      </c>
      <c r="M161">
        <v>2.29980205880377</v>
      </c>
      <c r="N161">
        <v>2.03170663208522</v>
      </c>
      <c r="O161">
        <v>2.0065915401010002</v>
      </c>
      <c r="P161">
        <v>2.3523419075699898</v>
      </c>
      <c r="Q161">
        <v>2.2886600837559099</v>
      </c>
      <c r="R161">
        <v>2.19053439686826</v>
      </c>
      <c r="S161">
        <v>2.1777739561501899</v>
      </c>
      <c r="T161">
        <v>1.9771648286805601</v>
      </c>
      <c r="U161">
        <v>1.96479601284911</v>
      </c>
      <c r="V161">
        <v>2.2561503153886302</v>
      </c>
      <c r="W161">
        <v>2.0693499026188098</v>
      </c>
      <c r="X161">
        <v>2.0965998414652498</v>
      </c>
      <c r="Y161">
        <v>2.0978402402666001</v>
      </c>
      <c r="Z161">
        <v>1.94240154449776</v>
      </c>
      <c r="AA161">
        <v>2.15782656610167</v>
      </c>
      <c r="AB161">
        <v>2.2483150199117099</v>
      </c>
      <c r="AC161">
        <v>1.98654778638532</v>
      </c>
      <c r="AD161">
        <v>2.0378411788290598</v>
      </c>
      <c r="AE161">
        <v>1.74950113917661</v>
      </c>
      <c r="AF161">
        <v>2.2685046961451998</v>
      </c>
      <c r="AG161">
        <v>2.2326690685692001</v>
      </c>
      <c r="AH161">
        <v>1.9076943652818401</v>
      </c>
      <c r="AI161">
        <v>1.8740043636136801</v>
      </c>
      <c r="AJ161">
        <v>1.97394007909961</v>
      </c>
      <c r="AK161">
        <v>1.89579835887258</v>
      </c>
      <c r="AL161">
        <v>2.07625418325323</v>
      </c>
      <c r="AM161">
        <v>1.95322390596783</v>
      </c>
      <c r="AN161">
        <v>2.203597712434</v>
      </c>
      <c r="AO161">
        <v>2.16836192986535</v>
      </c>
      <c r="AP161">
        <v>2.0667959168649102</v>
      </c>
      <c r="AQ161">
        <v>2.0236030427804899</v>
      </c>
      <c r="AR161">
        <v>2.2878705881746302</v>
      </c>
      <c r="AS161">
        <v>2.2457385330749799</v>
      </c>
      <c r="AT161">
        <v>1.9453527459395199</v>
      </c>
      <c r="AU161">
        <v>1.99903192238378</v>
      </c>
      <c r="AV161">
        <v>2.1165033446127102</v>
      </c>
      <c r="AW161">
        <v>1.9092954258794701</v>
      </c>
      <c r="AX161">
        <v>2.0162237687275399</v>
      </c>
      <c r="AY161">
        <v>1.9207112950188401</v>
      </c>
      <c r="AZ161">
        <v>1.98958283642824</v>
      </c>
      <c r="BA161">
        <v>2.1998881975103601</v>
      </c>
      <c r="BB161">
        <v>2.0307215250881301</v>
      </c>
      <c r="BC161">
        <v>2.0268082088639501</v>
      </c>
      <c r="BD161">
        <v>2.0395795951270501</v>
      </c>
      <c r="BE161">
        <v>2.0939650301924599</v>
      </c>
      <c r="BF161">
        <v>2.0658446036671401</v>
      </c>
      <c r="BG161">
        <v>2.06184521681599</v>
      </c>
      <c r="BH161">
        <v>2.1469979221132101</v>
      </c>
      <c r="BI161">
        <v>2.0763013571748701</v>
      </c>
      <c r="BJ161">
        <v>2.0286911084035002</v>
      </c>
      <c r="BK161">
        <v>2.25562879005671</v>
      </c>
      <c r="BL161">
        <v>2.0833416957940698</v>
      </c>
      <c r="BM161">
        <v>2.1125961988364099</v>
      </c>
      <c r="BN161">
        <v>2.2089769737365699</v>
      </c>
      <c r="BO161">
        <v>2.02790934860804</v>
      </c>
      <c r="BP161">
        <v>2.16404708380403</v>
      </c>
      <c r="BQ161">
        <v>2.2335185115875298</v>
      </c>
      <c r="BR161">
        <v>2.1357857163343099</v>
      </c>
      <c r="BS161">
        <v>2.0015719936609799</v>
      </c>
      <c r="BT161">
        <v>2.1767862453736102</v>
      </c>
      <c r="BU161">
        <v>2.1987151910865799</v>
      </c>
      <c r="BV161">
        <v>2.0777431028656501</v>
      </c>
      <c r="BW161">
        <v>2.0704693538305099</v>
      </c>
      <c r="BX161">
        <v>1.99272917076795</v>
      </c>
      <c r="BY161">
        <v>2.2380899367031901</v>
      </c>
      <c r="BZ161">
        <v>2.1606942402731102</v>
      </c>
      <c r="CA161">
        <v>2.1294266841564502</v>
      </c>
      <c r="CB161">
        <v>2.0095983825146702</v>
      </c>
      <c r="CC161">
        <v>1.9891364677636001</v>
      </c>
      <c r="CD161">
        <v>2.0987264498865201</v>
      </c>
      <c r="CE161">
        <v>2.1762856732707201</v>
      </c>
      <c r="CF161">
        <v>1.9758733723528901</v>
      </c>
      <c r="CG161">
        <v>2.0033955537664099</v>
      </c>
      <c r="CH161">
        <v>2.11224726106482</v>
      </c>
      <c r="CI161">
        <v>2.1426085602328402</v>
      </c>
      <c r="CJ161">
        <v>1.69656929778552</v>
      </c>
      <c r="CK161">
        <v>1.9157343951827399</v>
      </c>
      <c r="CL161">
        <v>2.1824715657242999</v>
      </c>
      <c r="CM161">
        <v>2.0164040489117898</v>
      </c>
      <c r="CN161">
        <v>2.1217800838650702</v>
      </c>
      <c r="CO161">
        <v>2.1624678324802602</v>
      </c>
      <c r="CP161">
        <v>2.21011142296756</v>
      </c>
      <c r="CQ161">
        <v>2.0481844158748701</v>
      </c>
      <c r="CR161">
        <v>2.0575917939714099</v>
      </c>
      <c r="CS161">
        <v>2.1162208409233099</v>
      </c>
      <c r="CT161">
        <v>2.1054160036091298</v>
      </c>
      <c r="CU161">
        <v>2.0834859996237198</v>
      </c>
    </row>
    <row r="162" spans="1:99" ht="25" customHeight="1" x14ac:dyDescent="0.2">
      <c r="A162" s="13" t="s">
        <v>162</v>
      </c>
      <c r="B162" s="4" t="s">
        <v>318</v>
      </c>
      <c r="C162" s="4" t="s">
        <v>321</v>
      </c>
      <c r="D162" s="4" t="s">
        <v>317</v>
      </c>
      <c r="E162" s="7">
        <v>67.887671232876713</v>
      </c>
      <c r="F162" s="19">
        <f>VLOOKUP(A162,'[1]Retro Clin'!$A:$BS,71,FALSE)</f>
        <v>80.434782609999999</v>
      </c>
      <c r="G162" s="18">
        <v>-19.047619047619047</v>
      </c>
      <c r="H162" s="16">
        <v>0</v>
      </c>
      <c r="I162" s="16">
        <v>1</v>
      </c>
      <c r="J162">
        <v>2.35546868779211</v>
      </c>
      <c r="K162">
        <v>2.1501979819649599</v>
      </c>
      <c r="L162">
        <v>2.25283150752696</v>
      </c>
      <c r="M162">
        <v>2.2970182267056698</v>
      </c>
      <c r="N162">
        <v>2.0726582056588101</v>
      </c>
      <c r="O162">
        <v>2.0286063584714999</v>
      </c>
      <c r="P162">
        <v>2.3035289356852302</v>
      </c>
      <c r="Q162">
        <v>2.3120173657757901</v>
      </c>
      <c r="R162">
        <v>2.2490385723105999</v>
      </c>
      <c r="S162">
        <v>2.3286855573485798</v>
      </c>
      <c r="T162">
        <v>2.1929163910827998</v>
      </c>
      <c r="U162">
        <v>1.9898575538070999</v>
      </c>
      <c r="V162">
        <v>2.2500878402326401</v>
      </c>
      <c r="W162">
        <v>2.0587138341435098</v>
      </c>
      <c r="X162">
        <v>2.1412251802696698</v>
      </c>
      <c r="Y162">
        <v>2.1613614775381498</v>
      </c>
      <c r="Z162">
        <v>1.9805936959242001</v>
      </c>
      <c r="AA162">
        <v>2.0310249621373999</v>
      </c>
      <c r="AB162">
        <v>2.1650098776568898</v>
      </c>
      <c r="AC162">
        <v>2.0420711278938199</v>
      </c>
      <c r="AD162">
        <v>2.0953152779485298</v>
      </c>
      <c r="AE162">
        <v>1.86746222001411</v>
      </c>
      <c r="AF162">
        <v>2.24252718583306</v>
      </c>
      <c r="AG162">
        <v>2.2431807232351302</v>
      </c>
      <c r="AH162">
        <v>2.0053308316507001</v>
      </c>
      <c r="AI162">
        <v>1.9235741253143299</v>
      </c>
      <c r="AJ162">
        <v>2.0313116926671899</v>
      </c>
      <c r="AK162">
        <v>1.98239832477064</v>
      </c>
      <c r="AL162">
        <v>2.1014115010477199</v>
      </c>
      <c r="AM162">
        <v>1.9971377601753599</v>
      </c>
      <c r="AN162">
        <v>2.2385784937083399</v>
      </c>
      <c r="AO162">
        <v>2.08466405898975</v>
      </c>
      <c r="AP162">
        <v>2.0573594573054299</v>
      </c>
      <c r="AQ162">
        <v>2.0543652961235601</v>
      </c>
      <c r="AR162">
        <v>2.0595818194404099</v>
      </c>
      <c r="AS162">
        <v>2.20563530749738</v>
      </c>
      <c r="AT162">
        <v>1.9868398137482901</v>
      </c>
      <c r="AU162">
        <v>1.98161158457832</v>
      </c>
      <c r="AV162">
        <v>1.9606173592212801</v>
      </c>
      <c r="AW162">
        <v>1.94074842101481</v>
      </c>
      <c r="AX162">
        <v>2.0284285421898902</v>
      </c>
      <c r="AY162">
        <v>1.9577608454411799</v>
      </c>
      <c r="AZ162">
        <v>2.0408640273527698</v>
      </c>
      <c r="BA162">
        <v>2.2261876870691601</v>
      </c>
      <c r="BB162">
        <v>2.0184173176822</v>
      </c>
      <c r="BC162">
        <v>2.1027919061157898</v>
      </c>
      <c r="BD162">
        <v>1.9812816569284399</v>
      </c>
      <c r="BE162">
        <v>2.1482654542011299</v>
      </c>
      <c r="BF162">
        <v>2.0882649915262701</v>
      </c>
      <c r="BG162">
        <v>1.97281375447773</v>
      </c>
      <c r="BH162">
        <v>2.1763074790428698</v>
      </c>
      <c r="BI162">
        <v>2.0926082426313601</v>
      </c>
      <c r="BJ162">
        <v>2.0619980814366601</v>
      </c>
      <c r="BK162">
        <v>2.1362317877363202</v>
      </c>
      <c r="BL162">
        <v>2.0845562153816699</v>
      </c>
      <c r="BM162">
        <v>2.0894342705603899</v>
      </c>
      <c r="BN162">
        <v>2.2761068402712801</v>
      </c>
      <c r="BO162">
        <v>2.0385767891374802</v>
      </c>
      <c r="BP162">
        <v>2.2167519229239701</v>
      </c>
      <c r="BQ162">
        <v>2.2202814052906299</v>
      </c>
      <c r="BR162">
        <v>2.1232727903584898</v>
      </c>
      <c r="BS162">
        <v>2.0004527927906701</v>
      </c>
      <c r="BT162">
        <v>2.1058368994013699</v>
      </c>
      <c r="BU162">
        <v>2.07653743714372</v>
      </c>
      <c r="BV162">
        <v>2.11626280061185</v>
      </c>
      <c r="BW162">
        <v>2.0093069320524601</v>
      </c>
      <c r="BX162">
        <v>2.1032024936081299</v>
      </c>
      <c r="BY162">
        <v>2.2491466718037998</v>
      </c>
      <c r="BZ162">
        <v>2.1209225795462898</v>
      </c>
      <c r="CA162">
        <v>1.9270615412960499</v>
      </c>
      <c r="CB162">
        <v>1.85112078781778</v>
      </c>
      <c r="CC162">
        <v>1.89191663166894</v>
      </c>
      <c r="CD162">
        <v>2.0837717305212902</v>
      </c>
      <c r="CE162">
        <v>2.22474569815944</v>
      </c>
      <c r="CF162">
        <v>1.96192694009789</v>
      </c>
      <c r="CG162">
        <v>2.0875896624223098</v>
      </c>
      <c r="CH162">
        <v>2.0504861391233198</v>
      </c>
      <c r="CI162">
        <v>2.1173552813267502</v>
      </c>
      <c r="CJ162">
        <v>1.86477309437616</v>
      </c>
      <c r="CK162">
        <v>1.72032717729471</v>
      </c>
      <c r="CL162">
        <v>2.22086959883949</v>
      </c>
      <c r="CM162">
        <v>2.06824193520591</v>
      </c>
      <c r="CN162">
        <v>2.20535869920205</v>
      </c>
      <c r="CO162">
        <v>2.15507239277499</v>
      </c>
      <c r="CP162">
        <v>2.2057025836585198</v>
      </c>
      <c r="CQ162">
        <v>2.1041556308712401</v>
      </c>
      <c r="CR162">
        <v>2.1006977962665498</v>
      </c>
      <c r="CS162">
        <v>2.0915477099589999</v>
      </c>
      <c r="CT162">
        <v>2.11911039969316</v>
      </c>
      <c r="CU162">
        <v>2.0557119348853101</v>
      </c>
    </row>
    <row r="163" spans="1:99" ht="25" customHeight="1" x14ac:dyDescent="0.2">
      <c r="A163" s="13" t="s">
        <v>163</v>
      </c>
      <c r="B163" s="4" t="s">
        <v>318</v>
      </c>
      <c r="C163" s="4" t="s">
        <v>321</v>
      </c>
      <c r="D163" s="4" t="s">
        <v>317</v>
      </c>
      <c r="E163" s="7">
        <v>66.424657534246577</v>
      </c>
      <c r="F163" s="19">
        <f>VLOOKUP(A163,'[1]Retro Clin'!$A:$BS,71,FALSE)</f>
        <v>56.25</v>
      </c>
      <c r="G163" s="18">
        <v>14.634146341463413</v>
      </c>
      <c r="H163" s="16">
        <v>1</v>
      </c>
      <c r="I163" s="16">
        <v>1</v>
      </c>
      <c r="J163">
        <v>2.30134468222434</v>
      </c>
      <c r="K163">
        <v>2.1558513224175702</v>
      </c>
      <c r="L163">
        <v>2.2626223315862402</v>
      </c>
      <c r="M163">
        <v>2.3347742796362398</v>
      </c>
      <c r="N163">
        <v>2.0557606534016601</v>
      </c>
      <c r="O163">
        <v>2.0266813896268299</v>
      </c>
      <c r="P163">
        <v>2.3121322423612001</v>
      </c>
      <c r="Q163">
        <v>2.2995815559095698</v>
      </c>
      <c r="R163">
        <v>2.25428533434579</v>
      </c>
      <c r="S163">
        <v>2.2901428015335599</v>
      </c>
      <c r="T163">
        <v>2.1649490227589001</v>
      </c>
      <c r="U163">
        <v>1.9973792686491101</v>
      </c>
      <c r="V163">
        <v>2.2115550374102901</v>
      </c>
      <c r="W163">
        <v>2.02760219631848</v>
      </c>
      <c r="X163">
        <v>2.2020525308971401</v>
      </c>
      <c r="Y163">
        <v>2.1037712022365298</v>
      </c>
      <c r="Z163">
        <v>1.9366879291893599</v>
      </c>
      <c r="AA163">
        <v>2.03652491240498</v>
      </c>
      <c r="AB163">
        <v>2.2568500985472002</v>
      </c>
      <c r="AC163">
        <v>2.1592278334363502</v>
      </c>
      <c r="AD163">
        <v>1.94377771675874</v>
      </c>
      <c r="AE163">
        <v>1.7717189016372801</v>
      </c>
      <c r="AF163">
        <v>2.2611339513267601</v>
      </c>
      <c r="AG163">
        <v>2.19150761040888</v>
      </c>
      <c r="AH163">
        <v>1.8877687190924599</v>
      </c>
      <c r="AI163">
        <v>1.8629003877788199</v>
      </c>
      <c r="AJ163">
        <v>1.97349648007628</v>
      </c>
      <c r="AK163">
        <v>1.94318843944815</v>
      </c>
      <c r="AL163">
        <v>2.0301748598520901</v>
      </c>
      <c r="AM163">
        <v>1.9381461062283301</v>
      </c>
      <c r="AN163">
        <v>2.1692208486197702</v>
      </c>
      <c r="AO163">
        <v>2.0892289294905599</v>
      </c>
      <c r="AP163">
        <v>2.02318156264035</v>
      </c>
      <c r="AQ163">
        <v>2.0043982169579202</v>
      </c>
      <c r="AR163">
        <v>2.0878239686254298</v>
      </c>
      <c r="AS163">
        <v>2.2086263581963101</v>
      </c>
      <c r="AT163">
        <v>2.01544211097004</v>
      </c>
      <c r="AU163">
        <v>2.0840172114973399</v>
      </c>
      <c r="AV163">
        <v>2.1128400378635601</v>
      </c>
      <c r="AW163">
        <v>1.9008532670660601</v>
      </c>
      <c r="AX163">
        <v>2.0168016383155698</v>
      </c>
      <c r="AY163">
        <v>1.9566016207363499</v>
      </c>
      <c r="AZ163">
        <v>1.9368377145709299</v>
      </c>
      <c r="BA163">
        <v>2.1644608073148799</v>
      </c>
      <c r="BB163">
        <v>2.0269307731336901</v>
      </c>
      <c r="BC163">
        <v>2.0244790754611701</v>
      </c>
      <c r="BD163">
        <v>2.0258483678542998</v>
      </c>
      <c r="BE163">
        <v>2.0874309113118001</v>
      </c>
      <c r="BF163">
        <v>2.0228988269216002</v>
      </c>
      <c r="BG163">
        <v>2.0249083141034299</v>
      </c>
      <c r="BH163">
        <v>2.1384749509940701</v>
      </c>
      <c r="BI163">
        <v>2.0832035333642902</v>
      </c>
      <c r="BJ163">
        <v>2.0609588414007902</v>
      </c>
      <c r="BK163">
        <v>2.17809915436216</v>
      </c>
      <c r="BL163">
        <v>2.0463457435297001</v>
      </c>
      <c r="BM163">
        <v>2.0559442947394801</v>
      </c>
      <c r="BN163">
        <v>2.3678779391956701</v>
      </c>
      <c r="BO163">
        <v>1.9844701067988799</v>
      </c>
      <c r="BP163">
        <v>2.24957123265651</v>
      </c>
      <c r="BQ163">
        <v>2.2831558614483898</v>
      </c>
      <c r="BR163">
        <v>2.1290998688807199</v>
      </c>
      <c r="BS163">
        <v>2.0456087400344098</v>
      </c>
      <c r="BT163">
        <v>2.17936784210778</v>
      </c>
      <c r="BU163">
        <v>2.0287123611301401</v>
      </c>
      <c r="BV163">
        <v>2.12316984872768</v>
      </c>
      <c r="BW163">
        <v>2.0882918005084901</v>
      </c>
      <c r="BX163">
        <v>2.0680423509802202</v>
      </c>
      <c r="BY163">
        <v>2.23031399175068</v>
      </c>
      <c r="BZ163">
        <v>2.1282753071683902</v>
      </c>
      <c r="CA163">
        <v>2.0753513890228601</v>
      </c>
      <c r="CB163">
        <v>1.9187514064598501</v>
      </c>
      <c r="CC163">
        <v>1.94104340569124</v>
      </c>
      <c r="CD163">
        <v>2.18561165397929</v>
      </c>
      <c r="CE163">
        <v>2.1772978775815601</v>
      </c>
      <c r="CF163">
        <v>2.0425243276112401</v>
      </c>
      <c r="CG163">
        <v>1.9754884953675</v>
      </c>
      <c r="CH163">
        <v>2.1418172728078102</v>
      </c>
      <c r="CI163">
        <v>2.2072759581136099</v>
      </c>
      <c r="CJ163">
        <v>1.6937340879168299</v>
      </c>
      <c r="CK163">
        <v>1.83539135843186</v>
      </c>
      <c r="CL163">
        <v>2.1567760071305502</v>
      </c>
      <c r="CM163">
        <v>2.00878370670234</v>
      </c>
      <c r="CN163">
        <v>2.08085175548739</v>
      </c>
      <c r="CO163">
        <v>2.1475736695209902</v>
      </c>
      <c r="CP163">
        <v>2.20670457380601</v>
      </c>
      <c r="CQ163">
        <v>1.9802177593883501</v>
      </c>
      <c r="CR163">
        <v>2.0673274107261901</v>
      </c>
      <c r="CS163">
        <v>2.0620859211134399</v>
      </c>
      <c r="CT163">
        <v>2.15279935787781</v>
      </c>
      <c r="CU163">
        <v>2.0268733392525999</v>
      </c>
    </row>
    <row r="164" spans="1:99" ht="25" customHeight="1" x14ac:dyDescent="0.2">
      <c r="A164" s="13" t="s">
        <v>164</v>
      </c>
      <c r="B164" s="4" t="s">
        <v>319</v>
      </c>
      <c r="C164" s="4" t="s">
        <v>321</v>
      </c>
      <c r="D164" s="4" t="s">
        <v>316</v>
      </c>
      <c r="E164" s="7">
        <v>64.252054794520546</v>
      </c>
      <c r="F164" s="19">
        <f>VLOOKUP(A164,'[1]Retro Clin'!$A:$BS,71,FALSE)</f>
        <v>46.666666669999998</v>
      </c>
      <c r="G164" s="18">
        <v>28.324324324324323</v>
      </c>
      <c r="H164" s="16">
        <v>1</v>
      </c>
      <c r="I164" s="16">
        <v>1</v>
      </c>
      <c r="J164">
        <v>2.3278160944810899</v>
      </c>
      <c r="K164">
        <v>2.1267848885815801</v>
      </c>
      <c r="L164">
        <v>2.2477229930718301</v>
      </c>
      <c r="M164">
        <v>2.2792470028034901</v>
      </c>
      <c r="N164">
        <v>2.0487660133578398</v>
      </c>
      <c r="O164">
        <v>2.02838316629281</v>
      </c>
      <c r="P164">
        <v>2.3660741322257199</v>
      </c>
      <c r="Q164">
        <v>2.3072138337913999</v>
      </c>
      <c r="R164">
        <v>2.2471345361216901</v>
      </c>
      <c r="S164">
        <v>2.2598498108165002</v>
      </c>
      <c r="T164">
        <v>2.1548319546442398</v>
      </c>
      <c r="U164">
        <v>2.0326643840966598</v>
      </c>
      <c r="V164">
        <v>2.24518079631931</v>
      </c>
      <c r="W164">
        <v>2.0375759899123098</v>
      </c>
      <c r="X164">
        <v>2.13290571823693</v>
      </c>
      <c r="Y164">
        <v>2.0465055325800199</v>
      </c>
      <c r="Z164">
        <v>1.9656708162108301</v>
      </c>
      <c r="AA164">
        <v>2.1145558498719899</v>
      </c>
      <c r="AB164">
        <v>2.2889047003185898</v>
      </c>
      <c r="AC164">
        <v>2.08664001231636</v>
      </c>
      <c r="AD164">
        <v>2.0433202761476101</v>
      </c>
      <c r="AE164">
        <v>2.0378158008023002</v>
      </c>
      <c r="AF164">
        <v>2.2851178750096599</v>
      </c>
      <c r="AG164">
        <v>2.2763617802163698</v>
      </c>
      <c r="AH164">
        <v>2.0481856338952098</v>
      </c>
      <c r="AI164">
        <v>2.0301433518016898</v>
      </c>
      <c r="AJ164">
        <v>2.0028848072146701</v>
      </c>
      <c r="AK164">
        <v>1.92016367933092</v>
      </c>
      <c r="AL164">
        <v>2.06884694863894</v>
      </c>
      <c r="AM164">
        <v>1.98172628096193</v>
      </c>
      <c r="AN164">
        <v>2.2048576196618601</v>
      </c>
      <c r="AO164">
        <v>2.1253078335681801</v>
      </c>
      <c r="AP164">
        <v>2.0703650804832701</v>
      </c>
      <c r="AQ164">
        <v>2.05410311115036</v>
      </c>
      <c r="AR164">
        <v>2.3460493269775098</v>
      </c>
      <c r="AS164">
        <v>2.18321100474668</v>
      </c>
      <c r="AT164">
        <v>1.9480033794567899</v>
      </c>
      <c r="AU164">
        <v>2.0075397516015201</v>
      </c>
      <c r="AV164">
        <v>1.8802983926369701</v>
      </c>
      <c r="AW164">
        <v>1.87918537904438</v>
      </c>
      <c r="AX164">
        <v>2.1687469964264401</v>
      </c>
      <c r="AY164">
        <v>2.0393733810556598</v>
      </c>
      <c r="AZ164">
        <v>1.9853742812862101</v>
      </c>
      <c r="BA164">
        <v>2.16167035453357</v>
      </c>
      <c r="BB164">
        <v>2.2370235497019202</v>
      </c>
      <c r="BC164">
        <v>2.0666741160411402</v>
      </c>
      <c r="BD164">
        <v>2.0094892743088502</v>
      </c>
      <c r="BE164">
        <v>2.1317358516482798</v>
      </c>
      <c r="BF164">
        <v>2.2007139973111198</v>
      </c>
      <c r="BG164">
        <v>2.0621189940871001</v>
      </c>
      <c r="BH164">
        <v>2.1286790741142898</v>
      </c>
      <c r="BI164">
        <v>2.0517389593123898</v>
      </c>
      <c r="BJ164">
        <v>2.0239072517270098</v>
      </c>
      <c r="BK164">
        <v>2.2111008872355802</v>
      </c>
      <c r="BL164">
        <v>1.99265990539586</v>
      </c>
      <c r="BM164">
        <v>2.0224797752593999</v>
      </c>
      <c r="BN164">
        <v>2.2694807830872499</v>
      </c>
      <c r="BO164">
        <v>1.99344440085708</v>
      </c>
      <c r="BP164">
        <v>2.32525153726615</v>
      </c>
      <c r="BQ164">
        <v>2.1369946790156802</v>
      </c>
      <c r="BR164">
        <v>2.1535312670704001</v>
      </c>
      <c r="BS164">
        <v>2.05383336152711</v>
      </c>
      <c r="BT164">
        <v>2.2241915711150702</v>
      </c>
      <c r="BU164">
        <v>2.1363593061364301</v>
      </c>
      <c r="BV164">
        <v>2.1140117200701898</v>
      </c>
      <c r="BW164">
        <v>2.0893708624793801</v>
      </c>
      <c r="BX164">
        <v>2.0402257262982699</v>
      </c>
      <c r="BY164">
        <v>2.23080710001729</v>
      </c>
      <c r="BZ164">
        <v>2.17417250955471</v>
      </c>
      <c r="CA164">
        <v>1.87811491288042</v>
      </c>
      <c r="CB164">
        <v>1.9238532813935001</v>
      </c>
      <c r="CC164">
        <v>1.9009362038464701</v>
      </c>
      <c r="CD164">
        <v>2.2303372548319902</v>
      </c>
      <c r="CE164">
        <v>2.1630275727550301</v>
      </c>
      <c r="CF164">
        <v>1.9656102027539399</v>
      </c>
      <c r="CG164">
        <v>1.97169721657362</v>
      </c>
      <c r="CH164">
        <v>2.1589002561140802</v>
      </c>
      <c r="CI164">
        <v>2.1943234310533701</v>
      </c>
      <c r="CJ164">
        <v>1.7125065623242499</v>
      </c>
      <c r="CK164">
        <v>1.9151676866349201</v>
      </c>
      <c r="CL164">
        <v>2.1955302672302501</v>
      </c>
      <c r="CM164">
        <v>2.0693993719133399</v>
      </c>
      <c r="CN164">
        <v>2.1224584599999301</v>
      </c>
      <c r="CO164">
        <v>2.2299379332365201</v>
      </c>
      <c r="CP164">
        <v>2.1989367309908401</v>
      </c>
      <c r="CQ164">
        <v>1.94788475552365</v>
      </c>
      <c r="CR164">
        <v>2.0630275871812098</v>
      </c>
      <c r="CS164">
        <v>2.1778308794119798</v>
      </c>
      <c r="CT164">
        <v>2.0870995959525702</v>
      </c>
      <c r="CU164">
        <v>2.0493080344705601</v>
      </c>
    </row>
    <row r="165" spans="1:99" ht="25" customHeight="1" x14ac:dyDescent="0.2">
      <c r="A165" s="13" t="s">
        <v>165</v>
      </c>
      <c r="B165" s="4" t="s">
        <v>319</v>
      </c>
      <c r="C165" s="4" t="s">
        <v>321</v>
      </c>
      <c r="D165" s="4" t="s">
        <v>316</v>
      </c>
      <c r="E165" s="7">
        <v>67.446575342465749</v>
      </c>
      <c r="F165" s="19">
        <f>VLOOKUP(A165,'[1]Retro Clin'!$A:$BS,71,FALSE)</f>
        <v>33.333333330000002</v>
      </c>
      <c r="G165" s="18">
        <v>48.51569126378287</v>
      </c>
      <c r="H165" s="16">
        <v>1</v>
      </c>
      <c r="I165" s="16">
        <v>3</v>
      </c>
      <c r="J165">
        <v>2.2442180598175199</v>
      </c>
      <c r="K165">
        <v>2.0859478173450299</v>
      </c>
      <c r="L165">
        <v>2.16719660151188</v>
      </c>
      <c r="M165">
        <v>2.2581860915039198</v>
      </c>
      <c r="N165">
        <v>2.0632046189812199</v>
      </c>
      <c r="O165">
        <v>2.0205279081563901</v>
      </c>
      <c r="P165">
        <v>2.26779343911566</v>
      </c>
      <c r="Q165">
        <v>2.2680865097842902</v>
      </c>
      <c r="R165">
        <v>2.2155204315408401</v>
      </c>
      <c r="S165">
        <v>2.2408747016542399</v>
      </c>
      <c r="T165">
        <v>2.1306361236851301</v>
      </c>
      <c r="U165">
        <v>1.8907774864881901</v>
      </c>
      <c r="V165">
        <v>2.2272048755364899</v>
      </c>
      <c r="W165">
        <v>2.1095972779824499</v>
      </c>
      <c r="X165">
        <v>2.15882232963027</v>
      </c>
      <c r="Y165">
        <v>2.0546803612999098</v>
      </c>
      <c r="Z165">
        <v>1.9295247944554801</v>
      </c>
      <c r="AA165">
        <v>2.0405592704442301</v>
      </c>
      <c r="AB165">
        <v>2.1643495718094599</v>
      </c>
      <c r="AC165">
        <v>2.11565009152201</v>
      </c>
      <c r="AD165">
        <v>2.0922275975406599</v>
      </c>
      <c r="AE165">
        <v>2.0258057915924099</v>
      </c>
      <c r="AF165">
        <v>2.16592342476536</v>
      </c>
      <c r="AG165">
        <v>2.18539733137884</v>
      </c>
      <c r="AH165">
        <v>1.94699353147941</v>
      </c>
      <c r="AI165">
        <v>1.9403279628847701</v>
      </c>
      <c r="AJ165">
        <v>1.96754017875892</v>
      </c>
      <c r="AK165">
        <v>1.8808181080573001</v>
      </c>
      <c r="AL165">
        <v>2.0897449272072901</v>
      </c>
      <c r="AM165">
        <v>1.9438456253286001</v>
      </c>
      <c r="AN165">
        <v>2.1766448383286501</v>
      </c>
      <c r="AO165">
        <v>2.0631508120622701</v>
      </c>
      <c r="AP165">
        <v>2.0320250840346001</v>
      </c>
      <c r="AQ165">
        <v>1.9553936534549199</v>
      </c>
      <c r="AR165">
        <v>2.1447457080281498</v>
      </c>
      <c r="AS165">
        <v>2.2280096974538299</v>
      </c>
      <c r="AT165">
        <v>2.00875976063086</v>
      </c>
      <c r="AU165">
        <v>2.04579832508059</v>
      </c>
      <c r="AV165">
        <v>1.9565626947086201</v>
      </c>
      <c r="AW165">
        <v>1.94050063984576</v>
      </c>
      <c r="AX165">
        <v>2.05456648754499</v>
      </c>
      <c r="AY165">
        <v>1.9670050129672501</v>
      </c>
      <c r="AZ165">
        <v>2.00439259843324</v>
      </c>
      <c r="BA165">
        <v>2.1625658491417501</v>
      </c>
      <c r="BB165">
        <v>2.0196183949085098</v>
      </c>
      <c r="BC165">
        <v>2.0000435618132699</v>
      </c>
      <c r="BD165">
        <v>2.08804574800839</v>
      </c>
      <c r="BE165">
        <v>2.06705893843055</v>
      </c>
      <c r="BF165">
        <v>2.1271304268590998</v>
      </c>
      <c r="BG165">
        <v>2.0504163659109</v>
      </c>
      <c r="BH165">
        <v>2.13066640373005</v>
      </c>
      <c r="BI165">
        <v>2.0837424705336902</v>
      </c>
      <c r="BJ165">
        <v>2.0617014573294998</v>
      </c>
      <c r="BK165">
        <v>2.24272264562447</v>
      </c>
      <c r="BL165">
        <v>2.0551848615829398</v>
      </c>
      <c r="BM165">
        <v>2.0698430498240099</v>
      </c>
      <c r="BN165">
        <v>2.2733422589761001</v>
      </c>
      <c r="BO165">
        <v>2.0018133439684198</v>
      </c>
      <c r="BP165">
        <v>2.1998355207501201</v>
      </c>
      <c r="BQ165">
        <v>2.2752063773965499</v>
      </c>
      <c r="BR165">
        <v>2.13079432767397</v>
      </c>
      <c r="BS165">
        <v>1.96936672480521</v>
      </c>
      <c r="BT165">
        <v>2.14159261900708</v>
      </c>
      <c r="BU165">
        <v>2.1765175418427298</v>
      </c>
      <c r="BV165">
        <v>2.08195587447335</v>
      </c>
      <c r="BW165">
        <v>2.0618538332084202</v>
      </c>
      <c r="BX165">
        <v>2.0169291695892202</v>
      </c>
      <c r="BY165">
        <v>2.19096296215471</v>
      </c>
      <c r="BZ165">
        <v>2.1089696694075002</v>
      </c>
      <c r="CA165">
        <v>2.0161339026631802</v>
      </c>
      <c r="CB165">
        <v>2.02021239597167</v>
      </c>
      <c r="CC165">
        <v>1.9550082633807799</v>
      </c>
      <c r="CD165">
        <v>2.08685007961811</v>
      </c>
      <c r="CE165">
        <v>2.19607997295897</v>
      </c>
      <c r="CF165">
        <v>1.9181484797588</v>
      </c>
      <c r="CG165">
        <v>1.99771805738803</v>
      </c>
      <c r="CH165">
        <v>2.1895251543001302</v>
      </c>
      <c r="CI165">
        <v>2.2623230060730499</v>
      </c>
      <c r="CJ165">
        <v>1.8286985117014101</v>
      </c>
      <c r="CK165">
        <v>1.86194198942117</v>
      </c>
      <c r="CL165">
        <v>2.21611804884845</v>
      </c>
      <c r="CM165">
        <v>2.0209796222456999</v>
      </c>
      <c r="CN165">
        <v>2.1614201612380901</v>
      </c>
      <c r="CO165">
        <v>2.12025282151837</v>
      </c>
      <c r="CP165">
        <v>2.2238160036757599</v>
      </c>
      <c r="CQ165">
        <v>2.0275308440534698</v>
      </c>
      <c r="CR165">
        <v>2.08248946017381</v>
      </c>
      <c r="CS165">
        <v>2.0235066635303101</v>
      </c>
      <c r="CT165">
        <v>2.1376489336497499</v>
      </c>
      <c r="CU165">
        <v>2.0853525620056299</v>
      </c>
    </row>
    <row r="166" spans="1:99" ht="25" customHeight="1" x14ac:dyDescent="0.2">
      <c r="A166" s="13" t="s">
        <v>166</v>
      </c>
      <c r="B166" s="4" t="s">
        <v>319</v>
      </c>
      <c r="C166" s="4" t="s">
        <v>321</v>
      </c>
      <c r="D166" s="4" t="s">
        <v>316</v>
      </c>
      <c r="E166" s="7">
        <v>67.364383561643834</v>
      </c>
      <c r="F166" s="19">
        <f>VLOOKUP(A166,'[1]Retro Clin'!$A:$BS,71,FALSE)</f>
        <v>66.666666669999998</v>
      </c>
      <c r="G166" s="18">
        <v>20.833333333333336</v>
      </c>
      <c r="H166" s="16">
        <v>1</v>
      </c>
      <c r="I166" s="16">
        <v>1</v>
      </c>
      <c r="J166">
        <v>2.33238899969863</v>
      </c>
      <c r="K166">
        <v>2.1769566785510399</v>
      </c>
      <c r="L166">
        <v>2.26969403617522</v>
      </c>
      <c r="M166">
        <v>2.3611061169548302</v>
      </c>
      <c r="N166">
        <v>2.07767780443658</v>
      </c>
      <c r="O166">
        <v>2.0905368534278499</v>
      </c>
      <c r="P166">
        <v>2.3057853519926099</v>
      </c>
      <c r="Q166">
        <v>2.3089778105468302</v>
      </c>
      <c r="R166">
        <v>2.3074495504335402</v>
      </c>
      <c r="S166">
        <v>2.4809114116230102</v>
      </c>
      <c r="T166">
        <v>2.1539480006059701</v>
      </c>
      <c r="U166">
        <v>1.926455320638</v>
      </c>
      <c r="V166">
        <v>2.2209225628041902</v>
      </c>
      <c r="W166">
        <v>2.02783122402055</v>
      </c>
      <c r="X166">
        <v>2.1704011913474202</v>
      </c>
      <c r="Y166">
        <v>2.1121719805013299</v>
      </c>
      <c r="Z166">
        <v>1.9532277448458999</v>
      </c>
      <c r="AA166">
        <v>2.1340597749780099</v>
      </c>
      <c r="AB166">
        <v>2.25711754742201</v>
      </c>
      <c r="AC166">
        <v>2.0956450531602302</v>
      </c>
      <c r="AD166">
        <v>2.0168307134035701</v>
      </c>
      <c r="AE166">
        <v>1.7847916585060499</v>
      </c>
      <c r="AF166">
        <v>2.2582205861334899</v>
      </c>
      <c r="AG166">
        <v>2.1610588652081901</v>
      </c>
      <c r="AH166">
        <v>1.9638723028473299</v>
      </c>
      <c r="AI166">
        <v>1.9708290528013299</v>
      </c>
      <c r="AJ166">
        <v>1.97624487108869</v>
      </c>
      <c r="AK166">
        <v>1.98600664305922</v>
      </c>
      <c r="AL166">
        <v>2.0723717380004598</v>
      </c>
      <c r="AM166">
        <v>1.9777643496625901</v>
      </c>
      <c r="AN166">
        <v>2.1764722654564399</v>
      </c>
      <c r="AO166">
        <v>2.1547436028604401</v>
      </c>
      <c r="AP166">
        <v>2.0935636631235499</v>
      </c>
      <c r="AQ166">
        <v>2.0291654599787399</v>
      </c>
      <c r="AR166">
        <v>2.1062400846879101</v>
      </c>
      <c r="AS166">
        <v>2.2558583003159698</v>
      </c>
      <c r="AT166">
        <v>1.98998722842915</v>
      </c>
      <c r="AU166">
        <v>2.0357359577711098</v>
      </c>
      <c r="AV166">
        <v>2.11766417715699</v>
      </c>
      <c r="AW166">
        <v>1.9342388617302499</v>
      </c>
      <c r="AX166">
        <v>1.9433474669025701</v>
      </c>
      <c r="AY166">
        <v>2.0862969135521201</v>
      </c>
      <c r="AZ166">
        <v>2.0103865561638301</v>
      </c>
      <c r="BA166">
        <v>2.2484310431601702</v>
      </c>
      <c r="BB166">
        <v>2.0552932506591302</v>
      </c>
      <c r="BC166">
        <v>2.0038471772479798</v>
      </c>
      <c r="BD166">
        <v>1.99187653989203</v>
      </c>
      <c r="BE166">
        <v>2.1864373334770901</v>
      </c>
      <c r="BF166">
        <v>2.0565765271764702</v>
      </c>
      <c r="BG166">
        <v>2.1186939875111999</v>
      </c>
      <c r="BH166">
        <v>2.1788306759934799</v>
      </c>
      <c r="BI166">
        <v>2.0951018927589899</v>
      </c>
      <c r="BJ166">
        <v>2.0668585051891002</v>
      </c>
      <c r="BK166">
        <v>2.2115482189936699</v>
      </c>
      <c r="BL166">
        <v>2.04741226459765</v>
      </c>
      <c r="BM166">
        <v>2.0801143177710499</v>
      </c>
      <c r="BN166">
        <v>2.35917103066781</v>
      </c>
      <c r="BO166">
        <v>1.95834386657743</v>
      </c>
      <c r="BP166">
        <v>2.26502475668189</v>
      </c>
      <c r="BQ166">
        <v>2.2414816118473602</v>
      </c>
      <c r="BR166">
        <v>2.0775703610156602</v>
      </c>
      <c r="BS166">
        <v>1.99117152350888</v>
      </c>
      <c r="BT166">
        <v>2.18052154712597</v>
      </c>
      <c r="BU166">
        <v>2.1130819824467499</v>
      </c>
      <c r="BV166">
        <v>2.0958964252980299</v>
      </c>
      <c r="BW166">
        <v>2.0342558767595702</v>
      </c>
      <c r="BX166">
        <v>2.0485198261578401</v>
      </c>
      <c r="BY166">
        <v>2.2744861041442701</v>
      </c>
      <c r="BZ166">
        <v>2.1726458095982002</v>
      </c>
      <c r="CA166">
        <v>2.0534209300067401</v>
      </c>
      <c r="CB166">
        <v>1.8903923085096399</v>
      </c>
      <c r="CC166">
        <v>1.9455862253413001</v>
      </c>
      <c r="CD166">
        <v>2.0489927180658198</v>
      </c>
      <c r="CE166">
        <v>2.2083797665971501</v>
      </c>
      <c r="CF166">
        <v>1.9419901073238</v>
      </c>
      <c r="CG166">
        <v>2.0474200064927701</v>
      </c>
      <c r="CH166">
        <v>2.1338480285567298</v>
      </c>
      <c r="CI166">
        <v>2.1485355403894202</v>
      </c>
      <c r="CJ166">
        <v>1.74789538955112</v>
      </c>
      <c r="CK166">
        <v>1.92851299198766</v>
      </c>
      <c r="CL166">
        <v>2.2010041925357098</v>
      </c>
      <c r="CM166">
        <v>2.0879126299050701</v>
      </c>
      <c r="CN166">
        <v>2.2099812834812198</v>
      </c>
      <c r="CO166">
        <v>2.2464497456146999</v>
      </c>
      <c r="CP166">
        <v>2.22490913055691</v>
      </c>
      <c r="CQ166">
        <v>1.9828559308571001</v>
      </c>
      <c r="CR166">
        <v>2.1486960242170698</v>
      </c>
      <c r="CS166">
        <v>2.1262647948743898</v>
      </c>
      <c r="CT166">
        <v>2.1557575053110698</v>
      </c>
      <c r="CU166">
        <v>2.0431366821253198</v>
      </c>
    </row>
    <row r="167" spans="1:99" ht="25" customHeight="1" x14ac:dyDescent="0.2">
      <c r="A167" s="13" t="s">
        <v>167</v>
      </c>
      <c r="B167" s="4" t="s">
        <v>319</v>
      </c>
      <c r="C167" s="4" t="s">
        <v>321</v>
      </c>
      <c r="D167" s="4" t="s">
        <v>316</v>
      </c>
      <c r="E167" s="7">
        <v>62.186301369863017</v>
      </c>
      <c r="F167" s="19">
        <f>VLOOKUP(A167,'[1]Retro Clin'!$A:$BS,71,FALSE)</f>
        <v>25.641025639999999</v>
      </c>
      <c r="G167" s="18">
        <v>17.23785166240409</v>
      </c>
      <c r="H167" s="16">
        <v>1</v>
      </c>
      <c r="I167" s="16">
        <v>3</v>
      </c>
      <c r="J167">
        <v>2.2971449552379402</v>
      </c>
      <c r="K167">
        <v>2.15624441368848</v>
      </c>
      <c r="L167">
        <v>2.2804802497497101</v>
      </c>
      <c r="M167">
        <v>2.24963305303794</v>
      </c>
      <c r="N167">
        <v>2.0256623631394999</v>
      </c>
      <c r="O167">
        <v>2.0900687029466298</v>
      </c>
      <c r="P167">
        <v>2.3344595346867401</v>
      </c>
      <c r="Q167">
        <v>2.2929781683755301</v>
      </c>
      <c r="R167">
        <v>2.19449461980903</v>
      </c>
      <c r="S167">
        <v>2.4156815426429699</v>
      </c>
      <c r="T167">
        <v>2.1968722579916702</v>
      </c>
      <c r="U167">
        <v>1.9918580922175999</v>
      </c>
      <c r="V167">
        <v>2.3426143255929799</v>
      </c>
      <c r="W167">
        <v>2.0748020735826098</v>
      </c>
      <c r="X167">
        <v>2.08818181798026</v>
      </c>
      <c r="Y167">
        <v>2.0742336622263502</v>
      </c>
      <c r="Z167">
        <v>1.93938072444424</v>
      </c>
      <c r="AA167">
        <v>2.1882432960824598</v>
      </c>
      <c r="AB167">
        <v>2.2234878930856898</v>
      </c>
      <c r="AC167">
        <v>2.1121780286323402</v>
      </c>
      <c r="AD167">
        <v>2.10668726552661</v>
      </c>
      <c r="AE167">
        <v>1.82494409916825</v>
      </c>
      <c r="AF167">
        <v>2.29323348261893</v>
      </c>
      <c r="AG167">
        <v>2.1522811941860698</v>
      </c>
      <c r="AH167">
        <v>1.96329366825495</v>
      </c>
      <c r="AI167">
        <v>1.9405335613936501</v>
      </c>
      <c r="AJ167">
        <v>1.9230878097195201</v>
      </c>
      <c r="AK167">
        <v>1.8597376396902701</v>
      </c>
      <c r="AL167">
        <v>2.0351494908252201</v>
      </c>
      <c r="AM167">
        <v>1.98119127194161</v>
      </c>
      <c r="AN167">
        <v>2.2544503695100402</v>
      </c>
      <c r="AO167">
        <v>2.13564019169814</v>
      </c>
      <c r="AP167">
        <v>2.0501367766515899</v>
      </c>
      <c r="AQ167">
        <v>2.0883468547598198</v>
      </c>
      <c r="AR167">
        <v>2.1319152624979401</v>
      </c>
      <c r="AS167">
        <v>2.2463851638861101</v>
      </c>
      <c r="AT167">
        <v>2.02685546488794</v>
      </c>
      <c r="AU167">
        <v>1.9844331999160001</v>
      </c>
      <c r="AV167">
        <v>1.9321745828018799</v>
      </c>
      <c r="AW167">
        <v>1.9286338370334699</v>
      </c>
      <c r="AX167">
        <v>2.0079025538207498</v>
      </c>
      <c r="AY167">
        <v>1.9505006269465599</v>
      </c>
      <c r="AZ167">
        <v>2.1297012818766499</v>
      </c>
      <c r="BA167">
        <v>2.1130312716520998</v>
      </c>
      <c r="BB167">
        <v>2.2411806755572701</v>
      </c>
      <c r="BC167">
        <v>2.0262496526023002</v>
      </c>
      <c r="BD167">
        <v>2.03891224067057</v>
      </c>
      <c r="BE167">
        <v>2.14007438446842</v>
      </c>
      <c r="BF167">
        <v>2.00214053874938</v>
      </c>
      <c r="BG167">
        <v>2.0140213607922099</v>
      </c>
      <c r="BH167">
        <v>2.1977263738614798</v>
      </c>
      <c r="BI167">
        <v>2.0535152118675799</v>
      </c>
      <c r="BJ167">
        <v>2.0554092798096799</v>
      </c>
      <c r="BK167">
        <v>2.1406253183061099</v>
      </c>
      <c r="BL167">
        <v>2.0611680386737099</v>
      </c>
      <c r="BM167">
        <v>2.0801471462465702</v>
      </c>
      <c r="BN167">
        <v>2.2701539202052601</v>
      </c>
      <c r="BO167">
        <v>2.03619929397972</v>
      </c>
      <c r="BP167">
        <v>1.97069880396556</v>
      </c>
      <c r="BQ167">
        <v>2.1719482693090102</v>
      </c>
      <c r="BR167">
        <v>2.0702249040110599</v>
      </c>
      <c r="BS167">
        <v>1.9759696560197599</v>
      </c>
      <c r="BT167">
        <v>2.1909403025179799</v>
      </c>
      <c r="BU167">
        <v>2.1630751177949001</v>
      </c>
      <c r="BV167">
        <v>2.08491716635382</v>
      </c>
      <c r="BW167">
        <v>2.06976463269377</v>
      </c>
      <c r="BX167">
        <v>2.0156755339604699</v>
      </c>
      <c r="BY167">
        <v>2.2290927777947598</v>
      </c>
      <c r="BZ167">
        <v>2.0178379222525602</v>
      </c>
      <c r="CA167">
        <v>2.0433579682119798</v>
      </c>
      <c r="CB167">
        <v>1.9796370021770999</v>
      </c>
      <c r="CC167">
        <v>1.9755297921327599</v>
      </c>
      <c r="CD167">
        <v>2.2119492006865902</v>
      </c>
      <c r="CE167">
        <v>2.14997260988204</v>
      </c>
      <c r="CF167">
        <v>1.9261664478885101</v>
      </c>
      <c r="CG167">
        <v>1.95205138638188</v>
      </c>
      <c r="CH167">
        <v>2.2042379615434999</v>
      </c>
      <c r="CI167">
        <v>2.2298184046103802</v>
      </c>
      <c r="CJ167">
        <v>1.7109268992936899</v>
      </c>
      <c r="CK167">
        <v>1.9224141151779599</v>
      </c>
      <c r="CL167">
        <v>2.2055793812698599</v>
      </c>
      <c r="CM167">
        <v>2.13634824204405</v>
      </c>
      <c r="CN167">
        <v>2.1132791670920601</v>
      </c>
      <c r="CO167">
        <v>2.2263235703184199</v>
      </c>
      <c r="CP167">
        <v>2.2188874526637599</v>
      </c>
      <c r="CQ167">
        <v>2.0264654550235202</v>
      </c>
      <c r="CR167">
        <v>2.0924961704475198</v>
      </c>
      <c r="CS167">
        <v>2.1671055423049701</v>
      </c>
      <c r="CT167">
        <v>2.14285315241955</v>
      </c>
      <c r="CU167">
        <v>2.0686602744976499</v>
      </c>
    </row>
    <row r="168" spans="1:99" ht="25" customHeight="1" x14ac:dyDescent="0.2">
      <c r="A168" s="13" t="s">
        <v>168</v>
      </c>
      <c r="B168" s="4" t="s">
        <v>319</v>
      </c>
      <c r="C168" s="5" t="s">
        <v>320</v>
      </c>
      <c r="D168" s="4" t="s">
        <v>317</v>
      </c>
      <c r="E168" s="7">
        <v>76.057534246575344</v>
      </c>
      <c r="F168" s="19">
        <f>VLOOKUP(A168,'[1]Retro Clin'!$A:$BS,71,FALSE)</f>
        <v>46</v>
      </c>
      <c r="G168" s="18">
        <v>3.7037037037037033</v>
      </c>
      <c r="H168" s="16">
        <v>1</v>
      </c>
      <c r="I168" s="16">
        <v>1</v>
      </c>
      <c r="J168">
        <v>2.3384706452389201</v>
      </c>
      <c r="K168">
        <v>2.1639502199932701</v>
      </c>
      <c r="L168">
        <v>2.23536457789892</v>
      </c>
      <c r="M168">
        <v>2.32077219627261</v>
      </c>
      <c r="N168">
        <v>2.0112520579311099</v>
      </c>
      <c r="O168">
        <v>2.0112184091569798</v>
      </c>
      <c r="P168">
        <v>2.2951476970604698</v>
      </c>
      <c r="Q168">
        <v>2.3031983933082998</v>
      </c>
      <c r="R168">
        <v>2.24612314829798</v>
      </c>
      <c r="S168">
        <v>2.2919486476210702</v>
      </c>
      <c r="T168">
        <v>2.1291605295887899</v>
      </c>
      <c r="U168">
        <v>2.0300378260260898</v>
      </c>
      <c r="V168">
        <v>2.2855111584011798</v>
      </c>
      <c r="W168">
        <v>2.0124726568073599</v>
      </c>
      <c r="X168">
        <v>2.1481281042257301</v>
      </c>
      <c r="Y168">
        <v>2.08849990381752</v>
      </c>
      <c r="Z168">
        <v>2.0799117364308599</v>
      </c>
      <c r="AA168">
        <v>1.9465996340126801</v>
      </c>
      <c r="AB168">
        <v>2.1623669540049502</v>
      </c>
      <c r="AC168">
        <v>2.0500653902105999</v>
      </c>
      <c r="AD168">
        <v>1.98714458066675</v>
      </c>
      <c r="AE168">
        <v>1.8421185505216899</v>
      </c>
      <c r="AF168">
        <v>2.2272161542089699</v>
      </c>
      <c r="AG168">
        <v>2.2441007341871</v>
      </c>
      <c r="AH168">
        <v>1.9279015502824399</v>
      </c>
      <c r="AI168">
        <v>1.9020054345236399</v>
      </c>
      <c r="AJ168">
        <v>1.8887724450112999</v>
      </c>
      <c r="AK168">
        <v>1.84300022444319</v>
      </c>
      <c r="AL168">
        <v>2.0519870708411698</v>
      </c>
      <c r="AM168">
        <v>1.9593776902756801</v>
      </c>
      <c r="AN168">
        <v>2.1795060436874398</v>
      </c>
      <c r="AO168">
        <v>2.0275410622432299</v>
      </c>
      <c r="AP168">
        <v>2.04597777820879</v>
      </c>
      <c r="AQ168">
        <v>2.0314816667901798</v>
      </c>
      <c r="AR168">
        <v>2.3603603506534299</v>
      </c>
      <c r="AS168">
        <v>2.2510812169095602</v>
      </c>
      <c r="AT168">
        <v>1.99184039696066</v>
      </c>
      <c r="AU168">
        <v>2.0162717834240498</v>
      </c>
      <c r="AV168">
        <v>1.9221715672612201</v>
      </c>
      <c r="AW168">
        <v>1.8791007378837601</v>
      </c>
      <c r="AX168">
        <v>2.0200866329595</v>
      </c>
      <c r="AY168">
        <v>2.0036430545745101</v>
      </c>
      <c r="AZ168">
        <v>1.9372146418579901</v>
      </c>
      <c r="BA168">
        <v>2.1863491280535499</v>
      </c>
      <c r="BB168">
        <v>2.0777639839295099</v>
      </c>
      <c r="BC168">
        <v>2.0121269873087102</v>
      </c>
      <c r="BD168">
        <v>2.0747592808358801</v>
      </c>
      <c r="BE168">
        <v>2.1103229505397199</v>
      </c>
      <c r="BF168">
        <v>2.0659899305890201</v>
      </c>
      <c r="BG168">
        <v>2.0103371162811698</v>
      </c>
      <c r="BH168">
        <v>2.1510960991036199</v>
      </c>
      <c r="BI168">
        <v>2.0417750556635301</v>
      </c>
      <c r="BJ168">
        <v>2.1020105539455001</v>
      </c>
      <c r="BK168">
        <v>2.1491057020904298</v>
      </c>
      <c r="BL168">
        <v>2.0370380527265799</v>
      </c>
      <c r="BM168">
        <v>2.0404137819863801</v>
      </c>
      <c r="BN168">
        <v>2.35464163122866</v>
      </c>
      <c r="BO168">
        <v>2.0312886091362401</v>
      </c>
      <c r="BP168">
        <v>2.0995945864652099</v>
      </c>
      <c r="BQ168">
        <v>2.2507676244683701</v>
      </c>
      <c r="BR168">
        <v>2.1631838088969899</v>
      </c>
      <c r="BS168">
        <v>2.0388655445510602</v>
      </c>
      <c r="BT168">
        <v>2.1941472692227402</v>
      </c>
      <c r="BU168">
        <v>2.10476842826127</v>
      </c>
      <c r="BV168">
        <v>2.13825850735779</v>
      </c>
      <c r="BW168">
        <v>2.10825473265453</v>
      </c>
      <c r="BX168">
        <v>2.0437642159426899</v>
      </c>
      <c r="BY168">
        <v>2.2394935602420998</v>
      </c>
      <c r="BZ168">
        <v>2.1244376860356402</v>
      </c>
      <c r="CA168">
        <v>2.0344976216745598</v>
      </c>
      <c r="CB168">
        <v>1.9402537554147099</v>
      </c>
      <c r="CC168">
        <v>1.9379009297287999</v>
      </c>
      <c r="CD168">
        <v>2.0634483548717002</v>
      </c>
      <c r="CE168">
        <v>2.2503562223607401</v>
      </c>
      <c r="CF168">
        <v>1.96094012708863</v>
      </c>
      <c r="CG168">
        <v>2.0067376149390399</v>
      </c>
      <c r="CH168">
        <v>2.0985512485022699</v>
      </c>
      <c r="CI168">
        <v>2.1832174349904498</v>
      </c>
      <c r="CJ168">
        <v>1.84888671042942</v>
      </c>
      <c r="CK168">
        <v>1.94403932131779</v>
      </c>
      <c r="CL168">
        <v>2.1921477831259</v>
      </c>
      <c r="CM168">
        <v>2.0032646041944302</v>
      </c>
      <c r="CN168">
        <v>2.1144376148905999</v>
      </c>
      <c r="CO168">
        <v>2.1113025793161402</v>
      </c>
      <c r="CP168">
        <v>2.2048558547686099</v>
      </c>
      <c r="CQ168">
        <v>2.0424337332530298</v>
      </c>
      <c r="CR168">
        <v>1.99019111371659</v>
      </c>
      <c r="CS168">
        <v>2.0860268447563302</v>
      </c>
      <c r="CT168">
        <v>2.0675919400740002</v>
      </c>
      <c r="CU168">
        <v>2.0903757693141101</v>
      </c>
    </row>
    <row r="169" spans="1:99" ht="25" customHeight="1" x14ac:dyDescent="0.2">
      <c r="A169" s="13" t="s">
        <v>169</v>
      </c>
      <c r="B169" s="4" t="s">
        <v>319</v>
      </c>
      <c r="C169" s="4" t="s">
        <v>321</v>
      </c>
      <c r="D169" s="4" t="s">
        <v>317</v>
      </c>
      <c r="E169" s="7">
        <v>64.663013698630138</v>
      </c>
      <c r="F169" s="19">
        <f>VLOOKUP(A169,'[1]Retro Clin'!$A:$BS,71,FALSE)</f>
        <v>51.515151515151516</v>
      </c>
      <c r="G169" s="18">
        <v>43.75</v>
      </c>
      <c r="H169" s="16">
        <v>1</v>
      </c>
      <c r="I169" s="16">
        <v>2</v>
      </c>
      <c r="J169">
        <v>2.3243385729999999</v>
      </c>
      <c r="K169">
        <v>2.1409074110000001</v>
      </c>
      <c r="L169">
        <v>2.2066766090000001</v>
      </c>
      <c r="M169">
        <v>2.2901382510000001</v>
      </c>
      <c r="N169">
        <v>2.0736211259999999</v>
      </c>
      <c r="O169">
        <v>2.0579501150000001</v>
      </c>
      <c r="P169">
        <v>2.3399573720000002</v>
      </c>
      <c r="Q169">
        <v>2.2992724359999999</v>
      </c>
      <c r="R169">
        <v>2.239887478</v>
      </c>
      <c r="S169">
        <v>2.2666811459999998</v>
      </c>
      <c r="T169">
        <v>2.0896843619999999</v>
      </c>
      <c r="U169">
        <v>2.122074939</v>
      </c>
      <c r="V169">
        <v>2.3098863839999999</v>
      </c>
      <c r="W169">
        <v>2.026851953</v>
      </c>
      <c r="X169">
        <v>2.1103941800000001</v>
      </c>
      <c r="Y169">
        <v>2.1079054030000002</v>
      </c>
      <c r="Z169">
        <v>1.9809607760000001</v>
      </c>
      <c r="AA169">
        <v>2.0414188950000001</v>
      </c>
      <c r="AB169">
        <v>2.2719804209999999</v>
      </c>
      <c r="AC169">
        <v>2.0701708000000001</v>
      </c>
      <c r="AD169">
        <v>2.1398456349999999</v>
      </c>
      <c r="AE169">
        <v>1.887070735</v>
      </c>
      <c r="AF169">
        <v>2.1759296799999999</v>
      </c>
      <c r="AG169">
        <v>2.2239162750000001</v>
      </c>
      <c r="AH169">
        <v>1.9179161650000001</v>
      </c>
      <c r="AI169">
        <v>1.9006115729999999</v>
      </c>
      <c r="AJ169">
        <v>2.0128460399999999</v>
      </c>
      <c r="AK169">
        <v>1.9341015029999999</v>
      </c>
      <c r="AL169">
        <v>2.074869879</v>
      </c>
      <c r="AM169">
        <v>1.9479051780000001</v>
      </c>
      <c r="AN169">
        <v>2.2118429719999999</v>
      </c>
      <c r="AO169">
        <v>2.1413785679999999</v>
      </c>
      <c r="AP169">
        <v>1.981518296</v>
      </c>
      <c r="AQ169">
        <v>2.03211385</v>
      </c>
      <c r="AR169">
        <v>2.1553845680000001</v>
      </c>
      <c r="AS169">
        <v>2.2324700420000001</v>
      </c>
      <c r="AT169">
        <v>1.9361865009999999</v>
      </c>
      <c r="AU169">
        <v>2.0240746820000002</v>
      </c>
      <c r="AV169">
        <v>1.9556072529999999</v>
      </c>
      <c r="AW169">
        <v>1.9089298589999999</v>
      </c>
      <c r="AX169">
        <v>2.0723573559999999</v>
      </c>
      <c r="AY169">
        <v>2.0369189419999998</v>
      </c>
      <c r="AZ169">
        <v>2.053115864</v>
      </c>
      <c r="BA169">
        <v>2.2099434250000001</v>
      </c>
      <c r="BB169">
        <v>2.0434974179999998</v>
      </c>
      <c r="BC169">
        <v>2.0271523409999999</v>
      </c>
      <c r="BD169">
        <v>2.0773600029999999</v>
      </c>
      <c r="BE169">
        <v>2.06432321</v>
      </c>
      <c r="BF169">
        <v>2.0962123350000001</v>
      </c>
      <c r="BG169">
        <v>2.0156926739999999</v>
      </c>
      <c r="BH169">
        <v>2.0540264650000002</v>
      </c>
      <c r="BI169">
        <v>2.0679956669999999</v>
      </c>
      <c r="BJ169">
        <v>2.0102654059999998</v>
      </c>
      <c r="BK169">
        <v>2.1856886609999999</v>
      </c>
      <c r="BL169">
        <v>2.068501119</v>
      </c>
      <c r="BM169">
        <v>2.0566159439999998</v>
      </c>
      <c r="BN169">
        <v>2.3050866490000002</v>
      </c>
      <c r="BO169">
        <v>1.956120284</v>
      </c>
      <c r="BP169">
        <v>2.0436315710000001</v>
      </c>
      <c r="BQ169">
        <v>2.205490175</v>
      </c>
      <c r="BR169">
        <v>2.167327008</v>
      </c>
      <c r="BS169">
        <v>2.0159710720000001</v>
      </c>
      <c r="BT169">
        <v>1.939394458</v>
      </c>
      <c r="BU169">
        <v>2.13511747</v>
      </c>
      <c r="BV169">
        <v>2.1324148510000001</v>
      </c>
      <c r="BW169">
        <v>2.0889070869999999</v>
      </c>
      <c r="BX169">
        <v>2.0649159109999999</v>
      </c>
      <c r="BY169">
        <v>2.2702584880000001</v>
      </c>
      <c r="BZ169">
        <v>2.055389023</v>
      </c>
      <c r="CA169">
        <v>1.9914812820000001</v>
      </c>
      <c r="CB169">
        <v>1.9451585360000001</v>
      </c>
      <c r="CC169">
        <v>1.994792323</v>
      </c>
      <c r="CD169">
        <v>2.1124047199999998</v>
      </c>
      <c r="CE169">
        <v>2.196653006</v>
      </c>
      <c r="CF169">
        <v>1.9295694910000001</v>
      </c>
      <c r="CG169">
        <v>1.9959919960000001</v>
      </c>
      <c r="CH169">
        <v>2.1682037730000001</v>
      </c>
      <c r="CI169">
        <v>2.2023684619999999</v>
      </c>
      <c r="CJ169">
        <v>1.688298163</v>
      </c>
      <c r="CK169">
        <v>1.9194278069999999</v>
      </c>
      <c r="CL169">
        <v>2.179234213</v>
      </c>
      <c r="CM169">
        <v>2.0454305609999999</v>
      </c>
      <c r="CN169">
        <v>2.1364026200000001</v>
      </c>
      <c r="CO169">
        <v>2.1461215020000002</v>
      </c>
      <c r="CP169">
        <v>2.175984551</v>
      </c>
      <c r="CQ169">
        <v>2.027767715</v>
      </c>
      <c r="CR169">
        <v>2.0565848550000001</v>
      </c>
      <c r="CS169">
        <v>2.154762238</v>
      </c>
      <c r="CT169">
        <v>2.1460056999999999</v>
      </c>
      <c r="CU169">
        <v>1.980924318</v>
      </c>
    </row>
    <row r="170" spans="1:99" ht="25" customHeight="1" x14ac:dyDescent="0.2">
      <c r="A170" s="13" t="s">
        <v>170</v>
      </c>
      <c r="B170" s="4" t="s">
        <v>319</v>
      </c>
      <c r="C170" s="4" t="s">
        <v>321</v>
      </c>
      <c r="D170" s="4" t="s">
        <v>316</v>
      </c>
      <c r="E170" s="7">
        <v>61.772602739726025</v>
      </c>
      <c r="F170" s="19">
        <f>VLOOKUP(A170,'[1]Retro Clin'!$A:$BS,71,FALSE)</f>
        <v>41.269841270000001</v>
      </c>
      <c r="G170" s="18">
        <v>-17.647058823529413</v>
      </c>
      <c r="H170" s="16">
        <v>0</v>
      </c>
      <c r="I170" s="16">
        <v>1</v>
      </c>
      <c r="J170">
        <v>2.2787209173039802</v>
      </c>
      <c r="K170">
        <v>2.1611302555696899</v>
      </c>
      <c r="L170">
        <v>2.2970066737572501</v>
      </c>
      <c r="M170">
        <v>2.3655782094732101</v>
      </c>
      <c r="N170">
        <v>2.1058255343340599</v>
      </c>
      <c r="O170">
        <v>2.1242948323961199</v>
      </c>
      <c r="P170">
        <v>2.3180048414768</v>
      </c>
      <c r="Q170">
        <v>2.2832561229631101</v>
      </c>
      <c r="R170">
        <v>2.2659644381108199</v>
      </c>
      <c r="S170">
        <v>2.4376692953950601</v>
      </c>
      <c r="T170">
        <v>2.1923908120342999</v>
      </c>
      <c r="U170">
        <v>2.0064233555769202</v>
      </c>
      <c r="V170">
        <v>2.2257873213547299</v>
      </c>
      <c r="W170">
        <v>2.0297621813406401</v>
      </c>
      <c r="X170">
        <v>2.16000066168534</v>
      </c>
      <c r="Y170">
        <v>2.16764826869202</v>
      </c>
      <c r="Z170">
        <v>1.9519038797074499</v>
      </c>
      <c r="AA170">
        <v>2.0839413042678698</v>
      </c>
      <c r="AB170">
        <v>2.27728853353748</v>
      </c>
      <c r="AC170">
        <v>2.1426517727269001</v>
      </c>
      <c r="AD170">
        <v>2.04623009874796</v>
      </c>
      <c r="AE170">
        <v>1.8084472592374501</v>
      </c>
      <c r="AF170">
        <v>2.30430044103064</v>
      </c>
      <c r="AG170">
        <v>2.2912925475960102</v>
      </c>
      <c r="AH170">
        <v>2.0212711533515901</v>
      </c>
      <c r="AI170">
        <v>1.9943697579516499</v>
      </c>
      <c r="AJ170">
        <v>2.0207760058151099</v>
      </c>
      <c r="AK170">
        <v>1.9859079209255699</v>
      </c>
      <c r="AL170">
        <v>2.0635956565698899</v>
      </c>
      <c r="AM170">
        <v>1.9684049653384199</v>
      </c>
      <c r="AN170">
        <v>2.16002945795403</v>
      </c>
      <c r="AO170">
        <v>2.0551980365946001</v>
      </c>
      <c r="AP170">
        <v>2.0542529705816501</v>
      </c>
      <c r="AQ170">
        <v>1.9950872336376899</v>
      </c>
      <c r="AR170">
        <v>2.16110410349116</v>
      </c>
      <c r="AS170">
        <v>2.3307979227565498</v>
      </c>
      <c r="AT170">
        <v>1.9967085568715</v>
      </c>
      <c r="AU170">
        <v>2.0383420343528398</v>
      </c>
      <c r="AV170">
        <v>1.95124860182108</v>
      </c>
      <c r="AW170">
        <v>1.9567551704623101</v>
      </c>
      <c r="AX170">
        <v>2.0063449413801502</v>
      </c>
      <c r="AY170">
        <v>2.02695911035085</v>
      </c>
      <c r="AZ170">
        <v>2.0281174999266498</v>
      </c>
      <c r="BA170">
        <v>2.2185600104449801</v>
      </c>
      <c r="BB170">
        <v>2.0839035508636301</v>
      </c>
      <c r="BC170">
        <v>2.0437185624374101</v>
      </c>
      <c r="BD170">
        <v>2.0646220392922099</v>
      </c>
      <c r="BE170">
        <v>2.1195929754201099</v>
      </c>
      <c r="BF170">
        <v>2.0861745878233098</v>
      </c>
      <c r="BG170">
        <v>2.0295329166078102</v>
      </c>
      <c r="BH170">
        <v>2.20888150871169</v>
      </c>
      <c r="BI170">
        <v>2.1123488403964901</v>
      </c>
      <c r="BJ170">
        <v>2.0895696410623001</v>
      </c>
      <c r="BK170">
        <v>2.2507756875274501</v>
      </c>
      <c r="BL170">
        <v>2.0711669106766299</v>
      </c>
      <c r="BM170">
        <v>2.1069728260225702</v>
      </c>
      <c r="BN170">
        <v>2.2419104487555899</v>
      </c>
      <c r="BO170">
        <v>2.0046044527823201</v>
      </c>
      <c r="BP170">
        <v>2.1270160494642201</v>
      </c>
      <c r="BQ170">
        <v>2.0950805532312402</v>
      </c>
      <c r="BR170">
        <v>2.14445374720836</v>
      </c>
      <c r="BS170">
        <v>2.0770224047774999</v>
      </c>
      <c r="BT170">
        <v>2.2493356854973698</v>
      </c>
      <c r="BU170">
        <v>2.1969920422039402</v>
      </c>
      <c r="BV170">
        <v>2.1640529090429599</v>
      </c>
      <c r="BW170">
        <v>2.0731379661775402</v>
      </c>
      <c r="BX170">
        <v>2.0472237308461398</v>
      </c>
      <c r="BY170">
        <v>2.2571622120910799</v>
      </c>
      <c r="BZ170">
        <v>2.1760914437842001</v>
      </c>
      <c r="CA170">
        <v>2.0851182143445</v>
      </c>
      <c r="CB170">
        <v>1.82720167882476</v>
      </c>
      <c r="CC170">
        <v>1.88786485681257</v>
      </c>
      <c r="CD170">
        <v>2.2275118703583199</v>
      </c>
      <c r="CE170">
        <v>2.2214803633001901</v>
      </c>
      <c r="CF170">
        <v>2.0077055013117402</v>
      </c>
      <c r="CG170">
        <v>2.05164666465553</v>
      </c>
      <c r="CH170">
        <v>2.12653672644104</v>
      </c>
      <c r="CI170">
        <v>2.1256975325432999</v>
      </c>
      <c r="CJ170">
        <v>1.6448110432937899</v>
      </c>
      <c r="CK170">
        <v>1.93194648361726</v>
      </c>
      <c r="CL170">
        <v>2.1970446828592101</v>
      </c>
      <c r="CM170">
        <v>2.0569018261347498</v>
      </c>
      <c r="CN170">
        <v>2.1737260720312999</v>
      </c>
      <c r="CO170">
        <v>2.1821488688427499</v>
      </c>
      <c r="CP170">
        <v>2.2857469468423499</v>
      </c>
      <c r="CQ170">
        <v>2.05195160994628</v>
      </c>
      <c r="CR170">
        <v>2.1364215639030402</v>
      </c>
      <c r="CS170">
        <v>2.1197268933015101</v>
      </c>
      <c r="CT170">
        <v>2.1962930201665101</v>
      </c>
      <c r="CU170">
        <v>2.1059762614870299</v>
      </c>
    </row>
    <row r="171" spans="1:99" ht="25" customHeight="1" x14ac:dyDescent="0.2">
      <c r="A171" s="13" t="s">
        <v>171</v>
      </c>
      <c r="B171" s="4" t="s">
        <v>319</v>
      </c>
      <c r="C171" s="4" t="s">
        <v>321</v>
      </c>
      <c r="D171" s="4" t="s">
        <v>317</v>
      </c>
      <c r="E171" s="7">
        <v>54.717808219178082</v>
      </c>
      <c r="F171" s="19">
        <f>VLOOKUP(A171,'[1]Retro Clin'!$A:$BS,71,FALSE)</f>
        <v>59.677419350000001</v>
      </c>
      <c r="G171" s="18">
        <v>-12</v>
      </c>
      <c r="H171" s="16">
        <v>0</v>
      </c>
      <c r="I171" s="16">
        <v>1</v>
      </c>
      <c r="J171">
        <v>2.3352780296307198</v>
      </c>
      <c r="K171">
        <v>2.2002100548620702</v>
      </c>
      <c r="L171">
        <v>2.2227811264378898</v>
      </c>
      <c r="M171">
        <v>2.2261596169281099</v>
      </c>
      <c r="N171">
        <v>2.0850472647554401</v>
      </c>
      <c r="O171">
        <v>2.0750523937819199</v>
      </c>
      <c r="P171">
        <v>2.2750717018316302</v>
      </c>
      <c r="Q171">
        <v>2.2518218587771801</v>
      </c>
      <c r="R171">
        <v>2.3592082740274201</v>
      </c>
      <c r="S171">
        <v>2.37625119357911</v>
      </c>
      <c r="T171">
        <v>2.1648658937994401</v>
      </c>
      <c r="U171">
        <v>2.1587962767967199</v>
      </c>
      <c r="V171">
        <v>2.24464444202914</v>
      </c>
      <c r="W171">
        <v>2.1981652159126401</v>
      </c>
      <c r="X171">
        <v>2.14280107983318</v>
      </c>
      <c r="Y171">
        <v>2.1351993455712401</v>
      </c>
      <c r="Z171">
        <v>1.9054570232975001</v>
      </c>
      <c r="AA171">
        <v>2.1061270242670602</v>
      </c>
      <c r="AB171">
        <v>2.2605971335685799</v>
      </c>
      <c r="AC171">
        <v>2.08983078495935</v>
      </c>
      <c r="AD171">
        <v>2.0469917163607101</v>
      </c>
      <c r="AE171">
        <v>2.0157890015146802</v>
      </c>
      <c r="AF171">
        <v>2.2311338456247198</v>
      </c>
      <c r="AG171">
        <v>2.0684303897984901</v>
      </c>
      <c r="AH171">
        <v>2.0193278808194899</v>
      </c>
      <c r="AI171">
        <v>1.9624492077720901</v>
      </c>
      <c r="AJ171">
        <v>1.9963697005460801</v>
      </c>
      <c r="AK171">
        <v>1.92153533335622</v>
      </c>
      <c r="AL171">
        <v>2.0534549064449399</v>
      </c>
      <c r="AM171">
        <v>1.9403061947604601</v>
      </c>
      <c r="AN171">
        <v>2.2178165384656299</v>
      </c>
      <c r="AO171">
        <v>2.1640717237059999</v>
      </c>
      <c r="AP171">
        <v>2.0688550390973899</v>
      </c>
      <c r="AQ171">
        <v>1.9941097934005201</v>
      </c>
      <c r="AR171">
        <v>2.2480388474213702</v>
      </c>
      <c r="AS171">
        <v>2.2983632722382099</v>
      </c>
      <c r="AT171">
        <v>1.9834330330265799</v>
      </c>
      <c r="AU171">
        <v>2.0439304629482602</v>
      </c>
      <c r="AV171">
        <v>1.8898522795860899</v>
      </c>
      <c r="AW171">
        <v>1.9070473994860599</v>
      </c>
      <c r="AX171">
        <v>2.0420261204287899</v>
      </c>
      <c r="AY171">
        <v>2.0377318775546698</v>
      </c>
      <c r="AZ171">
        <v>1.98886694351125</v>
      </c>
      <c r="BA171">
        <v>2.2088854425046498</v>
      </c>
      <c r="BB171">
        <v>2.04777730989202</v>
      </c>
      <c r="BC171">
        <v>2.0552877345245801</v>
      </c>
      <c r="BD171">
        <v>2.0217682535049599</v>
      </c>
      <c r="BE171">
        <v>2.1133600510727599</v>
      </c>
      <c r="BF171">
        <v>2.1301896129048301</v>
      </c>
      <c r="BG171">
        <v>2.0949739370223002</v>
      </c>
      <c r="BH171">
        <v>2.1797283047612801</v>
      </c>
      <c r="BI171">
        <v>2.1093865642185801</v>
      </c>
      <c r="BJ171">
        <v>2.1592860856724898</v>
      </c>
      <c r="BK171">
        <v>2.2799889972936902</v>
      </c>
      <c r="BL171">
        <v>2.0427033546976898</v>
      </c>
      <c r="BM171">
        <v>2.0556174895741401</v>
      </c>
      <c r="BN171">
        <v>2.36458988291984</v>
      </c>
      <c r="BO171">
        <v>2.0183117277943601</v>
      </c>
      <c r="BP171">
        <v>2.28203365410572</v>
      </c>
      <c r="BQ171">
        <v>2.1710762665455601</v>
      </c>
      <c r="BR171">
        <v>2.0831393575753401</v>
      </c>
      <c r="BS171">
        <v>2.0301165941890198</v>
      </c>
      <c r="BT171">
        <v>2.1810908811021301</v>
      </c>
      <c r="BU171">
        <v>2.17540362931679</v>
      </c>
      <c r="BV171">
        <v>2.1666846288817099</v>
      </c>
      <c r="BW171">
        <v>2.0507504555597098</v>
      </c>
      <c r="BX171">
        <v>2.1357061127444799</v>
      </c>
      <c r="BY171">
        <v>2.2192796333739602</v>
      </c>
      <c r="BZ171">
        <v>2.27384544817592</v>
      </c>
      <c r="CA171">
        <v>1.9940637956613101</v>
      </c>
      <c r="CB171">
        <v>1.85877049866893</v>
      </c>
      <c r="CC171">
        <v>1.88645929811796</v>
      </c>
      <c r="CD171">
        <v>2.25517185719854</v>
      </c>
      <c r="CE171">
        <v>2.21376407588121</v>
      </c>
      <c r="CF171">
        <v>2.05204446379748</v>
      </c>
      <c r="CG171">
        <v>2.1797044225605502</v>
      </c>
      <c r="CH171">
        <v>2.1104197843566102</v>
      </c>
      <c r="CI171">
        <v>2.1501200321207801</v>
      </c>
      <c r="CJ171">
        <v>1.6500651893414799</v>
      </c>
      <c r="CK171">
        <v>1.87684713571697</v>
      </c>
      <c r="CL171">
        <v>2.1752531906603401</v>
      </c>
      <c r="CM171">
        <v>2.0784767844360599</v>
      </c>
      <c r="CN171">
        <v>2.1543009909848099</v>
      </c>
      <c r="CO171">
        <v>2.1444774156460999</v>
      </c>
      <c r="CP171">
        <v>2.2095662148238202</v>
      </c>
      <c r="CQ171">
        <v>2.0002240816254502</v>
      </c>
      <c r="CR171">
        <v>2.0886381273071599</v>
      </c>
      <c r="CS171">
        <v>2.0851153150403201</v>
      </c>
      <c r="CT171">
        <v>2.13466231845947</v>
      </c>
      <c r="CU171">
        <v>2.0355529500618701</v>
      </c>
    </row>
    <row r="172" spans="1:99" ht="25" customHeight="1" x14ac:dyDescent="0.2">
      <c r="A172" s="13" t="s">
        <v>172</v>
      </c>
      <c r="B172" s="4" t="s">
        <v>319</v>
      </c>
      <c r="C172" s="4" t="s">
        <v>321</v>
      </c>
      <c r="D172" s="4" t="s">
        <v>317</v>
      </c>
      <c r="E172" s="7">
        <v>46.786301369863011</v>
      </c>
      <c r="F172" s="19">
        <f>VLOOKUP(A172,'[1]Retro Clin'!$A:$BS,71,FALSE)</f>
        <v>68.181818181818173</v>
      </c>
      <c r="G172" s="18">
        <v>27.604726100966705</v>
      </c>
      <c r="H172" s="16">
        <v>1</v>
      </c>
      <c r="I172" s="16">
        <v>2</v>
      </c>
      <c r="J172">
        <v>2.324829711</v>
      </c>
      <c r="K172">
        <v>2.1673192170000002</v>
      </c>
      <c r="L172">
        <v>2.3157423179999999</v>
      </c>
      <c r="M172">
        <v>2.3353836210000001</v>
      </c>
      <c r="N172">
        <v>2.0759986330000002</v>
      </c>
      <c r="O172">
        <v>2.0657199030000002</v>
      </c>
      <c r="P172">
        <v>2.3243054829999998</v>
      </c>
      <c r="Q172">
        <v>2.3377710970000001</v>
      </c>
      <c r="R172">
        <v>2.18189199</v>
      </c>
      <c r="S172">
        <v>2.3506895299999999</v>
      </c>
      <c r="T172">
        <v>1.974458136</v>
      </c>
      <c r="U172">
        <v>1.914523553</v>
      </c>
      <c r="V172">
        <v>2.191045736</v>
      </c>
      <c r="W172">
        <v>2.052381209</v>
      </c>
      <c r="X172">
        <v>2.1448001940000001</v>
      </c>
      <c r="Y172">
        <v>2.133567861</v>
      </c>
      <c r="Z172">
        <v>1.9406648660000001</v>
      </c>
      <c r="AA172">
        <v>2.0332417710000001</v>
      </c>
      <c r="AB172">
        <v>2.2941810149999999</v>
      </c>
      <c r="AC172">
        <v>2.1241752780000001</v>
      </c>
      <c r="AD172">
        <v>2.0919163850000002</v>
      </c>
      <c r="AE172">
        <v>2.0112316589999999</v>
      </c>
      <c r="AF172">
        <v>2.2870448429999999</v>
      </c>
      <c r="AG172">
        <v>2.2013735680000002</v>
      </c>
      <c r="AH172">
        <v>2.0376581659999999</v>
      </c>
      <c r="AI172">
        <v>1.999547843</v>
      </c>
      <c r="AJ172">
        <v>2.002656451</v>
      </c>
      <c r="AK172">
        <v>1.9144315439999999</v>
      </c>
      <c r="AL172">
        <v>2.0816531189999998</v>
      </c>
      <c r="AM172">
        <v>1.9807499909999999</v>
      </c>
      <c r="AN172">
        <v>2.2385891029999998</v>
      </c>
      <c r="AO172">
        <v>2.1131302930000002</v>
      </c>
      <c r="AP172">
        <v>2.0495882949999999</v>
      </c>
      <c r="AQ172">
        <v>2.0132547349999999</v>
      </c>
      <c r="AR172">
        <v>2.2231653919999999</v>
      </c>
      <c r="AS172">
        <v>2.3032800880000002</v>
      </c>
      <c r="AT172">
        <v>1.996812335</v>
      </c>
      <c r="AU172">
        <v>2.0492827679999999</v>
      </c>
      <c r="AV172">
        <v>1.9748487560000001</v>
      </c>
      <c r="AW172">
        <v>1.9543979600000001</v>
      </c>
      <c r="AX172">
        <v>2.0916491979999998</v>
      </c>
      <c r="AY172">
        <v>1.996783679</v>
      </c>
      <c r="AZ172">
        <v>1.9909046050000001</v>
      </c>
      <c r="BA172">
        <v>2.2121357499999998</v>
      </c>
      <c r="BB172">
        <v>2.0894568969999998</v>
      </c>
      <c r="BC172">
        <v>1.9855194780000001</v>
      </c>
      <c r="BD172">
        <v>2.0390050280000001</v>
      </c>
      <c r="BE172">
        <v>2.1203121949999999</v>
      </c>
      <c r="BF172">
        <v>2.0323302249999999</v>
      </c>
      <c r="BG172">
        <v>2.048883381</v>
      </c>
      <c r="BH172">
        <v>2.1094438750000002</v>
      </c>
      <c r="BI172">
        <v>2.0595868230000001</v>
      </c>
      <c r="BJ172">
        <v>2.026261613</v>
      </c>
      <c r="BK172">
        <v>2.2461859689999999</v>
      </c>
      <c r="BL172">
        <v>2.0834935899999998</v>
      </c>
      <c r="BM172">
        <v>2.1116674959999999</v>
      </c>
      <c r="BN172">
        <v>2.2510184560000002</v>
      </c>
      <c r="BO172">
        <v>1.976898874</v>
      </c>
      <c r="BP172">
        <v>2.2813313709999998</v>
      </c>
      <c r="BQ172">
        <v>2.228625541</v>
      </c>
      <c r="BR172">
        <v>2.1315748320000001</v>
      </c>
      <c r="BS172">
        <v>2.0591755530000002</v>
      </c>
      <c r="BT172">
        <v>2.0881090370000002</v>
      </c>
      <c r="BU172">
        <v>2.1531448260000001</v>
      </c>
      <c r="BV172">
        <v>2.1012811889999998</v>
      </c>
      <c r="BW172">
        <v>2.0860508260000001</v>
      </c>
      <c r="BX172">
        <v>2.088918236</v>
      </c>
      <c r="BY172">
        <v>2.2365373270000002</v>
      </c>
      <c r="BZ172">
        <v>2.1968542700000002</v>
      </c>
      <c r="CA172">
        <v>1.880545656</v>
      </c>
      <c r="CB172">
        <v>1.852316799</v>
      </c>
      <c r="CC172">
        <v>1.88563003</v>
      </c>
      <c r="CD172">
        <v>2.244406272</v>
      </c>
      <c r="CE172">
        <v>2.2224354580000001</v>
      </c>
      <c r="CF172">
        <v>1.984391008</v>
      </c>
      <c r="CG172">
        <v>2.0083637419999998</v>
      </c>
      <c r="CH172">
        <v>2.1191598620000001</v>
      </c>
      <c r="CI172">
        <v>2.154388601</v>
      </c>
      <c r="CJ172">
        <v>1.8065275300000001</v>
      </c>
      <c r="CK172">
        <v>1.892505557</v>
      </c>
      <c r="CL172">
        <v>2.1717832229999998</v>
      </c>
      <c r="CM172">
        <v>2.032937977</v>
      </c>
      <c r="CN172">
        <v>2.1553468969999998</v>
      </c>
      <c r="CO172">
        <v>2.1890420169999998</v>
      </c>
      <c r="CP172">
        <v>2.2352932330000002</v>
      </c>
      <c r="CQ172">
        <v>2.014193422</v>
      </c>
      <c r="CR172">
        <v>2.0725460060000001</v>
      </c>
      <c r="CS172">
        <v>2.1736505460000002</v>
      </c>
      <c r="CT172">
        <v>2.1393268220000001</v>
      </c>
      <c r="CU172">
        <v>2.0645257610000001</v>
      </c>
    </row>
    <row r="173" spans="1:99" ht="25" customHeight="1" x14ac:dyDescent="0.2">
      <c r="A173" s="13" t="s">
        <v>173</v>
      </c>
      <c r="B173" s="4" t="s">
        <v>318</v>
      </c>
      <c r="C173" s="4" t="s">
        <v>321</v>
      </c>
      <c r="D173" s="4" t="s">
        <v>316</v>
      </c>
      <c r="E173" s="7">
        <v>51.728767123287675</v>
      </c>
      <c r="F173" s="19">
        <f>VLOOKUP(A173,'[1]Retro Clin'!$A:$BS,71,FALSE)</f>
        <v>71.739130430000003</v>
      </c>
      <c r="G173" s="18">
        <v>35</v>
      </c>
      <c r="H173" s="16">
        <v>1</v>
      </c>
      <c r="I173" s="16">
        <v>1</v>
      </c>
      <c r="J173">
        <v>2.3073319025072698</v>
      </c>
      <c r="K173">
        <v>2.2028824581139199</v>
      </c>
      <c r="L173">
        <v>2.2149310988036599</v>
      </c>
      <c r="M173">
        <v>2.3026445625961398</v>
      </c>
      <c r="N173">
        <v>2.0734059706875998</v>
      </c>
      <c r="O173">
        <v>2.0880152153407798</v>
      </c>
      <c r="P173">
        <v>2.2651736766454298</v>
      </c>
      <c r="Q173">
        <v>2.2584929689050202</v>
      </c>
      <c r="R173">
        <v>2.2400099002557701</v>
      </c>
      <c r="S173">
        <v>2.0982181471337</v>
      </c>
      <c r="T173">
        <v>2.1462195196953502</v>
      </c>
      <c r="U173">
        <v>2.12730774034027</v>
      </c>
      <c r="V173">
        <v>2.2324251034932399</v>
      </c>
      <c r="W173">
        <v>2.1045790386839198</v>
      </c>
      <c r="X173">
        <v>2.1227809720029902</v>
      </c>
      <c r="Y173">
        <v>2.1307634437035801</v>
      </c>
      <c r="Z173">
        <v>1.9194812969739301</v>
      </c>
      <c r="AA173">
        <v>2.1373784330021399</v>
      </c>
      <c r="AB173">
        <v>2.2242840410829401</v>
      </c>
      <c r="AC173">
        <v>2.1511309906082401</v>
      </c>
      <c r="AD173">
        <v>2.0736169251777299</v>
      </c>
      <c r="AE173">
        <v>2.0341370639540002</v>
      </c>
      <c r="AF173">
        <v>2.25373847862038</v>
      </c>
      <c r="AG173">
        <v>2.1305985322455898</v>
      </c>
      <c r="AH173">
        <v>1.96431221657856</v>
      </c>
      <c r="AI173">
        <v>1.93445414609307</v>
      </c>
      <c r="AJ173">
        <v>1.96347839734928</v>
      </c>
      <c r="AK173">
        <v>1.91338405296938</v>
      </c>
      <c r="AL173">
        <v>2.0413264491966898</v>
      </c>
      <c r="AM173">
        <v>1.95636396715935</v>
      </c>
      <c r="AN173">
        <v>2.1758134139079401</v>
      </c>
      <c r="AO173">
        <v>2.0271311150976601</v>
      </c>
      <c r="AP173">
        <v>2.0596983636028399</v>
      </c>
      <c r="AQ173">
        <v>2.0176087162237701</v>
      </c>
      <c r="AR173">
        <v>2.27831605281692</v>
      </c>
      <c r="AS173">
        <v>2.39475641966169</v>
      </c>
      <c r="AT173">
        <v>2.0044367634709399</v>
      </c>
      <c r="AU173">
        <v>2.0597248868161402</v>
      </c>
      <c r="AV173">
        <v>1.9496725120990399</v>
      </c>
      <c r="AW173">
        <v>1.9311556933193801</v>
      </c>
      <c r="AX173">
        <v>2.0428082526457598</v>
      </c>
      <c r="AY173">
        <v>2.0777362932932699</v>
      </c>
      <c r="AZ173">
        <v>2.0402770525307798</v>
      </c>
      <c r="BA173">
        <v>2.0971324574685601</v>
      </c>
      <c r="BB173">
        <v>2.0336116044110701</v>
      </c>
      <c r="BC173">
        <v>2.0385670152590398</v>
      </c>
      <c r="BD173">
        <v>2.0433574514310999</v>
      </c>
      <c r="BE173">
        <v>2.14445174315154</v>
      </c>
      <c r="BF173">
        <v>2.0317705246596902</v>
      </c>
      <c r="BG173">
        <v>2.0784742925892101</v>
      </c>
      <c r="BH173">
        <v>2.1535539348875901</v>
      </c>
      <c r="BI173">
        <v>2.0682622719567001</v>
      </c>
      <c r="BJ173">
        <v>2.1082118356145201</v>
      </c>
      <c r="BK173">
        <v>2.0737234045260098</v>
      </c>
      <c r="BL173">
        <v>2.0648226490176702</v>
      </c>
      <c r="BM173">
        <v>2.0999822200813298</v>
      </c>
      <c r="BN173">
        <v>2.3306451181338499</v>
      </c>
      <c r="BO173">
        <v>2.0468294951391202</v>
      </c>
      <c r="BP173">
        <v>2.1960371899954598</v>
      </c>
      <c r="BQ173">
        <v>2.2958226294947299</v>
      </c>
      <c r="BR173">
        <v>2.0866469886793602</v>
      </c>
      <c r="BS173">
        <v>2.0347050186664499</v>
      </c>
      <c r="BT173">
        <v>2.22592986997318</v>
      </c>
      <c r="BU173">
        <v>1.9481506600927601</v>
      </c>
      <c r="BV173">
        <v>2.1045060448544199</v>
      </c>
      <c r="BW173">
        <v>2.0753825700238</v>
      </c>
      <c r="BX173">
        <v>2.0571596938029799</v>
      </c>
      <c r="BY173">
        <v>2.2690093826760802</v>
      </c>
      <c r="BZ173">
        <v>2.2273405730497702</v>
      </c>
      <c r="CA173">
        <v>1.9272689597861301</v>
      </c>
      <c r="CB173">
        <v>1.84790973019595</v>
      </c>
      <c r="CC173">
        <v>1.93213530842655</v>
      </c>
      <c r="CD173">
        <v>2.1811992590396598</v>
      </c>
      <c r="CE173">
        <v>2.1793872583203102</v>
      </c>
      <c r="CF173">
        <v>1.9804168180217001</v>
      </c>
      <c r="CG173">
        <v>1.9763950851388301</v>
      </c>
      <c r="CH173">
        <v>2.1528105070863699</v>
      </c>
      <c r="CI173">
        <v>2.1065178481295002</v>
      </c>
      <c r="CJ173">
        <v>1.8023773423649601</v>
      </c>
      <c r="CK173">
        <v>1.91036891672582</v>
      </c>
      <c r="CL173">
        <v>2.1850863424920099</v>
      </c>
      <c r="CM173">
        <v>2.0555049602058899</v>
      </c>
      <c r="CN173">
        <v>2.1275589624858902</v>
      </c>
      <c r="CO173">
        <v>2.1395008575343399</v>
      </c>
      <c r="CP173">
        <v>2.1948786978666299</v>
      </c>
      <c r="CQ173">
        <v>2.04591616231939</v>
      </c>
      <c r="CR173">
        <v>2.08529292518848</v>
      </c>
      <c r="CS173">
        <v>2.1798560188981302</v>
      </c>
      <c r="CT173">
        <v>2.10402368042018</v>
      </c>
      <c r="CU173">
        <v>2.0744870078196498</v>
      </c>
    </row>
    <row r="174" spans="1:99" ht="25" customHeight="1" x14ac:dyDescent="0.2">
      <c r="A174" s="13" t="s">
        <v>174</v>
      </c>
      <c r="B174" s="4" t="s">
        <v>319</v>
      </c>
      <c r="C174" s="4" t="s">
        <v>321</v>
      </c>
      <c r="D174" s="4" t="s">
        <v>316</v>
      </c>
      <c r="E174" s="7">
        <v>54.789041095890411</v>
      </c>
      <c r="F174" s="19">
        <f>VLOOKUP(A174,'[1]Retro Clin'!$A:$BS,71,FALSE)</f>
        <v>61.702127660000002</v>
      </c>
      <c r="G174" s="18">
        <v>39.705048213272832</v>
      </c>
      <c r="H174" s="16">
        <v>1</v>
      </c>
      <c r="I174" s="16">
        <v>3</v>
      </c>
      <c r="J174">
        <v>2.31185575831632</v>
      </c>
      <c r="K174">
        <v>2.1516713439974802</v>
      </c>
      <c r="L174">
        <v>2.2520297637139701</v>
      </c>
      <c r="M174">
        <v>2.3130176302832099</v>
      </c>
      <c r="N174">
        <v>2.0537821606812998</v>
      </c>
      <c r="O174">
        <v>2.0007153553370101</v>
      </c>
      <c r="P174">
        <v>2.2856593653427999</v>
      </c>
      <c r="Q174">
        <v>2.28069618203059</v>
      </c>
      <c r="R174">
        <v>2.2600083963478101</v>
      </c>
      <c r="S174">
        <v>2.2886855401626298</v>
      </c>
      <c r="T174">
        <v>2.1670633913013502</v>
      </c>
      <c r="U174">
        <v>2.0934795616869102</v>
      </c>
      <c r="V174">
        <v>2.2563215933987699</v>
      </c>
      <c r="W174">
        <v>2.04789680173546</v>
      </c>
      <c r="X174">
        <v>2.1166077780544299</v>
      </c>
      <c r="Y174">
        <v>2.0681029207891402</v>
      </c>
      <c r="Z174">
        <v>1.9439609980494501</v>
      </c>
      <c r="AA174">
        <v>2.0428483953989001</v>
      </c>
      <c r="AB174">
        <v>2.2400539518145099</v>
      </c>
      <c r="AC174">
        <v>2.07600453232613</v>
      </c>
      <c r="AD174">
        <v>2.0875240613674499</v>
      </c>
      <c r="AE174">
        <v>1.83975909021624</v>
      </c>
      <c r="AF174">
        <v>2.3049481088588699</v>
      </c>
      <c r="AG174">
        <v>2.2284095315618999</v>
      </c>
      <c r="AH174">
        <v>1.98542592780571</v>
      </c>
      <c r="AI174">
        <v>1.9126998407129501</v>
      </c>
      <c r="AJ174">
        <v>1.97023276077317</v>
      </c>
      <c r="AK174">
        <v>1.8796724629452399</v>
      </c>
      <c r="AL174">
        <v>2.05790993141337</v>
      </c>
      <c r="AM174">
        <v>1.9493494533118101</v>
      </c>
      <c r="AN174">
        <v>2.1760532681073999</v>
      </c>
      <c r="AO174">
        <v>2.1750346501537399</v>
      </c>
      <c r="AP174">
        <v>2.0756203704623801</v>
      </c>
      <c r="AQ174">
        <v>2.0365381335840498</v>
      </c>
      <c r="AR174">
        <v>2.1247252331686801</v>
      </c>
      <c r="AS174">
        <v>2.2498133304792098</v>
      </c>
      <c r="AT174">
        <v>1.9876515421563099</v>
      </c>
      <c r="AU174">
        <v>1.9705177896713</v>
      </c>
      <c r="AV174">
        <v>1.9272097426267001</v>
      </c>
      <c r="AW174">
        <v>1.86169073875267</v>
      </c>
      <c r="AX174">
        <v>2.0457851810518699</v>
      </c>
      <c r="AY174">
        <v>2.0648856793291399</v>
      </c>
      <c r="AZ174">
        <v>2.00030241143405</v>
      </c>
      <c r="BA174">
        <v>2.1784495421418</v>
      </c>
      <c r="BB174">
        <v>2.0134022123058699</v>
      </c>
      <c r="BC174">
        <v>2.0181029437626998</v>
      </c>
      <c r="BD174">
        <v>2.0429725489981601</v>
      </c>
      <c r="BE174">
        <v>2.1524242339542998</v>
      </c>
      <c r="BF174">
        <v>2.1051976960288199</v>
      </c>
      <c r="BG174">
        <v>2.07487685711948</v>
      </c>
      <c r="BH174">
        <v>2.1317743965709202</v>
      </c>
      <c r="BI174">
        <v>2.04537249032705</v>
      </c>
      <c r="BJ174">
        <v>2.1925551609309202</v>
      </c>
      <c r="BK174">
        <v>2.2067185950135801</v>
      </c>
      <c r="BL174">
        <v>2.06508336954434</v>
      </c>
      <c r="BM174">
        <v>2.0771516794199001</v>
      </c>
      <c r="BN174">
        <v>2.1797061554859098</v>
      </c>
      <c r="BO174">
        <v>2.0251166974296999</v>
      </c>
      <c r="BP174">
        <v>2.2164351214779301</v>
      </c>
      <c r="BQ174">
        <v>2.2169854243628002</v>
      </c>
      <c r="BR174">
        <v>2.0860635853813201</v>
      </c>
      <c r="BS174">
        <v>2.1398856636869201</v>
      </c>
      <c r="BT174">
        <v>2.20892471989605</v>
      </c>
      <c r="BU174">
        <v>2.11150496839665</v>
      </c>
      <c r="BV174">
        <v>2.07168150872997</v>
      </c>
      <c r="BW174">
        <v>2.0882623559385598</v>
      </c>
      <c r="BX174">
        <v>2.0254064606095499</v>
      </c>
      <c r="BY174">
        <v>2.2570132176831899</v>
      </c>
      <c r="BZ174">
        <v>2.2234679882047201</v>
      </c>
      <c r="CA174">
        <v>2.0129648427608999</v>
      </c>
      <c r="CB174">
        <v>1.9157801810027999</v>
      </c>
      <c r="CC174">
        <v>1.9310509626944501</v>
      </c>
      <c r="CD174">
        <v>1.9968207488865199</v>
      </c>
      <c r="CE174">
        <v>2.1046318112432099</v>
      </c>
      <c r="CF174">
        <v>1.99793900622752</v>
      </c>
      <c r="CG174">
        <v>2.0072913733543101</v>
      </c>
      <c r="CH174">
        <v>2.2624739352476602</v>
      </c>
      <c r="CI174">
        <v>2.1344788542431599</v>
      </c>
      <c r="CJ174">
        <v>1.6750354621991801</v>
      </c>
      <c r="CK174">
        <v>1.91310848068779</v>
      </c>
      <c r="CL174">
        <v>2.17720877384683</v>
      </c>
      <c r="CM174">
        <v>2.0209594948737402</v>
      </c>
      <c r="CN174">
        <v>2.0895237800481401</v>
      </c>
      <c r="CO174">
        <v>2.1734191826855498</v>
      </c>
      <c r="CP174">
        <v>2.21521434626387</v>
      </c>
      <c r="CQ174">
        <v>2.0137987532751098</v>
      </c>
      <c r="CR174">
        <v>2.1175933201083001</v>
      </c>
      <c r="CS174">
        <v>2.1771238254985898</v>
      </c>
      <c r="CT174">
        <v>2.17903246487626</v>
      </c>
      <c r="CU174">
        <v>2.0867979537514398</v>
      </c>
    </row>
    <row r="175" spans="1:99" ht="25" customHeight="1" x14ac:dyDescent="0.2">
      <c r="A175" s="13" t="s">
        <v>175</v>
      </c>
      <c r="B175" s="4" t="s">
        <v>319</v>
      </c>
      <c r="C175" s="5" t="s">
        <v>320</v>
      </c>
      <c r="D175" s="4" t="s">
        <v>316</v>
      </c>
      <c r="E175" s="7">
        <v>71.62465753424658</v>
      </c>
      <c r="F175" s="19">
        <f>VLOOKUP(A175,'[1]Retro Clin'!$A:$BS,71,FALSE)</f>
        <v>31.03448276</v>
      </c>
      <c r="G175" s="18">
        <v>-11.160714285714286</v>
      </c>
      <c r="H175" s="16">
        <v>0</v>
      </c>
      <c r="I175" s="16">
        <v>1</v>
      </c>
      <c r="J175">
        <v>2.19401743396027</v>
      </c>
      <c r="K175">
        <v>2.08343829900471</v>
      </c>
      <c r="L175">
        <v>2.1367776505697398</v>
      </c>
      <c r="M175">
        <v>2.22288259376257</v>
      </c>
      <c r="N175">
        <v>2.0433099821146299</v>
      </c>
      <c r="O175">
        <v>2.08720942059868</v>
      </c>
      <c r="P175">
        <v>2.2682119285167999</v>
      </c>
      <c r="Q175">
        <v>2.2302404548373298</v>
      </c>
      <c r="R175">
        <v>2.2421903674820798</v>
      </c>
      <c r="S175">
        <v>2.03543920542399</v>
      </c>
      <c r="T175">
        <v>2.1268849745486502</v>
      </c>
      <c r="U175">
        <v>2.0636212704315802</v>
      </c>
      <c r="V175">
        <v>2.0757355374212501</v>
      </c>
      <c r="W175">
        <v>2.0229434550918399</v>
      </c>
      <c r="X175">
        <v>2.07159997203552</v>
      </c>
      <c r="Y175">
        <v>2.09663335171834</v>
      </c>
      <c r="Z175">
        <v>1.89748149915277</v>
      </c>
      <c r="AA175">
        <v>2.0460241107803601</v>
      </c>
      <c r="AB175">
        <v>2.2131296325713699</v>
      </c>
      <c r="AC175">
        <v>2.03773486168074</v>
      </c>
      <c r="AD175">
        <v>2.1178374265281801</v>
      </c>
      <c r="AE175">
        <v>2.02037886695422</v>
      </c>
      <c r="AF175">
        <v>2.22127679867324</v>
      </c>
      <c r="AG175">
        <v>2.2098233439837198</v>
      </c>
      <c r="AH175">
        <v>1.9822192043323299</v>
      </c>
      <c r="AI175">
        <v>1.9165013916198199</v>
      </c>
      <c r="AJ175">
        <v>1.9837636401509899</v>
      </c>
      <c r="AK175">
        <v>1.885391908081</v>
      </c>
      <c r="AL175">
        <v>1.9795117866399301</v>
      </c>
      <c r="AM175">
        <v>1.91982375609217</v>
      </c>
      <c r="AN175">
        <v>2.1513570998256801</v>
      </c>
      <c r="AO175">
        <v>2.04809505378062</v>
      </c>
      <c r="AP175">
        <v>2.0326691256404001</v>
      </c>
      <c r="AQ175">
        <v>2.03192257861234</v>
      </c>
      <c r="AR175">
        <v>2.1626208995241698</v>
      </c>
      <c r="AS175">
        <v>2.2598398745333399</v>
      </c>
      <c r="AT175">
        <v>1.9892781530758199</v>
      </c>
      <c r="AU175">
        <v>2.0484481196230999</v>
      </c>
      <c r="AV175">
        <v>2.1015785886305398</v>
      </c>
      <c r="AW175">
        <v>1.9001939087461499</v>
      </c>
      <c r="AX175">
        <v>2.0463969882486999</v>
      </c>
      <c r="AY175">
        <v>2.03433874161512</v>
      </c>
      <c r="AZ175">
        <v>1.95883713277417</v>
      </c>
      <c r="BA175">
        <v>2.16869536168476</v>
      </c>
      <c r="BB175">
        <v>2.1510091536957399</v>
      </c>
      <c r="BC175">
        <v>2.1178312965528101</v>
      </c>
      <c r="BD175">
        <v>2.0341363246377</v>
      </c>
      <c r="BE175">
        <v>2.1016320765196101</v>
      </c>
      <c r="BF175">
        <v>2.0972666818627101</v>
      </c>
      <c r="BG175">
        <v>2.0127829589742698</v>
      </c>
      <c r="BH175">
        <v>2.1618966010648202</v>
      </c>
      <c r="BI175">
        <v>2.0426316054546598</v>
      </c>
      <c r="BJ175">
        <v>1.9778610845875999</v>
      </c>
      <c r="BK175">
        <v>2.1271792355650501</v>
      </c>
      <c r="BL175">
        <v>2.0116285457648</v>
      </c>
      <c r="BM175">
        <v>2.0516583342917798</v>
      </c>
      <c r="BN175">
        <v>2.27536450474636</v>
      </c>
      <c r="BO175">
        <v>1.96789537497459</v>
      </c>
      <c r="BP175">
        <v>2.0341704486547099</v>
      </c>
      <c r="BQ175">
        <v>2.03480765916771</v>
      </c>
      <c r="BR175">
        <v>2.10133180283295</v>
      </c>
      <c r="BS175">
        <v>2.0077497940902398</v>
      </c>
      <c r="BT175">
        <v>2.1279982787354199</v>
      </c>
      <c r="BU175">
        <v>2.1960082043094</v>
      </c>
      <c r="BV175">
        <v>2.0473220342008802</v>
      </c>
      <c r="BW175">
        <v>2.0299305980129798</v>
      </c>
      <c r="BX175">
        <v>2.0790546544731101</v>
      </c>
      <c r="BY175">
        <v>2.2298974240785499</v>
      </c>
      <c r="BZ175">
        <v>2.2420959922297401</v>
      </c>
      <c r="CA175">
        <v>1.7885266030438101</v>
      </c>
      <c r="CB175">
        <v>1.9720587875261999</v>
      </c>
      <c r="CC175">
        <v>1.9646163138608099</v>
      </c>
      <c r="CD175">
        <v>2.1445240379225301</v>
      </c>
      <c r="CE175">
        <v>2.2116963747202401</v>
      </c>
      <c r="CF175">
        <v>1.9635515176421401</v>
      </c>
      <c r="CG175">
        <v>1.9506031581782699</v>
      </c>
      <c r="CH175">
        <v>2.1780541279029202</v>
      </c>
      <c r="CI175">
        <v>2.21096244345321</v>
      </c>
      <c r="CJ175">
        <v>1.6339346123038301</v>
      </c>
      <c r="CK175">
        <v>1.9247353811440699</v>
      </c>
      <c r="CL175">
        <v>2.1352493033633602</v>
      </c>
      <c r="CM175">
        <v>2.0283369340588</v>
      </c>
      <c r="CN175">
        <v>2.1228230715336802</v>
      </c>
      <c r="CO175">
        <v>2.1830037613513</v>
      </c>
      <c r="CP175">
        <v>2.1448803205190701</v>
      </c>
      <c r="CQ175">
        <v>2.0109563229049399</v>
      </c>
      <c r="CR175">
        <v>2.04186377953839</v>
      </c>
      <c r="CS175">
        <v>2.1516595779568899</v>
      </c>
      <c r="CT175">
        <v>2.03972821044812</v>
      </c>
      <c r="CU175">
        <v>2.0431658762186502</v>
      </c>
    </row>
    <row r="176" spans="1:99" ht="25" customHeight="1" x14ac:dyDescent="0.2">
      <c r="A176" s="13" t="s">
        <v>176</v>
      </c>
      <c r="B176" s="4" t="s">
        <v>318</v>
      </c>
      <c r="C176" s="4" t="s">
        <v>321</v>
      </c>
      <c r="D176" s="4" t="s">
        <v>316</v>
      </c>
      <c r="E176" s="7">
        <v>72.345205479452048</v>
      </c>
      <c r="F176" s="19">
        <f>VLOOKUP(A176,'[1]Retro Clin'!$A:$BS,71,FALSE)</f>
        <v>73.333333330000002</v>
      </c>
      <c r="G176" s="18">
        <v>47.890025575447567</v>
      </c>
      <c r="H176" s="16">
        <v>1</v>
      </c>
      <c r="I176" s="16">
        <v>1</v>
      </c>
      <c r="J176">
        <v>2.3336351739999999</v>
      </c>
      <c r="K176">
        <v>2.1144676200000001</v>
      </c>
      <c r="L176">
        <v>2.19062921</v>
      </c>
      <c r="M176">
        <v>2.3585398180000001</v>
      </c>
      <c r="N176">
        <v>2.0959768730000001</v>
      </c>
      <c r="O176">
        <v>2.0397133940000001</v>
      </c>
      <c r="P176">
        <v>2.2846612120000001</v>
      </c>
      <c r="Q176">
        <v>2.2328731180000001</v>
      </c>
      <c r="R176">
        <v>2.211181673</v>
      </c>
      <c r="S176">
        <v>2.2895160899999998</v>
      </c>
      <c r="T176">
        <v>2.186150059</v>
      </c>
      <c r="U176">
        <v>1.9046850749999999</v>
      </c>
      <c r="V176">
        <v>2.2633809720000002</v>
      </c>
      <c r="W176">
        <v>2.0461828610000001</v>
      </c>
      <c r="X176">
        <v>2.115948876</v>
      </c>
      <c r="Y176">
        <v>2.1758396950000001</v>
      </c>
      <c r="Z176">
        <v>1.92185074</v>
      </c>
      <c r="AA176">
        <v>2.1318342800000001</v>
      </c>
      <c r="AB176">
        <v>2.247750135</v>
      </c>
      <c r="AC176">
        <v>2.0433337649999999</v>
      </c>
      <c r="AD176">
        <v>2.01540988</v>
      </c>
      <c r="AE176">
        <v>1.852446429</v>
      </c>
      <c r="AF176">
        <v>2.167593938</v>
      </c>
      <c r="AG176">
        <v>2.1910562370000002</v>
      </c>
      <c r="AH176">
        <v>1.9389379550000001</v>
      </c>
      <c r="AI176">
        <v>1.9450042400000001</v>
      </c>
      <c r="AJ176">
        <v>1.9983049479999999</v>
      </c>
      <c r="AK176">
        <v>1.887756902</v>
      </c>
      <c r="AL176">
        <v>2.0477556360000002</v>
      </c>
      <c r="AM176">
        <v>1.978669805</v>
      </c>
      <c r="AN176">
        <v>2.2763511040000002</v>
      </c>
      <c r="AO176">
        <v>2.1897194830000002</v>
      </c>
      <c r="AP176">
        <v>2.0339007360000001</v>
      </c>
      <c r="AQ176">
        <v>2.0966624739999999</v>
      </c>
      <c r="AR176">
        <v>1.943824606</v>
      </c>
      <c r="AS176">
        <v>2.2461904970000002</v>
      </c>
      <c r="AT176">
        <v>2.0796421920000001</v>
      </c>
      <c r="AU176">
        <v>2.0670775259999998</v>
      </c>
      <c r="AV176">
        <v>2.0165548250000001</v>
      </c>
      <c r="AW176">
        <v>1.9612142720000001</v>
      </c>
      <c r="AX176">
        <v>2.0756225210000001</v>
      </c>
      <c r="AY176">
        <v>2.1164836569999999</v>
      </c>
      <c r="AZ176">
        <v>1.9807743010000001</v>
      </c>
      <c r="BA176">
        <v>2.138874248</v>
      </c>
      <c r="BB176">
        <v>2.0861907830000002</v>
      </c>
      <c r="BC176">
        <v>2.0178179969999999</v>
      </c>
      <c r="BD176">
        <v>2.0154952860000002</v>
      </c>
      <c r="BE176">
        <v>2.1025286169999999</v>
      </c>
      <c r="BF176">
        <v>2.089712977</v>
      </c>
      <c r="BG176">
        <v>2.0318350340000002</v>
      </c>
      <c r="BH176">
        <v>2.1820768250000002</v>
      </c>
      <c r="BI176">
        <v>2.064478711</v>
      </c>
      <c r="BJ176">
        <v>2.1311096389999999</v>
      </c>
      <c r="BK176">
        <v>2.1712273569999998</v>
      </c>
      <c r="BL176">
        <v>2.0664174709999998</v>
      </c>
      <c r="BM176">
        <v>2.0933723099999999</v>
      </c>
      <c r="BN176">
        <v>2.163089426</v>
      </c>
      <c r="BO176">
        <v>2.016041135</v>
      </c>
      <c r="BP176">
        <v>2.1379327400000001</v>
      </c>
      <c r="BQ176">
        <v>2.1576843210000001</v>
      </c>
      <c r="BR176">
        <v>2.0537339399999999</v>
      </c>
      <c r="BS176">
        <v>2.009350762</v>
      </c>
      <c r="BT176">
        <v>2.086173601</v>
      </c>
      <c r="BU176">
        <v>2.181638365</v>
      </c>
      <c r="BV176">
        <v>2.1278134030000002</v>
      </c>
      <c r="BW176">
        <v>2.0701308520000001</v>
      </c>
      <c r="BX176">
        <v>2.0493787029999999</v>
      </c>
      <c r="BY176">
        <v>2.2570349489999999</v>
      </c>
      <c r="BZ176">
        <v>2.1597848810000002</v>
      </c>
      <c r="CA176">
        <v>2.097610602</v>
      </c>
      <c r="CB176">
        <v>1.976493963</v>
      </c>
      <c r="CC176">
        <v>1.964647842</v>
      </c>
      <c r="CD176">
        <v>1.9717205209999999</v>
      </c>
      <c r="CE176">
        <v>2.242550482</v>
      </c>
      <c r="CF176">
        <v>2.0241668229999998</v>
      </c>
      <c r="CG176">
        <v>2.2483697569999999</v>
      </c>
      <c r="CH176">
        <v>2.2117809209999999</v>
      </c>
      <c r="CI176">
        <v>2.194882953</v>
      </c>
      <c r="CJ176">
        <v>1.7687177199999999</v>
      </c>
      <c r="CK176">
        <v>1.896072604</v>
      </c>
      <c r="CL176">
        <v>2.1241658110000001</v>
      </c>
      <c r="CM176">
        <v>2.045384415</v>
      </c>
      <c r="CN176">
        <v>2.0630760239999999</v>
      </c>
      <c r="CO176">
        <v>2.1759527259999998</v>
      </c>
      <c r="CP176">
        <v>2.1833405959999999</v>
      </c>
      <c r="CQ176">
        <v>2.0549181380000001</v>
      </c>
      <c r="CR176">
        <v>2.068806081</v>
      </c>
      <c r="CS176">
        <v>2.1028265020000001</v>
      </c>
      <c r="CT176">
        <v>2.123908691</v>
      </c>
      <c r="CU176">
        <v>2.0728718060000002</v>
      </c>
    </row>
    <row r="177" spans="1:99" ht="25" customHeight="1" x14ac:dyDescent="0.2">
      <c r="A177" s="13" t="s">
        <v>177</v>
      </c>
      <c r="B177" s="4" t="s">
        <v>318</v>
      </c>
      <c r="C177" s="4" t="s">
        <v>321</v>
      </c>
      <c r="D177" s="4" t="s">
        <v>317</v>
      </c>
      <c r="E177" s="7">
        <v>55.857534246575341</v>
      </c>
      <c r="F177" s="19">
        <f>VLOOKUP(A177,'[1]Retro Clin'!$A:$BS,71,FALSE)</f>
        <v>34.375</v>
      </c>
      <c r="G177" s="18">
        <v>55.748031496062985</v>
      </c>
      <c r="H177" s="16">
        <v>1</v>
      </c>
      <c r="I177" s="16">
        <v>1</v>
      </c>
      <c r="J177">
        <v>2.3902739909999999</v>
      </c>
      <c r="K177">
        <v>2.1647533659999998</v>
      </c>
      <c r="L177">
        <v>2.1968958199999999</v>
      </c>
      <c r="M177">
        <v>2.3254803000000002</v>
      </c>
      <c r="N177">
        <v>2.0648671890000001</v>
      </c>
      <c r="O177">
        <v>2.0844899749999999</v>
      </c>
      <c r="P177">
        <v>2.3504102310000001</v>
      </c>
      <c r="Q177">
        <v>2.347855955</v>
      </c>
      <c r="R177">
        <v>2.2227527569999999</v>
      </c>
      <c r="S177">
        <v>2.324612648</v>
      </c>
      <c r="T177">
        <v>2.2106961940000001</v>
      </c>
      <c r="U177">
        <v>2.0845125859999998</v>
      </c>
      <c r="V177">
        <v>2.297589087</v>
      </c>
      <c r="W177">
        <v>2.081375816</v>
      </c>
      <c r="X177">
        <v>2.1374883269999998</v>
      </c>
      <c r="Y177">
        <v>2.1770137969999999</v>
      </c>
      <c r="Z177">
        <v>2.0639347909999999</v>
      </c>
      <c r="AA177">
        <v>2.0573256130000002</v>
      </c>
      <c r="AB177">
        <v>2.1678382780000001</v>
      </c>
      <c r="AC177">
        <v>2.1793902300000001</v>
      </c>
      <c r="AD177">
        <v>2.0793766219999998</v>
      </c>
      <c r="AE177">
        <v>1.838079754</v>
      </c>
      <c r="AF177">
        <v>2.2315244430000001</v>
      </c>
      <c r="AG177">
        <v>2.1370104319999998</v>
      </c>
      <c r="AH177">
        <v>1.980239986</v>
      </c>
      <c r="AI177">
        <v>1.941671285</v>
      </c>
      <c r="AJ177">
        <v>1.960901842</v>
      </c>
      <c r="AK177">
        <v>1.8910734819999999</v>
      </c>
      <c r="AL177">
        <v>2.0743506859999998</v>
      </c>
      <c r="AM177">
        <v>1.962673957</v>
      </c>
      <c r="AN177">
        <v>2.0168002020000002</v>
      </c>
      <c r="AO177">
        <v>2.0908783670000002</v>
      </c>
      <c r="AP177">
        <v>2.0712919599999999</v>
      </c>
      <c r="AQ177">
        <v>2.0772071909999998</v>
      </c>
      <c r="AR177">
        <v>2.0639607880000002</v>
      </c>
      <c r="AS177">
        <v>2.1789088790000002</v>
      </c>
      <c r="AT177">
        <v>2.0214700830000001</v>
      </c>
      <c r="AU177">
        <v>2.0047673509999999</v>
      </c>
      <c r="AV177">
        <v>1.91984639</v>
      </c>
      <c r="AW177">
        <v>1.91817551</v>
      </c>
      <c r="AX177">
        <v>2.043914542</v>
      </c>
      <c r="AY177">
        <v>2.1195310740000002</v>
      </c>
      <c r="AZ177">
        <v>1.970452683</v>
      </c>
      <c r="BA177">
        <v>2.1138604540000001</v>
      </c>
      <c r="BB177">
        <v>2.2442894440000001</v>
      </c>
      <c r="BC177">
        <v>2.0393739370000001</v>
      </c>
      <c r="BD177">
        <v>2.0118888460000002</v>
      </c>
      <c r="BE177">
        <v>2.130121285</v>
      </c>
      <c r="BF177">
        <v>2.175129681</v>
      </c>
      <c r="BG177">
        <v>2.0400497670000002</v>
      </c>
      <c r="BH177">
        <v>2.1934166899999998</v>
      </c>
      <c r="BI177">
        <v>2.0578688989999998</v>
      </c>
      <c r="BJ177">
        <v>2.1009173739999998</v>
      </c>
      <c r="BK177">
        <v>2.0869371229999998</v>
      </c>
      <c r="BL177">
        <v>2.0631728809999998</v>
      </c>
      <c r="BM177">
        <v>2.094944801</v>
      </c>
      <c r="BN177">
        <v>2.2143961110000001</v>
      </c>
      <c r="BO177">
        <v>2.0663518550000002</v>
      </c>
      <c r="BP177">
        <v>2.2183627509999999</v>
      </c>
      <c r="BQ177">
        <v>2.1778256360000001</v>
      </c>
      <c r="BR177">
        <v>2.1453909740000001</v>
      </c>
      <c r="BS177">
        <v>2.1366471530000002</v>
      </c>
      <c r="BT177">
        <v>2.2075642539999998</v>
      </c>
      <c r="BU177">
        <v>2.203655334</v>
      </c>
      <c r="BV177">
        <v>2.1631308819999999</v>
      </c>
      <c r="BW177">
        <v>2.0594344150000001</v>
      </c>
      <c r="BX177">
        <v>1.9582118820000001</v>
      </c>
      <c r="BY177">
        <v>2.2064349330000002</v>
      </c>
      <c r="BZ177">
        <v>2.068240812</v>
      </c>
      <c r="CA177">
        <v>1.858806776</v>
      </c>
      <c r="CB177">
        <v>1.947669101</v>
      </c>
      <c r="CC177">
        <v>1.9575831340000001</v>
      </c>
      <c r="CD177">
        <v>2.2320872249999999</v>
      </c>
      <c r="CE177">
        <v>2.1518061550000001</v>
      </c>
      <c r="CF177">
        <v>1.987786313</v>
      </c>
      <c r="CG177">
        <v>2.0156468580000002</v>
      </c>
      <c r="CH177">
        <v>2.1630304470000001</v>
      </c>
      <c r="CI177">
        <v>2.1848013380000002</v>
      </c>
      <c r="CJ177">
        <v>1.8302351880000001</v>
      </c>
      <c r="CK177">
        <v>1.8825306479999999</v>
      </c>
      <c r="CL177">
        <v>2.1793046509999998</v>
      </c>
      <c r="CM177">
        <v>2.0161055490000002</v>
      </c>
      <c r="CN177">
        <v>2.113066871</v>
      </c>
      <c r="CO177">
        <v>2.1593729270000002</v>
      </c>
      <c r="CP177">
        <v>2.2683795070000001</v>
      </c>
      <c r="CQ177">
        <v>2.0360038130000002</v>
      </c>
      <c r="CR177">
        <v>2.0507890550000001</v>
      </c>
      <c r="CS177">
        <v>2.111495943</v>
      </c>
      <c r="CT177">
        <v>2.141240469</v>
      </c>
      <c r="CU177">
        <v>2.0841194879999998</v>
      </c>
    </row>
    <row r="178" spans="1:99" ht="25" customHeight="1" x14ac:dyDescent="0.2">
      <c r="A178" s="13" t="s">
        <v>178</v>
      </c>
      <c r="B178" s="4" t="s">
        <v>318</v>
      </c>
      <c r="C178" s="4" t="s">
        <v>321</v>
      </c>
      <c r="D178" s="4" t="s">
        <v>317</v>
      </c>
      <c r="E178" s="7">
        <v>38.465753424657535</v>
      </c>
      <c r="F178" s="19">
        <f>VLOOKUP(A178,'[1]Retro Clin'!$A:$BS,71,FALSE)</f>
        <v>76.5625</v>
      </c>
      <c r="G178" s="18">
        <v>82.857142857142861</v>
      </c>
      <c r="H178" s="16">
        <v>1</v>
      </c>
      <c r="I178" s="16">
        <v>1</v>
      </c>
      <c r="J178">
        <v>2.33803354185219</v>
      </c>
      <c r="K178">
        <v>2.1081313424961499</v>
      </c>
      <c r="L178">
        <v>2.22045297742214</v>
      </c>
      <c r="M178">
        <v>2.28493090334115</v>
      </c>
      <c r="N178">
        <v>2.1523554094231399</v>
      </c>
      <c r="O178">
        <v>2.0289910942627101</v>
      </c>
      <c r="P178">
        <v>2.3025594165113499</v>
      </c>
      <c r="Q178">
        <v>2.26755269738389</v>
      </c>
      <c r="R178">
        <v>2.27974138419567</v>
      </c>
      <c r="S178">
        <v>2.33204759686254</v>
      </c>
      <c r="T178">
        <v>2.1843728956491701</v>
      </c>
      <c r="U178">
        <v>2.0855587461206699</v>
      </c>
      <c r="V178">
        <v>2.24418240315938</v>
      </c>
      <c r="W178">
        <v>2.0093996423931602</v>
      </c>
      <c r="X178">
        <v>2.20939180802322</v>
      </c>
      <c r="Y178">
        <v>2.1458993229166401</v>
      </c>
      <c r="Z178">
        <v>1.9027813775617199</v>
      </c>
      <c r="AA178">
        <v>2.1027628627591199</v>
      </c>
      <c r="AB178">
        <v>2.1786661667728899</v>
      </c>
      <c r="AC178">
        <v>2.0310018493831001</v>
      </c>
      <c r="AD178">
        <v>1.9253295255956899</v>
      </c>
      <c r="AE178">
        <v>2.01796197446567</v>
      </c>
      <c r="AF178">
        <v>2.3182624442569502</v>
      </c>
      <c r="AG178">
        <v>2.2106604606633802</v>
      </c>
      <c r="AH178">
        <v>1.9590506831863299</v>
      </c>
      <c r="AI178">
        <v>1.9439339802212099</v>
      </c>
      <c r="AJ178">
        <v>1.9629042154748</v>
      </c>
      <c r="AK178">
        <v>1.8937561646841501</v>
      </c>
      <c r="AL178">
        <v>2.0660926249003602</v>
      </c>
      <c r="AM178">
        <v>1.9527870517088299</v>
      </c>
      <c r="AN178">
        <v>2.2114265682455398</v>
      </c>
      <c r="AO178">
        <v>2.0963780325199002</v>
      </c>
      <c r="AP178">
        <v>2.1448268040032401</v>
      </c>
      <c r="AQ178">
        <v>1.99907954690338</v>
      </c>
      <c r="AR178">
        <v>2.1176277871208402</v>
      </c>
      <c r="AS178">
        <v>2.3493587616832099</v>
      </c>
      <c r="AT178">
        <v>1.9719862037773399</v>
      </c>
      <c r="AU178">
        <v>2.1008198354993999</v>
      </c>
      <c r="AV178">
        <v>2.1044709585330401</v>
      </c>
      <c r="AW178">
        <v>1.9032810511104801</v>
      </c>
      <c r="AX178">
        <v>1.9715085004578701</v>
      </c>
      <c r="AY178">
        <v>2.0400155820527899</v>
      </c>
      <c r="AZ178">
        <v>2.0083094101200998</v>
      </c>
      <c r="BA178">
        <v>2.12466167060819</v>
      </c>
      <c r="BB178">
        <v>2.12430333058589</v>
      </c>
      <c r="BC178">
        <v>1.9734778769308401</v>
      </c>
      <c r="BD178">
        <v>1.97924225773104</v>
      </c>
      <c r="BE178">
        <v>2.1751486420802402</v>
      </c>
      <c r="BF178">
        <v>2.06125255782726</v>
      </c>
      <c r="BG178">
        <v>2.0050227503947702</v>
      </c>
      <c r="BH178">
        <v>2.12912802845117</v>
      </c>
      <c r="BI178">
        <v>2.0473264727501101</v>
      </c>
      <c r="BJ178">
        <v>2.0306721178395701</v>
      </c>
      <c r="BK178">
        <v>1.9451432547260801</v>
      </c>
      <c r="BL178">
        <v>2.0438042793972602</v>
      </c>
      <c r="BM178">
        <v>2.0531220078605301</v>
      </c>
      <c r="BN178">
        <v>2.1751536422659998</v>
      </c>
      <c r="BO178">
        <v>1.98084485825691</v>
      </c>
      <c r="BP178">
        <v>2.2070735787028002</v>
      </c>
      <c r="BQ178">
        <v>2.2152285460200498</v>
      </c>
      <c r="BR178">
        <v>2.1075490138676498</v>
      </c>
      <c r="BS178">
        <v>2.0123763376074799</v>
      </c>
      <c r="BT178">
        <v>2.1171922568250801</v>
      </c>
      <c r="BU178">
        <v>2.1290173241019898</v>
      </c>
      <c r="BV178">
        <v>2.1043563271807799</v>
      </c>
      <c r="BW178">
        <v>2.0150867824939298</v>
      </c>
      <c r="BX178">
        <v>2.1555500194481998</v>
      </c>
      <c r="BY178">
        <v>2.2706175405195301</v>
      </c>
      <c r="BZ178">
        <v>2.2511600158165899</v>
      </c>
      <c r="CA178">
        <v>2.0010055347782898</v>
      </c>
      <c r="CB178">
        <v>1.85601851850219</v>
      </c>
      <c r="CC178">
        <v>1.90125294976042</v>
      </c>
      <c r="CD178">
        <v>2.1775120642310299</v>
      </c>
      <c r="CE178">
        <v>2.1442543524352802</v>
      </c>
      <c r="CF178">
        <v>1.9610325221762701</v>
      </c>
      <c r="CG178">
        <v>1.96125076090869</v>
      </c>
      <c r="CH178">
        <v>2.1495785016266402</v>
      </c>
      <c r="CI178">
        <v>2.1356177755152901</v>
      </c>
      <c r="CJ178">
        <v>1.6742295218452801</v>
      </c>
      <c r="CK178">
        <v>1.8890674548769899</v>
      </c>
      <c r="CL178">
        <v>2.1548790247913101</v>
      </c>
      <c r="CM178">
        <v>2.04717281205743</v>
      </c>
      <c r="CN178">
        <v>2.1705724597009999</v>
      </c>
      <c r="CO178">
        <v>2.12702364376366</v>
      </c>
      <c r="CP178">
        <v>2.2041392043023298</v>
      </c>
      <c r="CQ178">
        <v>1.9632205747039699</v>
      </c>
      <c r="CR178">
        <v>1.9978784916799499</v>
      </c>
      <c r="CS178">
        <v>2.1614755244696902</v>
      </c>
      <c r="CT178">
        <v>2.1277343437285801</v>
      </c>
      <c r="CU178">
        <v>2.01489844084736</v>
      </c>
    </row>
    <row r="179" spans="1:99" ht="25" customHeight="1" x14ac:dyDescent="0.2">
      <c r="A179" s="13" t="s">
        <v>179</v>
      </c>
      <c r="B179" s="4" t="s">
        <v>319</v>
      </c>
      <c r="C179" s="4" t="s">
        <v>321</v>
      </c>
      <c r="D179" s="4" t="s">
        <v>316</v>
      </c>
      <c r="E179" s="7">
        <v>68.323287671232876</v>
      </c>
      <c r="F179" s="19">
        <f>VLOOKUP(A179,'[1]Retro Clin'!$A:$BS,71,FALSE)</f>
        <v>31.578947370000002</v>
      </c>
      <c r="G179" s="18">
        <v>-22.222222222222221</v>
      </c>
      <c r="H179" s="16">
        <v>0</v>
      </c>
      <c r="I179" s="16">
        <v>1</v>
      </c>
      <c r="J179">
        <v>2.31333156351418</v>
      </c>
      <c r="K179">
        <v>2.13444587528602</v>
      </c>
      <c r="L179">
        <v>2.2257069102243299</v>
      </c>
      <c r="M179">
        <v>2.2677028415877598</v>
      </c>
      <c r="N179">
        <v>2.0939309694908399</v>
      </c>
      <c r="O179">
        <v>2.0989107911886098</v>
      </c>
      <c r="P179">
        <v>2.2493039247623901</v>
      </c>
      <c r="Q179">
        <v>2.31108663967948</v>
      </c>
      <c r="R179">
        <v>2.2531833973811199</v>
      </c>
      <c r="S179">
        <v>2.3054680706864299</v>
      </c>
      <c r="T179">
        <v>2.2226825440028199</v>
      </c>
      <c r="U179">
        <v>2.00161348688497</v>
      </c>
      <c r="V179">
        <v>2.1870813852616302</v>
      </c>
      <c r="W179">
        <v>2.0440990563630099</v>
      </c>
      <c r="X179">
        <v>2.1224269266743101</v>
      </c>
      <c r="Y179">
        <v>2.1781805605487099</v>
      </c>
      <c r="Z179">
        <v>1.9104910023106001</v>
      </c>
      <c r="AA179">
        <v>2.0528104487793102</v>
      </c>
      <c r="AB179">
        <v>2.1693714171300802</v>
      </c>
      <c r="AC179">
        <v>2.0850388546138201</v>
      </c>
      <c r="AD179">
        <v>2.01389187486184</v>
      </c>
      <c r="AE179">
        <v>2.0372713683727</v>
      </c>
      <c r="AF179">
        <v>2.2619553531879899</v>
      </c>
      <c r="AG179">
        <v>2.28628005175434</v>
      </c>
      <c r="AH179">
        <v>1.9201969301164901</v>
      </c>
      <c r="AI179">
        <v>1.97136352022516</v>
      </c>
      <c r="AJ179">
        <v>2.02467182916816</v>
      </c>
      <c r="AK179">
        <v>1.9633636418257301</v>
      </c>
      <c r="AL179">
        <v>2.0167335758535301</v>
      </c>
      <c r="AM179">
        <v>1.93753013822487</v>
      </c>
      <c r="AN179">
        <v>2.1629273560820801</v>
      </c>
      <c r="AO179">
        <v>2.24352792946492</v>
      </c>
      <c r="AP179">
        <v>2.0074319239524798</v>
      </c>
      <c r="AQ179">
        <v>1.96297977281335</v>
      </c>
      <c r="AR179">
        <v>2.1607168307782598</v>
      </c>
      <c r="AS179">
        <v>2.2006517527388998</v>
      </c>
      <c r="AT179">
        <v>1.9604874386261</v>
      </c>
      <c r="AU179">
        <v>2.0360208450065098</v>
      </c>
      <c r="AV179">
        <v>2.1137551005056401</v>
      </c>
      <c r="AW179">
        <v>1.9372911625564999</v>
      </c>
      <c r="AX179">
        <v>1.9527671755095699</v>
      </c>
      <c r="AY179">
        <v>1.9772326661621</v>
      </c>
      <c r="AZ179">
        <v>2.0666574763993499</v>
      </c>
      <c r="BA179">
        <v>2.1305343106033399</v>
      </c>
      <c r="BB179">
        <v>2.1888210976462998</v>
      </c>
      <c r="BC179">
        <v>2.05252005340102</v>
      </c>
      <c r="BD179">
        <v>1.96007706936916</v>
      </c>
      <c r="BE179">
        <v>2.1393544060349998</v>
      </c>
      <c r="BF179">
        <v>2.1694607054865398</v>
      </c>
      <c r="BG179">
        <v>1.99926274986325</v>
      </c>
      <c r="BH179">
        <v>2.1482274385977602</v>
      </c>
      <c r="BI179">
        <v>2.0805984443988099</v>
      </c>
      <c r="BJ179">
        <v>2.0755327345372101</v>
      </c>
      <c r="BK179">
        <v>2.1434886764585399</v>
      </c>
      <c r="BL179">
        <v>2.0879932411806199</v>
      </c>
      <c r="BM179">
        <v>2.10749547015021</v>
      </c>
      <c r="BN179">
        <v>2.3146514832607501</v>
      </c>
      <c r="BO179">
        <v>1.9707449471601901</v>
      </c>
      <c r="BP179">
        <v>2.1790756159618598</v>
      </c>
      <c r="BQ179">
        <v>2.2204351747931002</v>
      </c>
      <c r="BR179">
        <v>2.14331613266542</v>
      </c>
      <c r="BS179">
        <v>2.0714611957894098</v>
      </c>
      <c r="BT179">
        <v>2.2341221659106201</v>
      </c>
      <c r="BU179">
        <v>2.19332568898847</v>
      </c>
      <c r="BV179">
        <v>2.1468279074676802</v>
      </c>
      <c r="BW179">
        <v>2.04630072721968</v>
      </c>
      <c r="BX179">
        <v>1.9858162303406099</v>
      </c>
      <c r="BY179">
        <v>2.2529344681722798</v>
      </c>
      <c r="BZ179">
        <v>2.1290504138770698</v>
      </c>
      <c r="CA179">
        <v>1.9465243809638799</v>
      </c>
      <c r="CB179">
        <v>1.9879929045057501</v>
      </c>
      <c r="CC179">
        <v>1.9957862244417199</v>
      </c>
      <c r="CD179">
        <v>2.0552064946954798</v>
      </c>
      <c r="CE179">
        <v>2.1640959789316301</v>
      </c>
      <c r="CF179">
        <v>1.9493648094550999</v>
      </c>
      <c r="CG179">
        <v>1.93614463357156</v>
      </c>
      <c r="CH179">
        <v>2.14843742699045</v>
      </c>
      <c r="CI179">
        <v>2.2012712370524099</v>
      </c>
      <c r="CJ179">
        <v>1.6300125605774001</v>
      </c>
      <c r="CK179">
        <v>1.89402142366487</v>
      </c>
      <c r="CL179">
        <v>2.1475470305262498</v>
      </c>
      <c r="CM179">
        <v>2.0344665316969301</v>
      </c>
      <c r="CN179">
        <v>2.0642483835810799</v>
      </c>
      <c r="CO179">
        <v>2.13164333359643</v>
      </c>
      <c r="CP179">
        <v>2.2253540170767598</v>
      </c>
      <c r="CQ179">
        <v>2.04283251145567</v>
      </c>
      <c r="CR179">
        <v>2.0872098289677798</v>
      </c>
      <c r="CS179">
        <v>2.09646724225458</v>
      </c>
      <c r="CT179">
        <v>2.17358624055802</v>
      </c>
      <c r="CU179">
        <v>2.0919459985855</v>
      </c>
    </row>
    <row r="180" spans="1:99" ht="25" customHeight="1" x14ac:dyDescent="0.2">
      <c r="A180" s="13" t="s">
        <v>180</v>
      </c>
      <c r="B180" s="4" t="s">
        <v>319</v>
      </c>
      <c r="C180" s="4" t="s">
        <v>321</v>
      </c>
      <c r="D180" s="4" t="s">
        <v>316</v>
      </c>
      <c r="E180" s="7">
        <v>59.728767123287675</v>
      </c>
      <c r="F180" s="19">
        <f>VLOOKUP(A180,'[1]Retro Clin'!$A:$BS,71,FALSE)</f>
        <v>46.875</v>
      </c>
      <c r="G180" s="18">
        <v>32.758620689655174</v>
      </c>
      <c r="H180" s="16">
        <v>1</v>
      </c>
      <c r="I180" s="16">
        <v>1</v>
      </c>
      <c r="J180">
        <v>2.29675623009584</v>
      </c>
      <c r="K180">
        <v>2.12037892301068</v>
      </c>
      <c r="L180">
        <v>2.2634398095455399</v>
      </c>
      <c r="M180">
        <v>2.33185059994651</v>
      </c>
      <c r="N180">
        <v>2.0613724146014301</v>
      </c>
      <c r="O180">
        <v>2.11221831367599</v>
      </c>
      <c r="P180">
        <v>2.3365486128439499</v>
      </c>
      <c r="Q180">
        <v>2.30725438920439</v>
      </c>
      <c r="R180">
        <v>2.2334431706368298</v>
      </c>
      <c r="S180">
        <v>2.3457759441576802</v>
      </c>
      <c r="T180">
        <v>2.1569289524641002</v>
      </c>
      <c r="U180">
        <v>1.9420397859746801</v>
      </c>
      <c r="V180">
        <v>2.1851477278018199</v>
      </c>
      <c r="W180">
        <v>2.0752564076222799</v>
      </c>
      <c r="X180">
        <v>2.1458755220399799</v>
      </c>
      <c r="Y180">
        <v>2.1262847890554801</v>
      </c>
      <c r="Z180">
        <v>1.9838071140162601</v>
      </c>
      <c r="AA180">
        <v>1.97889021478813</v>
      </c>
      <c r="AB180">
        <v>2.2690005830603899</v>
      </c>
      <c r="AC180">
        <v>2.03441560013253</v>
      </c>
      <c r="AD180">
        <v>2.0580514265526499</v>
      </c>
      <c r="AE180">
        <v>1.8413168660166599</v>
      </c>
      <c r="AF180">
        <v>2.3248619264808901</v>
      </c>
      <c r="AG180">
        <v>2.22137337529142</v>
      </c>
      <c r="AH180">
        <v>2.05845735807458</v>
      </c>
      <c r="AI180">
        <v>2.00211643461282</v>
      </c>
      <c r="AJ180">
        <v>1.99400171654326</v>
      </c>
      <c r="AK180">
        <v>1.9982608247990601</v>
      </c>
      <c r="AL180">
        <v>2.1002276517779199</v>
      </c>
      <c r="AM180">
        <v>1.9796505470877299</v>
      </c>
      <c r="AN180">
        <v>2.2203422813676799</v>
      </c>
      <c r="AO180">
        <v>2.1265038580226499</v>
      </c>
      <c r="AP180">
        <v>2.04492710532227</v>
      </c>
      <c r="AQ180">
        <v>2.0764718030420002</v>
      </c>
      <c r="AR180">
        <v>2.1504332840935501</v>
      </c>
      <c r="AS180">
        <v>2.2034812963288699</v>
      </c>
      <c r="AT180">
        <v>1.9818232979215999</v>
      </c>
      <c r="AU180">
        <v>1.9842594873164801</v>
      </c>
      <c r="AV180">
        <v>1.94093758635192</v>
      </c>
      <c r="AW180">
        <v>1.9223883308217899</v>
      </c>
      <c r="AX180">
        <v>2.0182985643107498</v>
      </c>
      <c r="AY180">
        <v>2.0283096266617102</v>
      </c>
      <c r="AZ180">
        <v>2.03907443316825</v>
      </c>
      <c r="BA180">
        <v>2.2028807795909899</v>
      </c>
      <c r="BB180">
        <v>2.0769048098713401</v>
      </c>
      <c r="BC180">
        <v>1.9844347386416701</v>
      </c>
      <c r="BD180">
        <v>2.0610976096633702</v>
      </c>
      <c r="BE180">
        <v>2.1008059011574498</v>
      </c>
      <c r="BF180">
        <v>2.1123510604504898</v>
      </c>
      <c r="BG180">
        <v>2.0126768600766001</v>
      </c>
      <c r="BH180">
        <v>2.0900085201989098</v>
      </c>
      <c r="BI180">
        <v>2.0460642944915302</v>
      </c>
      <c r="BJ180">
        <v>2.0605376453029098</v>
      </c>
      <c r="BK180">
        <v>2.1084037839841998</v>
      </c>
      <c r="BL180">
        <v>2.0828131357661199</v>
      </c>
      <c r="BM180">
        <v>2.1096251971157098</v>
      </c>
      <c r="BN180">
        <v>2.1988939319397498</v>
      </c>
      <c r="BO180">
        <v>2.0294288554983</v>
      </c>
      <c r="BP180">
        <v>2.23081551939568</v>
      </c>
      <c r="BQ180">
        <v>2.1753479026332099</v>
      </c>
      <c r="BR180">
        <v>2.1073536022861901</v>
      </c>
      <c r="BS180">
        <v>1.98836614729279</v>
      </c>
      <c r="BT180">
        <v>2.17068634966917</v>
      </c>
      <c r="BU180">
        <v>2.1795310433675898</v>
      </c>
      <c r="BV180">
        <v>2.0807598203105999</v>
      </c>
      <c r="BW180">
        <v>2.0565836195057701</v>
      </c>
      <c r="BX180">
        <v>2.0169679026866199</v>
      </c>
      <c r="BY180">
        <v>2.2292346130977201</v>
      </c>
      <c r="BZ180">
        <v>2.1725358997582398</v>
      </c>
      <c r="CA180">
        <v>2.0409565423184102</v>
      </c>
      <c r="CB180">
        <v>1.87719451339599</v>
      </c>
      <c r="CC180">
        <v>1.9119209142182201</v>
      </c>
      <c r="CD180">
        <v>2.0472067799530902</v>
      </c>
      <c r="CE180">
        <v>2.2103383365304499</v>
      </c>
      <c r="CF180">
        <v>2.02843473528372</v>
      </c>
      <c r="CG180">
        <v>2.0349072893911102</v>
      </c>
      <c r="CH180">
        <v>2.1071228627947098</v>
      </c>
      <c r="CI180">
        <v>2.2802287030769399</v>
      </c>
      <c r="CJ180">
        <v>1.85723069493856</v>
      </c>
      <c r="CK180">
        <v>1.95460544672831</v>
      </c>
      <c r="CL180">
        <v>2.2475968162289499</v>
      </c>
      <c r="CM180">
        <v>1.9952854062369301</v>
      </c>
      <c r="CN180">
        <v>2.1532204116018301</v>
      </c>
      <c r="CO180">
        <v>2.18380738749351</v>
      </c>
      <c r="CP180">
        <v>2.25881759237644</v>
      </c>
      <c r="CQ180">
        <v>2.0199581652590002</v>
      </c>
      <c r="CR180">
        <v>2.08447550057585</v>
      </c>
      <c r="CS180">
        <v>2.1310344576013098</v>
      </c>
      <c r="CT180">
        <v>2.1579911129784599</v>
      </c>
      <c r="CU180">
        <v>2.0920988106708598</v>
      </c>
    </row>
    <row r="181" spans="1:99" ht="25" customHeight="1" x14ac:dyDescent="0.2">
      <c r="A181" s="13" t="s">
        <v>181</v>
      </c>
      <c r="B181" s="4" t="s">
        <v>319</v>
      </c>
      <c r="C181" s="4" t="s">
        <v>321</v>
      </c>
      <c r="D181" s="4" t="s">
        <v>317</v>
      </c>
      <c r="E181" s="7">
        <v>66.328767123287676</v>
      </c>
      <c r="F181" s="19">
        <f>VLOOKUP(A181,'[1]Retro Clin'!$A:$BS,71,FALSE)</f>
        <v>40.909090910000003</v>
      </c>
      <c r="G181" s="18">
        <v>50</v>
      </c>
      <c r="H181" s="16">
        <v>1</v>
      </c>
      <c r="I181" s="16">
        <v>1</v>
      </c>
      <c r="J181">
        <v>2.3076371580233102</v>
      </c>
      <c r="K181">
        <v>2.1349424415752298</v>
      </c>
      <c r="L181">
        <v>2.22986204202518</v>
      </c>
      <c r="M181">
        <v>2.2611816133420901</v>
      </c>
      <c r="N181">
        <v>2.0534162554008901</v>
      </c>
      <c r="O181">
        <v>2.0197296073698299</v>
      </c>
      <c r="P181">
        <v>2.31764543359537</v>
      </c>
      <c r="Q181">
        <v>2.2907100592127301</v>
      </c>
      <c r="R181">
        <v>2.24122129009579</v>
      </c>
      <c r="S181">
        <v>2.3096069701528799</v>
      </c>
      <c r="T181">
        <v>2.19411462222619</v>
      </c>
      <c r="U181">
        <v>2.1057496214660798</v>
      </c>
      <c r="V181">
        <v>2.23318662250851</v>
      </c>
      <c r="W181">
        <v>2.03646207994694</v>
      </c>
      <c r="X181">
        <v>2.0977353581865801</v>
      </c>
      <c r="Y181">
        <v>2.0944235285804602</v>
      </c>
      <c r="Z181">
        <v>1.8700516768564099</v>
      </c>
      <c r="AA181">
        <v>2.1189075348514699</v>
      </c>
      <c r="AB181">
        <v>2.22079757184349</v>
      </c>
      <c r="AC181">
        <v>2.01599073139487</v>
      </c>
      <c r="AD181">
        <v>2.0620330915843601</v>
      </c>
      <c r="AE181">
        <v>2.0023423060418399</v>
      </c>
      <c r="AF181">
        <v>2.1675446446309299</v>
      </c>
      <c r="AG181">
        <v>2.1496504008852102</v>
      </c>
      <c r="AH181">
        <v>1.91637912783075</v>
      </c>
      <c r="AI181">
        <v>1.8658422919340201</v>
      </c>
      <c r="AJ181">
        <v>1.90925218160813</v>
      </c>
      <c r="AK181">
        <v>1.8353072893437099</v>
      </c>
      <c r="AL181">
        <v>2.0133394795692801</v>
      </c>
      <c r="AM181">
        <v>1.89373274189317</v>
      </c>
      <c r="AN181">
        <v>2.0789815767172399</v>
      </c>
      <c r="AO181">
        <v>2.09795381924891</v>
      </c>
      <c r="AP181">
        <v>2.0540395623910301</v>
      </c>
      <c r="AQ181">
        <v>2.0347451451729102</v>
      </c>
      <c r="AR181">
        <v>2.1785597210785399</v>
      </c>
      <c r="AS181">
        <v>2.32300851598864</v>
      </c>
      <c r="AT181">
        <v>1.9904658622939899</v>
      </c>
      <c r="AU181">
        <v>2.04567372812182</v>
      </c>
      <c r="AV181">
        <v>1.9720728568700401</v>
      </c>
      <c r="AW181">
        <v>1.9152941230896601</v>
      </c>
      <c r="AX181">
        <v>2.1778073677239398</v>
      </c>
      <c r="AY181">
        <v>1.9928102362359501</v>
      </c>
      <c r="AZ181">
        <v>1.9952665089961501</v>
      </c>
      <c r="BA181">
        <v>2.16634296024518</v>
      </c>
      <c r="BB181">
        <v>2.01816185011922</v>
      </c>
      <c r="BC181">
        <v>2.0446389008744901</v>
      </c>
      <c r="BD181">
        <v>2.0487859168476801</v>
      </c>
      <c r="BE181">
        <v>2.0959787966350798</v>
      </c>
      <c r="BF181">
        <v>2.04343367759876</v>
      </c>
      <c r="BG181">
        <v>2.0510000501644901</v>
      </c>
      <c r="BH181">
        <v>2.1718662636651902</v>
      </c>
      <c r="BI181">
        <v>2.0482410194343599</v>
      </c>
      <c r="BJ181">
        <v>2.1064536016713999</v>
      </c>
      <c r="BK181">
        <v>2.2433220982591102</v>
      </c>
      <c r="BL181">
        <v>2.0543268041743801</v>
      </c>
      <c r="BM181">
        <v>2.0599911298775799</v>
      </c>
      <c r="BN181">
        <v>2.3300713108187798</v>
      </c>
      <c r="BO181">
        <v>1.9908785794803801</v>
      </c>
      <c r="BP181">
        <v>2.1818014995995498</v>
      </c>
      <c r="BQ181">
        <v>2.1948297698683699</v>
      </c>
      <c r="BR181">
        <v>2.1436124968029402</v>
      </c>
      <c r="BS181">
        <v>2.0164827672178598</v>
      </c>
      <c r="BT181">
        <v>2.2400778230098499</v>
      </c>
      <c r="BU181">
        <v>2.1420510879399401</v>
      </c>
      <c r="BV181">
        <v>2.2359769385089598</v>
      </c>
      <c r="BW181">
        <v>2.0657160620110901</v>
      </c>
      <c r="BX181">
        <v>2.0687363654142001</v>
      </c>
      <c r="BY181">
        <v>2.2208819754772802</v>
      </c>
      <c r="BZ181">
        <v>2.0104406589802402</v>
      </c>
      <c r="CA181">
        <v>2.0257959046111398</v>
      </c>
      <c r="CB181">
        <v>2.0271779847904599</v>
      </c>
      <c r="CC181">
        <v>1.9926151354125601</v>
      </c>
      <c r="CD181">
        <v>2.02843959145472</v>
      </c>
      <c r="CE181">
        <v>2.0644907494070401</v>
      </c>
      <c r="CF181">
        <v>1.9726009769322399</v>
      </c>
      <c r="CG181">
        <v>1.9723329032217101</v>
      </c>
      <c r="CH181">
        <v>2.1816065827384001</v>
      </c>
      <c r="CI181">
        <v>2.2033756389127999</v>
      </c>
      <c r="CJ181">
        <v>1.6285906073606999</v>
      </c>
      <c r="CK181">
        <v>1.9231116923556599</v>
      </c>
      <c r="CL181">
        <v>2.1805245147450401</v>
      </c>
      <c r="CM181">
        <v>2.0157762474349301</v>
      </c>
      <c r="CN181">
        <v>2.1519414311315099</v>
      </c>
      <c r="CO181">
        <v>2.1217816804235099</v>
      </c>
      <c r="CP181">
        <v>2.2134666485187</v>
      </c>
      <c r="CQ181">
        <v>2.0587452003331799</v>
      </c>
      <c r="CR181">
        <v>2.0977256622500899</v>
      </c>
      <c r="CS181">
        <v>2.11025497516217</v>
      </c>
      <c r="CT181">
        <v>2.18634485431317</v>
      </c>
      <c r="CU181">
        <v>2.0910864146872501</v>
      </c>
    </row>
    <row r="182" spans="1:99" ht="25" customHeight="1" x14ac:dyDescent="0.2">
      <c r="A182" s="13" t="s">
        <v>182</v>
      </c>
      <c r="B182" s="4" t="s">
        <v>319</v>
      </c>
      <c r="C182" s="4" t="s">
        <v>321</v>
      </c>
      <c r="D182" s="4" t="s">
        <v>316</v>
      </c>
      <c r="E182" s="7">
        <v>77.956164383561642</v>
      </c>
      <c r="F182" s="19">
        <f>VLOOKUP(A182,'[1]Retro Clin'!$A:$BS,71,FALSE)</f>
        <v>57.5</v>
      </c>
      <c r="G182" s="18">
        <v>25.581395348837212</v>
      </c>
      <c r="H182" s="16">
        <v>1</v>
      </c>
      <c r="I182" s="16">
        <v>1</v>
      </c>
      <c r="J182">
        <v>2.3280439408793998</v>
      </c>
      <c r="K182">
        <v>2.0995389520755601</v>
      </c>
      <c r="L182">
        <v>2.20945574605074</v>
      </c>
      <c r="M182">
        <v>2.2847377519166501</v>
      </c>
      <c r="N182">
        <v>2.05152179974657</v>
      </c>
      <c r="O182">
        <v>2.0592092472675398</v>
      </c>
      <c r="P182">
        <v>2.2988954050924999</v>
      </c>
      <c r="Q182">
        <v>2.2828217017395902</v>
      </c>
      <c r="R182">
        <v>2.2303654317797199</v>
      </c>
      <c r="S182">
        <v>2.3624556268433401</v>
      </c>
      <c r="T182">
        <v>2.0978637997142902</v>
      </c>
      <c r="U182">
        <v>1.93201945537171</v>
      </c>
      <c r="V182">
        <v>2.1698649880983201</v>
      </c>
      <c r="W182">
        <v>2.03619636447343</v>
      </c>
      <c r="X182">
        <v>2.1053775857880699</v>
      </c>
      <c r="Y182">
        <v>2.1410116413471401</v>
      </c>
      <c r="Z182">
        <v>1.8704273237947799</v>
      </c>
      <c r="AA182">
        <v>2.1240295400866001</v>
      </c>
      <c r="AB182">
        <v>2.2466390789159001</v>
      </c>
      <c r="AC182">
        <v>2.0751719219005702</v>
      </c>
      <c r="AD182">
        <v>2.0972848390935899</v>
      </c>
      <c r="AE182">
        <v>1.8074362742144401</v>
      </c>
      <c r="AF182">
        <v>2.1833184502809302</v>
      </c>
      <c r="AG182">
        <v>2.24878493103656</v>
      </c>
      <c r="AH182">
        <v>1.9477766523111999</v>
      </c>
      <c r="AI182">
        <v>1.95028982006143</v>
      </c>
      <c r="AJ182">
        <v>1.9519621020750999</v>
      </c>
      <c r="AK182">
        <v>1.8768731157620999</v>
      </c>
      <c r="AL182">
        <v>1.96988173286135</v>
      </c>
      <c r="AM182">
        <v>1.9255531598165001</v>
      </c>
      <c r="AN182">
        <v>2.2464669171238798</v>
      </c>
      <c r="AO182">
        <v>2.13436303814819</v>
      </c>
      <c r="AP182">
        <v>2.1085521800203599</v>
      </c>
      <c r="AQ182">
        <v>1.99759678212839</v>
      </c>
      <c r="AR182">
        <v>2.11051083879501</v>
      </c>
      <c r="AS182">
        <v>2.2089789401913902</v>
      </c>
      <c r="AT182">
        <v>1.99110148574748</v>
      </c>
      <c r="AU182">
        <v>2.0967860449887099</v>
      </c>
      <c r="AV182">
        <v>2.13472902975816</v>
      </c>
      <c r="AW182">
        <v>1.8773107665485</v>
      </c>
      <c r="AX182">
        <v>2.05771807015027</v>
      </c>
      <c r="AY182">
        <v>2.0038334177527202</v>
      </c>
      <c r="AZ182">
        <v>1.9956299271482001</v>
      </c>
      <c r="BA182">
        <v>2.17334180735795</v>
      </c>
      <c r="BB182">
        <v>2.10596189779625</v>
      </c>
      <c r="BC182">
        <v>2.08491359224581</v>
      </c>
      <c r="BD182">
        <v>2.0235205867424302</v>
      </c>
      <c r="BE182">
        <v>2.16824526689427</v>
      </c>
      <c r="BF182">
        <v>2.1493445121651402</v>
      </c>
      <c r="BG182">
        <v>2.0458335529774301</v>
      </c>
      <c r="BH182">
        <v>2.13928842706428</v>
      </c>
      <c r="BI182">
        <v>2.0282792741444702</v>
      </c>
      <c r="BJ182">
        <v>1.98697104799175</v>
      </c>
      <c r="BK182">
        <v>2.2245695450463301</v>
      </c>
      <c r="BL182">
        <v>1.9758210008372199</v>
      </c>
      <c r="BM182">
        <v>2.0543294151765701</v>
      </c>
      <c r="BN182">
        <v>2.2674912684116402</v>
      </c>
      <c r="BO182">
        <v>2.00495241271974</v>
      </c>
      <c r="BP182">
        <v>2.1782055520275101</v>
      </c>
      <c r="BQ182">
        <v>2.2157272649691699</v>
      </c>
      <c r="BR182">
        <v>2.0901958869088002</v>
      </c>
      <c r="BS182">
        <v>2.0321935429470002</v>
      </c>
      <c r="BT182">
        <v>2.1453508937880201</v>
      </c>
      <c r="BU182">
        <v>2.1693990205998599</v>
      </c>
      <c r="BV182">
        <v>2.0854247307330001</v>
      </c>
      <c r="BW182">
        <v>2.05690285354639</v>
      </c>
      <c r="BX182">
        <v>2.0180616085077099</v>
      </c>
      <c r="BY182">
        <v>2.21611915253512</v>
      </c>
      <c r="BZ182">
        <v>2.080840397252</v>
      </c>
      <c r="CA182">
        <v>2.0818951488534698</v>
      </c>
      <c r="CB182">
        <v>2.0330160703620499</v>
      </c>
      <c r="CC182">
        <v>1.9584096118209999</v>
      </c>
      <c r="CD182">
        <v>2.01194594096919</v>
      </c>
      <c r="CE182">
        <v>2.0581269118578001</v>
      </c>
      <c r="CF182">
        <v>2.0397945843657901</v>
      </c>
      <c r="CG182">
        <v>1.9092390133963</v>
      </c>
      <c r="CH182">
        <v>2.15883580620025</v>
      </c>
      <c r="CI182">
        <v>2.1598187747092998</v>
      </c>
      <c r="CJ182">
        <v>1.73838890723202</v>
      </c>
      <c r="CK182">
        <v>1.91687804539286</v>
      </c>
      <c r="CL182">
        <v>2.1174885124884</v>
      </c>
      <c r="CM182">
        <v>2.0346854007033399</v>
      </c>
      <c r="CN182">
        <v>2.1441444623735499</v>
      </c>
      <c r="CO182">
        <v>2.1672481405478998</v>
      </c>
      <c r="CP182">
        <v>2.1572210899067299</v>
      </c>
      <c r="CQ182">
        <v>2.0023757993052702</v>
      </c>
      <c r="CR182">
        <v>2.0796980557047302</v>
      </c>
      <c r="CS182">
        <v>2.0585585680289</v>
      </c>
      <c r="CT182">
        <v>2.0410570345228898</v>
      </c>
      <c r="CU182">
        <v>2.0195916492939299</v>
      </c>
    </row>
    <row r="183" spans="1:99" ht="25" customHeight="1" x14ac:dyDescent="0.2">
      <c r="A183" s="13" t="s">
        <v>183</v>
      </c>
      <c r="B183" s="4" t="s">
        <v>319</v>
      </c>
      <c r="C183" s="5" t="s">
        <v>320</v>
      </c>
      <c r="D183" s="4" t="s">
        <v>316</v>
      </c>
      <c r="E183" s="7">
        <v>68.515068493150679</v>
      </c>
      <c r="F183" s="19">
        <f>VLOOKUP(A183,'[1]Retro Clin'!$A:$BS,71,FALSE)</f>
        <v>52</v>
      </c>
      <c r="G183" s="18">
        <v>-15.918367346938775</v>
      </c>
      <c r="H183" s="16">
        <v>0</v>
      </c>
      <c r="I183" s="16">
        <v>1</v>
      </c>
      <c r="J183">
        <v>2.3225439446696199</v>
      </c>
      <c r="K183">
        <v>2.12352791808945</v>
      </c>
      <c r="L183">
        <v>2.2236369083968301</v>
      </c>
      <c r="M183">
        <v>2.30974652994158</v>
      </c>
      <c r="N183">
        <v>2.0890668663727898</v>
      </c>
      <c r="O183">
        <v>2.05203925451073</v>
      </c>
      <c r="P183">
        <v>2.2846135692189198</v>
      </c>
      <c r="Q183">
        <v>2.29872966152764</v>
      </c>
      <c r="R183">
        <v>2.2911600028299</v>
      </c>
      <c r="S183">
        <v>2.38102756387315</v>
      </c>
      <c r="T183">
        <v>2.2027934235181399</v>
      </c>
      <c r="U183">
        <v>2.08791698538051</v>
      </c>
      <c r="V183">
        <v>2.2386753871052898</v>
      </c>
      <c r="W183">
        <v>2.0215377936778798</v>
      </c>
      <c r="X183">
        <v>2.0784021113964299</v>
      </c>
      <c r="Y183">
        <v>2.0859485266823801</v>
      </c>
      <c r="Z183">
        <v>2.07575820761594</v>
      </c>
      <c r="AA183">
        <v>2.0537700193122199</v>
      </c>
      <c r="AB183">
        <v>2.2027445219538402</v>
      </c>
      <c r="AC183">
        <v>2.2454884724447401</v>
      </c>
      <c r="AD183">
        <v>2.0700864885805399</v>
      </c>
      <c r="AE183">
        <v>1.79172951425169</v>
      </c>
      <c r="AF183">
        <v>2.2793221167453099</v>
      </c>
      <c r="AG183">
        <v>2.1483549131051398</v>
      </c>
      <c r="AH183">
        <v>1.9183401334947801</v>
      </c>
      <c r="AI183">
        <v>1.9169991541068501</v>
      </c>
      <c r="AJ183">
        <v>1.97316262775089</v>
      </c>
      <c r="AK183">
        <v>1.8636324995085201</v>
      </c>
      <c r="AL183">
        <v>2.01665361032427</v>
      </c>
      <c r="AM183">
        <v>1.93520526027782</v>
      </c>
      <c r="AN183">
        <v>2.16137226418937</v>
      </c>
      <c r="AO183">
        <v>2.1368013153730501</v>
      </c>
      <c r="AP183">
        <v>2.06247064248288</v>
      </c>
      <c r="AQ183">
        <v>2.0205265760417799</v>
      </c>
      <c r="AR183">
        <v>2.0772605587267798</v>
      </c>
      <c r="AS183">
        <v>2.2013593631226001</v>
      </c>
      <c r="AT183">
        <v>1.9500816590260699</v>
      </c>
      <c r="AU183">
        <v>1.98893754221602</v>
      </c>
      <c r="AV183">
        <v>2.1172360868773099</v>
      </c>
      <c r="AW183">
        <v>1.9563951915286499</v>
      </c>
      <c r="AX183">
        <v>1.95871426557648</v>
      </c>
      <c r="AY183">
        <v>1.9501989280869101</v>
      </c>
      <c r="AZ183">
        <v>2.0170573041543798</v>
      </c>
      <c r="BA183">
        <v>2.20301107315878</v>
      </c>
      <c r="BB183">
        <v>2.0978382033342799</v>
      </c>
      <c r="BC183">
        <v>2.04264598277368</v>
      </c>
      <c r="BD183">
        <v>2.05878904243133</v>
      </c>
      <c r="BE183">
        <v>2.1118814445510399</v>
      </c>
      <c r="BF183">
        <v>2.0976839626824901</v>
      </c>
      <c r="BG183">
        <v>2.07136780037776</v>
      </c>
      <c r="BH183">
        <v>2.2205616113440301</v>
      </c>
      <c r="BI183">
        <v>2.08167814053719</v>
      </c>
      <c r="BJ183">
        <v>2.0754714832919201</v>
      </c>
      <c r="BK183">
        <v>2.2478357911102802</v>
      </c>
      <c r="BL183">
        <v>2.09289808295649</v>
      </c>
      <c r="BM183">
        <v>2.07901106548367</v>
      </c>
      <c r="BN183">
        <v>2.3216749302191801</v>
      </c>
      <c r="BO183">
        <v>1.9598325037402</v>
      </c>
      <c r="BP183">
        <v>2.0762925053597701</v>
      </c>
      <c r="BQ183">
        <v>2.1729459426315998</v>
      </c>
      <c r="BR183">
        <v>2.1091833444713401</v>
      </c>
      <c r="BS183">
        <v>2.0484036196333801</v>
      </c>
      <c r="BT183">
        <v>2.2158499781840102</v>
      </c>
      <c r="BU183">
        <v>2.1637237782956298</v>
      </c>
      <c r="BV183">
        <v>2.1419239806286701</v>
      </c>
      <c r="BW183">
        <v>2.0282779296859701</v>
      </c>
      <c r="BX183">
        <v>2.0610845603593</v>
      </c>
      <c r="BY183">
        <v>2.2749889721832099</v>
      </c>
      <c r="BZ183">
        <v>2.1493485359136102</v>
      </c>
      <c r="CA183">
        <v>1.8150403800833499</v>
      </c>
      <c r="CB183">
        <v>1.9544585856371299</v>
      </c>
      <c r="CC183">
        <v>1.94755624670538</v>
      </c>
      <c r="CD183">
        <v>1.98744085003173</v>
      </c>
      <c r="CE183">
        <v>2.1311793058650301</v>
      </c>
      <c r="CF183">
        <v>1.93295568269336</v>
      </c>
      <c r="CG183">
        <v>1.9817034626552601</v>
      </c>
      <c r="CH183">
        <v>2.0727272341682199</v>
      </c>
      <c r="CI183">
        <v>2.20930275842505</v>
      </c>
      <c r="CJ183">
        <v>1.7992370419077399</v>
      </c>
      <c r="CK183">
        <v>1.9279174616435799</v>
      </c>
      <c r="CL183">
        <v>2.1862587737869799</v>
      </c>
      <c r="CM183">
        <v>2.00843115837815</v>
      </c>
      <c r="CN183">
        <v>2.1529600698225502</v>
      </c>
      <c r="CO183">
        <v>2.21967178350411</v>
      </c>
      <c r="CP183">
        <v>2.2161345282395102</v>
      </c>
      <c r="CQ183">
        <v>2.0532505802037599</v>
      </c>
      <c r="CR183">
        <v>2.1262854125637598</v>
      </c>
      <c r="CS183">
        <v>2.1472240975450401</v>
      </c>
      <c r="CT183">
        <v>2.1273291418830702</v>
      </c>
      <c r="CU183">
        <v>2.0755594490254401</v>
      </c>
    </row>
    <row r="184" spans="1:99" ht="25" customHeight="1" x14ac:dyDescent="0.2">
      <c r="A184" s="13" t="s">
        <v>184</v>
      </c>
      <c r="B184" s="4" t="s">
        <v>319</v>
      </c>
      <c r="C184" s="4" t="s">
        <v>321</v>
      </c>
      <c r="D184" s="4" t="s">
        <v>316</v>
      </c>
      <c r="E184" s="7">
        <v>53.435616438356163</v>
      </c>
      <c r="F184" s="19">
        <f>VLOOKUP(A184,'[1]Retro Clin'!$A:$BS,71,FALSE)</f>
        <v>78.431372550000006</v>
      </c>
      <c r="G184" s="18">
        <v>60</v>
      </c>
      <c r="H184" s="16">
        <v>1</v>
      </c>
      <c r="I184" s="16">
        <v>1</v>
      </c>
      <c r="J184">
        <v>2.38160391988042</v>
      </c>
      <c r="K184">
        <v>2.1611871043280901</v>
      </c>
      <c r="L184">
        <v>2.27850100477316</v>
      </c>
      <c r="M184">
        <v>2.3403651321654402</v>
      </c>
      <c r="N184">
        <v>2.06416282123392</v>
      </c>
      <c r="O184">
        <v>2.1007215003539899</v>
      </c>
      <c r="P184">
        <v>2.3309519412016</v>
      </c>
      <c r="Q184">
        <v>2.3218274174987301</v>
      </c>
      <c r="R184">
        <v>2.2190524240026002</v>
      </c>
      <c r="S184">
        <v>2.3701848878593998</v>
      </c>
      <c r="T184">
        <v>2.1805886226687199</v>
      </c>
      <c r="U184">
        <v>2.0225640293616101</v>
      </c>
      <c r="V184">
        <v>2.3023394163048501</v>
      </c>
      <c r="W184">
        <v>2.0707580502593701</v>
      </c>
      <c r="X184">
        <v>2.1309250242695499</v>
      </c>
      <c r="Y184">
        <v>2.1177667420545299</v>
      </c>
      <c r="Z184">
        <v>1.92287653053434</v>
      </c>
      <c r="AA184">
        <v>2.1527624015887201</v>
      </c>
      <c r="AB184">
        <v>2.2667749048421002</v>
      </c>
      <c r="AC184">
        <v>2.1539317872647099</v>
      </c>
      <c r="AD184">
        <v>2.0892495306217298</v>
      </c>
      <c r="AE184">
        <v>2.0277593019748501</v>
      </c>
      <c r="AF184">
        <v>2.3249528196109899</v>
      </c>
      <c r="AG184">
        <v>2.2855407084837802</v>
      </c>
      <c r="AH184">
        <v>2.0020431592778198</v>
      </c>
      <c r="AI184">
        <v>1.97096779703264</v>
      </c>
      <c r="AJ184">
        <v>1.95424027410579</v>
      </c>
      <c r="AK184">
        <v>1.8931397477415</v>
      </c>
      <c r="AL184">
        <v>2.06831513240687</v>
      </c>
      <c r="AM184">
        <v>1.9579898399562301</v>
      </c>
      <c r="AN184">
        <v>2.1120082428056799</v>
      </c>
      <c r="AO184">
        <v>2.1462940045930701</v>
      </c>
      <c r="AP184">
        <v>2.0844767948526401</v>
      </c>
      <c r="AQ184">
        <v>2.0326030866393099</v>
      </c>
      <c r="AR184">
        <v>2.2376299845051602</v>
      </c>
      <c r="AS184">
        <v>2.1542925311045198</v>
      </c>
      <c r="AT184">
        <v>1.98604492090905</v>
      </c>
      <c r="AU184">
        <v>2.0347601790941998</v>
      </c>
      <c r="AV184">
        <v>1.90556351237066</v>
      </c>
      <c r="AW184">
        <v>1.9211621591949699</v>
      </c>
      <c r="AX184">
        <v>2.2578541843523898</v>
      </c>
      <c r="AY184">
        <v>2.0343736136224999</v>
      </c>
      <c r="AZ184">
        <v>2.0121543210779498</v>
      </c>
      <c r="BA184">
        <v>2.2172125817905601</v>
      </c>
      <c r="BB184">
        <v>2.0437189974960299</v>
      </c>
      <c r="BC184">
        <v>2.0051885100268101</v>
      </c>
      <c r="BD184">
        <v>2.0904418908648101</v>
      </c>
      <c r="BE184">
        <v>2.1965780379228299</v>
      </c>
      <c r="BF184">
        <v>2.1181461845857301</v>
      </c>
      <c r="BG184">
        <v>1.9687178168058399</v>
      </c>
      <c r="BH184">
        <v>2.13958880726162</v>
      </c>
      <c r="BI184">
        <v>2.03673505304153</v>
      </c>
      <c r="BJ184">
        <v>2.0785689141449799</v>
      </c>
      <c r="BK184">
        <v>2.2361486853910399</v>
      </c>
      <c r="BL184">
        <v>2.0355474509735898</v>
      </c>
      <c r="BM184">
        <v>2.0864520587602602</v>
      </c>
      <c r="BN184">
        <v>2.2465381929343402</v>
      </c>
      <c r="BO184">
        <v>1.96581025355526</v>
      </c>
      <c r="BP184">
        <v>2.1581479807060702</v>
      </c>
      <c r="BQ184">
        <v>2.2039607182521301</v>
      </c>
      <c r="BR184">
        <v>2.1149321434649</v>
      </c>
      <c r="BS184">
        <v>2.0414680820473201</v>
      </c>
      <c r="BT184">
        <v>2.1506893489160301</v>
      </c>
      <c r="BU184">
        <v>2.15849341743044</v>
      </c>
      <c r="BV184">
        <v>2.1503822460093001</v>
      </c>
      <c r="BW184">
        <v>2.0570115361322499</v>
      </c>
      <c r="BX184">
        <v>2.06255024328647</v>
      </c>
      <c r="BY184">
        <v>2.2715703299504799</v>
      </c>
      <c r="BZ184">
        <v>2.18341365565021</v>
      </c>
      <c r="CA184">
        <v>2.1115773467475201</v>
      </c>
      <c r="CB184">
        <v>1.8572358556383901</v>
      </c>
      <c r="CC184">
        <v>1.9047232556753999</v>
      </c>
      <c r="CD184">
        <v>2.2404231698213501</v>
      </c>
      <c r="CE184">
        <v>2.1937970407061802</v>
      </c>
      <c r="CF184">
        <v>1.9893127546688001</v>
      </c>
      <c r="CG184">
        <v>2.1316859817103402</v>
      </c>
      <c r="CH184">
        <v>2.07398391484017</v>
      </c>
      <c r="CI184">
        <v>2.1615414147864902</v>
      </c>
      <c r="CJ184">
        <v>1.7703380059935601</v>
      </c>
      <c r="CK184">
        <v>1.92527817283799</v>
      </c>
      <c r="CL184">
        <v>2.13460400426459</v>
      </c>
      <c r="CM184">
        <v>1.9989760631845199</v>
      </c>
      <c r="CN184">
        <v>2.0949280390389799</v>
      </c>
      <c r="CO184">
        <v>2.1327521000084499</v>
      </c>
      <c r="CP184">
        <v>2.2576295722558899</v>
      </c>
      <c r="CQ184">
        <v>2.0532511735972898</v>
      </c>
      <c r="CR184">
        <v>2.0403912278296499</v>
      </c>
      <c r="CS184">
        <v>2.1660349391302001</v>
      </c>
      <c r="CT184">
        <v>2.0764177122255099</v>
      </c>
      <c r="CU184">
        <v>2.09136161976032</v>
      </c>
    </row>
    <row r="185" spans="1:99" ht="25" customHeight="1" x14ac:dyDescent="0.2">
      <c r="A185" s="13" t="s">
        <v>185</v>
      </c>
      <c r="B185" s="4" t="s">
        <v>319</v>
      </c>
      <c r="C185" s="4" t="s">
        <v>321</v>
      </c>
      <c r="D185" s="4" t="s">
        <v>316</v>
      </c>
      <c r="E185" s="7">
        <v>63.317808219178083</v>
      </c>
      <c r="F185" s="19">
        <f>VLOOKUP(A185,'[1]Retro Clin'!$A:$BS,71,FALSE)</f>
        <v>60.526315789999998</v>
      </c>
      <c r="G185" s="18">
        <v>-7.3529411764705888</v>
      </c>
      <c r="H185" s="16">
        <v>0</v>
      </c>
      <c r="I185" s="16">
        <v>3</v>
      </c>
      <c r="J185">
        <v>2.36453729591795</v>
      </c>
      <c r="K185">
        <v>2.11693659917221</v>
      </c>
      <c r="L185">
        <v>2.2496571502838099</v>
      </c>
      <c r="M185">
        <v>2.3100713138287099</v>
      </c>
      <c r="N185">
        <v>2.1345955807958599</v>
      </c>
      <c r="O185">
        <v>2.0384431649483701</v>
      </c>
      <c r="P185">
        <v>2.2815905918024901</v>
      </c>
      <c r="Q185">
        <v>2.2885421872923501</v>
      </c>
      <c r="R185">
        <v>2.0165878819927898</v>
      </c>
      <c r="S185">
        <v>2.346063699973</v>
      </c>
      <c r="T185">
        <v>2.1682637906845699</v>
      </c>
      <c r="U185">
        <v>2.1122049631966799</v>
      </c>
      <c r="V185">
        <v>2.2371915050173699</v>
      </c>
      <c r="W185">
        <v>2.0775907122870598</v>
      </c>
      <c r="X185">
        <v>2.1490678673780601</v>
      </c>
      <c r="Y185">
        <v>2.1401340236231801</v>
      </c>
      <c r="Z185">
        <v>1.95424953893783</v>
      </c>
      <c r="AA185">
        <v>2.1264400544102799</v>
      </c>
      <c r="AB185">
        <v>2.2480680016743402</v>
      </c>
      <c r="AC185">
        <v>2.0823256559162502</v>
      </c>
      <c r="AD185">
        <v>1.9785804986238</v>
      </c>
      <c r="AE185">
        <v>1.9633936360203901</v>
      </c>
      <c r="AF185">
        <v>2.2596224283983699</v>
      </c>
      <c r="AG185">
        <v>2.1398125029413899</v>
      </c>
      <c r="AH185">
        <v>1.9857416114503801</v>
      </c>
      <c r="AI185">
        <v>1.9595737988509701</v>
      </c>
      <c r="AJ185">
        <v>1.9676198337208901</v>
      </c>
      <c r="AK185">
        <v>1.8956954908217001</v>
      </c>
      <c r="AL185">
        <v>2.04862566791128</v>
      </c>
      <c r="AM185">
        <v>1.93691448746521</v>
      </c>
      <c r="AN185">
        <v>2.1968476049512198</v>
      </c>
      <c r="AO185">
        <v>2.0713658787860898</v>
      </c>
      <c r="AP185">
        <v>2.0425933544616801</v>
      </c>
      <c r="AQ185">
        <v>2.0007450430853302</v>
      </c>
      <c r="AR185">
        <v>2.10268429249441</v>
      </c>
      <c r="AS185">
        <v>2.1075046998378899</v>
      </c>
      <c r="AT185">
        <v>1.9446265012822599</v>
      </c>
      <c r="AU185">
        <v>2.0392231700728201</v>
      </c>
      <c r="AV185">
        <v>2.1066711922947401</v>
      </c>
      <c r="AW185">
        <v>1.97155997446872</v>
      </c>
      <c r="AX185">
        <v>1.97964083586496</v>
      </c>
      <c r="AY185">
        <v>2.0287914572798802</v>
      </c>
      <c r="AZ185">
        <v>1.9802292726731801</v>
      </c>
      <c r="BA185">
        <v>2.1200799000711399</v>
      </c>
      <c r="BB185">
        <v>2.0130789480431002</v>
      </c>
      <c r="BC185">
        <v>2.0374961484147698</v>
      </c>
      <c r="BD185">
        <v>2.0228794191245099</v>
      </c>
      <c r="BE185">
        <v>2.19277873253295</v>
      </c>
      <c r="BF185">
        <v>2.11081569736792</v>
      </c>
      <c r="BG185">
        <v>1.94705906297602</v>
      </c>
      <c r="BH185">
        <v>2.19090659925897</v>
      </c>
      <c r="BI185">
        <v>2.0714069846671199</v>
      </c>
      <c r="BJ185">
        <v>2.0290536081849102</v>
      </c>
      <c r="BK185">
        <v>2.2435247016056499</v>
      </c>
      <c r="BL185">
        <v>2.0455342056325501</v>
      </c>
      <c r="BM185">
        <v>2.12560553107831</v>
      </c>
      <c r="BN185">
        <v>2.35123933611519</v>
      </c>
      <c r="BO185">
        <v>1.9904354554347601</v>
      </c>
      <c r="BP185">
        <v>2.15375524924707</v>
      </c>
      <c r="BQ185">
        <v>2.1048348889525501</v>
      </c>
      <c r="BR185">
        <v>2.0929794546513101</v>
      </c>
      <c r="BS185">
        <v>2.0093490613816201</v>
      </c>
      <c r="BT185">
        <v>2.1711795848161199</v>
      </c>
      <c r="BU185">
        <v>2.12702406047688</v>
      </c>
      <c r="BV185">
        <v>2.1274514890588598</v>
      </c>
      <c r="BW185">
        <v>2.0861495523512601</v>
      </c>
      <c r="BX185">
        <v>2.08346531257641</v>
      </c>
      <c r="BY185">
        <v>2.2513552880694498</v>
      </c>
      <c r="BZ185">
        <v>2.1966981461716002</v>
      </c>
      <c r="CA185">
        <v>1.86592464569474</v>
      </c>
      <c r="CB185">
        <v>1.9105423475479699</v>
      </c>
      <c r="CC185">
        <v>1.9239798312954</v>
      </c>
      <c r="CD185">
        <v>2.0405513425735502</v>
      </c>
      <c r="CE185">
        <v>2.1615359821842599</v>
      </c>
      <c r="CF185">
        <v>2.0231495004698798</v>
      </c>
      <c r="CG185">
        <v>2.0247439786610801</v>
      </c>
      <c r="CH185">
        <v>2.1425742115674802</v>
      </c>
      <c r="CI185">
        <v>2.1724467941825099</v>
      </c>
      <c r="CJ185">
        <v>1.68242135651297</v>
      </c>
      <c r="CK185">
        <v>1.9087033718686199</v>
      </c>
      <c r="CL185">
        <v>2.1959213634663999</v>
      </c>
      <c r="CM185">
        <v>2.0316483747083098</v>
      </c>
      <c r="CN185">
        <v>2.1787484460577198</v>
      </c>
      <c r="CO185">
        <v>2.0911591286350499</v>
      </c>
      <c r="CP185">
        <v>2.23634454956286</v>
      </c>
      <c r="CQ185">
        <v>2.0619414165257002</v>
      </c>
      <c r="CR185">
        <v>2.1214007633711298</v>
      </c>
      <c r="CS185">
        <v>2.1100153646230102</v>
      </c>
      <c r="CT185">
        <v>2.1047315345275601</v>
      </c>
      <c r="CU185">
        <v>2.0838368418528002</v>
      </c>
    </row>
    <row r="186" spans="1:99" ht="25" customHeight="1" x14ac:dyDescent="0.2">
      <c r="A186" s="13" t="s">
        <v>186</v>
      </c>
      <c r="B186" s="4" t="s">
        <v>319</v>
      </c>
      <c r="C186" s="5" t="s">
        <v>320</v>
      </c>
      <c r="D186" s="4" t="s">
        <v>316</v>
      </c>
      <c r="E186" s="7">
        <v>72.30410958904109</v>
      </c>
      <c r="F186" s="19">
        <f>VLOOKUP(A186,'[1]Retro Clin'!$A:$BS,71,FALSE)</f>
        <v>44.444444439999998</v>
      </c>
      <c r="G186" s="18">
        <v>-6.6489361702127656</v>
      </c>
      <c r="H186" s="16">
        <v>0</v>
      </c>
      <c r="I186" s="16">
        <v>1</v>
      </c>
      <c r="J186">
        <v>2.19084097820528</v>
      </c>
      <c r="K186">
        <v>2.0539220064198198</v>
      </c>
      <c r="L186">
        <v>2.2486420947138699</v>
      </c>
      <c r="M186">
        <v>2.2592428018902502</v>
      </c>
      <c r="N186">
        <v>2.0719443329194198</v>
      </c>
      <c r="O186">
        <v>2.1118585827112102</v>
      </c>
      <c r="P186">
        <v>2.2970573538788099</v>
      </c>
      <c r="Q186">
        <v>2.2544827592126802</v>
      </c>
      <c r="R186">
        <v>1.9515300771570001</v>
      </c>
      <c r="S186">
        <v>2.2987854396446701</v>
      </c>
      <c r="T186">
        <v>2.0781791121143902</v>
      </c>
      <c r="U186">
        <v>1.8691571489841901</v>
      </c>
      <c r="V186">
        <v>2.1630675453350299</v>
      </c>
      <c r="W186">
        <v>2.0166434328790199</v>
      </c>
      <c r="X186">
        <v>2.0687869785914401</v>
      </c>
      <c r="Y186">
        <v>2.0932409962016298</v>
      </c>
      <c r="Z186">
        <v>1.8894040678226101</v>
      </c>
      <c r="AA186">
        <v>2.0554751912608502</v>
      </c>
      <c r="AB186">
        <v>2.2184203574761301</v>
      </c>
      <c r="AC186">
        <v>2.13455147151703</v>
      </c>
      <c r="AD186">
        <v>1.9081764072604701</v>
      </c>
      <c r="AE186">
        <v>1.71406401688873</v>
      </c>
      <c r="AF186">
        <v>2.2624795284005699</v>
      </c>
      <c r="AG186">
        <v>2.1233953160265999</v>
      </c>
      <c r="AH186">
        <v>2.0674291223858301</v>
      </c>
      <c r="AI186">
        <v>1.99421485779319</v>
      </c>
      <c r="AJ186">
        <v>2.0057485698236999</v>
      </c>
      <c r="AK186">
        <v>1.9189245505807899</v>
      </c>
      <c r="AL186">
        <v>2.0413650048134802</v>
      </c>
      <c r="AM186">
        <v>1.9378402776813499</v>
      </c>
      <c r="AN186">
        <v>2.1819545289750302</v>
      </c>
      <c r="AO186">
        <v>1.9915768319935301</v>
      </c>
      <c r="AP186">
        <v>2.0351535224757402</v>
      </c>
      <c r="AQ186">
        <v>2.0538495097636398</v>
      </c>
      <c r="AR186">
        <v>2.11246757839967</v>
      </c>
      <c r="AS186">
        <v>2.1573201768542098</v>
      </c>
      <c r="AT186">
        <v>1.9954376229823101</v>
      </c>
      <c r="AU186">
        <v>2.03202801284574</v>
      </c>
      <c r="AV186">
        <v>1.9407553162078599</v>
      </c>
      <c r="AW186">
        <v>1.8804677631192099</v>
      </c>
      <c r="AX186">
        <v>2.11734412537735</v>
      </c>
      <c r="AY186">
        <v>1.9446661214557699</v>
      </c>
      <c r="AZ186">
        <v>2.0393144588779002</v>
      </c>
      <c r="BA186">
        <v>2.1518310207865001</v>
      </c>
      <c r="BB186">
        <v>2.2143743383449901</v>
      </c>
      <c r="BC186">
        <v>2.0623205254296</v>
      </c>
      <c r="BD186">
        <v>2.0654500800881501</v>
      </c>
      <c r="BE186">
        <v>2.0788988205715899</v>
      </c>
      <c r="BF186">
        <v>2.1225232065216599</v>
      </c>
      <c r="BG186">
        <v>2.09386132703048</v>
      </c>
      <c r="BH186">
        <v>2.1885041062953898</v>
      </c>
      <c r="BI186">
        <v>2.0379273483119502</v>
      </c>
      <c r="BJ186">
        <v>2.1106354257548299</v>
      </c>
      <c r="BK186">
        <v>2.2298534553674099</v>
      </c>
      <c r="BL186">
        <v>2.0449243903805101</v>
      </c>
      <c r="BM186">
        <v>2.0654826394746602</v>
      </c>
      <c r="BN186">
        <v>2.2826062129536902</v>
      </c>
      <c r="BO186">
        <v>2.0075565542030298</v>
      </c>
      <c r="BP186">
        <v>2.1420638424957201</v>
      </c>
      <c r="BQ186">
        <v>2.2256377255052802</v>
      </c>
      <c r="BR186">
        <v>2.0707805200664402</v>
      </c>
      <c r="BS186">
        <v>2.04806250716037</v>
      </c>
      <c r="BT186">
        <v>2.14648804827877</v>
      </c>
      <c r="BU186">
        <v>1.9678652921361801</v>
      </c>
      <c r="BV186">
        <v>2.1372565046627798</v>
      </c>
      <c r="BW186">
        <v>2.03481093919254</v>
      </c>
      <c r="BX186">
        <v>2.0153741446512599</v>
      </c>
      <c r="BY186">
        <v>2.1745734867161799</v>
      </c>
      <c r="BZ186">
        <v>2.0764505993592199</v>
      </c>
      <c r="CA186">
        <v>1.95838192149084</v>
      </c>
      <c r="CB186">
        <v>1.9468246714023301</v>
      </c>
      <c r="CC186">
        <v>1.9110345163065701</v>
      </c>
      <c r="CD186">
        <v>2.0275959191999799</v>
      </c>
      <c r="CE186">
        <v>2.19493868593444</v>
      </c>
      <c r="CF186">
        <v>1.94021573853867</v>
      </c>
      <c r="CG186">
        <v>2.02197987692406</v>
      </c>
      <c r="CH186">
        <v>2.1702743542812302</v>
      </c>
      <c r="CI186">
        <v>2.2212298658735201</v>
      </c>
      <c r="CJ186">
        <v>1.6229840918246701</v>
      </c>
      <c r="CK186">
        <v>1.9163273936054901</v>
      </c>
      <c r="CL186">
        <v>2.1468392438391901</v>
      </c>
      <c r="CM186">
        <v>2.0208583149572501</v>
      </c>
      <c r="CN186">
        <v>2.1260348987931801</v>
      </c>
      <c r="CO186">
        <v>2.1560409798748501</v>
      </c>
      <c r="CP186">
        <v>2.1965520619077599</v>
      </c>
      <c r="CQ186">
        <v>2.0864712259665001</v>
      </c>
      <c r="CR186">
        <v>2.06398765609327</v>
      </c>
      <c r="CS186">
        <v>2.0354689372584698</v>
      </c>
      <c r="CT186">
        <v>2.0782878227108599</v>
      </c>
      <c r="CU186">
        <v>2.02968060418721</v>
      </c>
    </row>
    <row r="187" spans="1:99" ht="25" customHeight="1" x14ac:dyDescent="0.2">
      <c r="A187" s="13" t="s">
        <v>187</v>
      </c>
      <c r="B187" s="4" t="s">
        <v>318</v>
      </c>
      <c r="C187" s="4" t="s">
        <v>321</v>
      </c>
      <c r="D187" s="4" t="s">
        <v>316</v>
      </c>
      <c r="E187" s="7">
        <v>64.345205479452048</v>
      </c>
      <c r="F187" s="19">
        <f>VLOOKUP(A187,'[1]Retro Clin'!$A:$BS,71,FALSE)</f>
        <v>37.5</v>
      </c>
      <c r="G187" s="18">
        <v>61.764705882352942</v>
      </c>
      <c r="H187" s="16">
        <v>1</v>
      </c>
      <c r="I187" s="16">
        <v>1</v>
      </c>
      <c r="J187">
        <v>2.2332161990000001</v>
      </c>
      <c r="K187">
        <v>2.0884591229999998</v>
      </c>
      <c r="L187">
        <v>2.2114333880000001</v>
      </c>
      <c r="M187">
        <v>2.3018115899999998</v>
      </c>
      <c r="N187">
        <v>2.07310097</v>
      </c>
      <c r="O187">
        <v>2.041680457</v>
      </c>
      <c r="P187">
        <v>2.2691149639999999</v>
      </c>
      <c r="Q187">
        <v>2.2943772450000002</v>
      </c>
      <c r="R187">
        <v>2.223301642</v>
      </c>
      <c r="S187">
        <v>2.321468672</v>
      </c>
      <c r="T187">
        <v>2.1091615240000001</v>
      </c>
      <c r="U187">
        <v>2.177562182</v>
      </c>
      <c r="V187">
        <v>2.1129004259999999</v>
      </c>
      <c r="W187">
        <v>2.0062105219999999</v>
      </c>
      <c r="X187">
        <v>2.1061421679999999</v>
      </c>
      <c r="Y187">
        <v>2.0898546210000002</v>
      </c>
      <c r="Z187">
        <v>1.909744554</v>
      </c>
      <c r="AA187">
        <v>2.0731094990000001</v>
      </c>
      <c r="AB187">
        <v>2.198108135</v>
      </c>
      <c r="AC187">
        <v>2.0040543350000002</v>
      </c>
      <c r="AD187">
        <v>1.9088879510000001</v>
      </c>
      <c r="AE187">
        <v>1.9756009619999999</v>
      </c>
      <c r="AF187">
        <v>2.2465538020000002</v>
      </c>
      <c r="AG187">
        <v>2.2775049909999998</v>
      </c>
      <c r="AH187">
        <v>1.939243552</v>
      </c>
      <c r="AI187">
        <v>1.92544128</v>
      </c>
      <c r="AJ187">
        <v>1.9561270740000001</v>
      </c>
      <c r="AK187">
        <v>1.8507403170000001</v>
      </c>
      <c r="AL187">
        <v>1.9959737049999999</v>
      </c>
      <c r="AM187">
        <v>1.9073109829999999</v>
      </c>
      <c r="AN187">
        <v>2.163753308</v>
      </c>
      <c r="AO187">
        <v>2.0193327210000001</v>
      </c>
      <c r="AP187">
        <v>2.0207245299999999</v>
      </c>
      <c r="AQ187">
        <v>2.0168447239999998</v>
      </c>
      <c r="AR187">
        <v>2.0362734900000001</v>
      </c>
      <c r="AS187">
        <v>2.102878907</v>
      </c>
      <c r="AT187">
        <v>2.0235186559999998</v>
      </c>
      <c r="AU187">
        <v>2.0900586780000001</v>
      </c>
      <c r="AV187">
        <v>1.98022429</v>
      </c>
      <c r="AW187">
        <v>1.933491582</v>
      </c>
      <c r="AX187">
        <v>2.1586436760000001</v>
      </c>
      <c r="AY187">
        <v>1.9941963949999999</v>
      </c>
      <c r="AZ187">
        <v>1.968832725</v>
      </c>
      <c r="BA187">
        <v>2.137161844</v>
      </c>
      <c r="BB187">
        <v>2.1976845190000001</v>
      </c>
      <c r="BC187">
        <v>2.0659357379999999</v>
      </c>
      <c r="BD187">
        <v>2.0424152659999999</v>
      </c>
      <c r="BE187">
        <v>2.1283976469999999</v>
      </c>
      <c r="BF187">
        <v>2.1168811669999998</v>
      </c>
      <c r="BG187">
        <v>1.955129256</v>
      </c>
      <c r="BH187">
        <v>2.0631999539999999</v>
      </c>
      <c r="BI187">
        <v>2.0645510630000001</v>
      </c>
      <c r="BJ187">
        <v>2.1026484939999999</v>
      </c>
      <c r="BK187">
        <v>2.2190650860000001</v>
      </c>
      <c r="BL187">
        <v>1.9967884140000001</v>
      </c>
      <c r="BM187">
        <v>2.0687934239999999</v>
      </c>
      <c r="BN187">
        <v>2.1227909880000002</v>
      </c>
      <c r="BO187">
        <v>1.943345834</v>
      </c>
      <c r="BP187">
        <v>2.1584343110000002</v>
      </c>
      <c r="BQ187">
        <v>2.1205965089999999</v>
      </c>
      <c r="BR187">
        <v>2.035981606</v>
      </c>
      <c r="BS187">
        <v>2.0332145289999999</v>
      </c>
      <c r="BT187">
        <v>2.057659514</v>
      </c>
      <c r="BU187">
        <v>2.1764560180000001</v>
      </c>
      <c r="BV187">
        <v>2.055529119</v>
      </c>
      <c r="BW187">
        <v>2.0275555010000001</v>
      </c>
      <c r="BX187">
        <v>2.0218456890000001</v>
      </c>
      <c r="BY187">
        <v>2.224730257</v>
      </c>
      <c r="BZ187">
        <v>2.0468458909999998</v>
      </c>
      <c r="CA187">
        <v>2.116303571</v>
      </c>
      <c r="CB187">
        <v>2.0052323620000001</v>
      </c>
      <c r="CC187">
        <v>1.9571032749999999</v>
      </c>
      <c r="CD187">
        <v>2.0123808360000002</v>
      </c>
      <c r="CE187">
        <v>2.1126867809999998</v>
      </c>
      <c r="CF187">
        <v>1.955575259</v>
      </c>
      <c r="CG187">
        <v>1.9624145900000001</v>
      </c>
      <c r="CH187">
        <v>2.2100718769999999</v>
      </c>
      <c r="CI187">
        <v>2.2894598629999998</v>
      </c>
      <c r="CJ187">
        <v>1.796057684</v>
      </c>
      <c r="CK187">
        <v>1.871464571</v>
      </c>
      <c r="CL187">
        <v>2.124997628</v>
      </c>
      <c r="CM187">
        <v>2.013438893</v>
      </c>
      <c r="CN187">
        <v>2.0981224429999998</v>
      </c>
      <c r="CO187">
        <v>2.095929908</v>
      </c>
      <c r="CP187">
        <v>2.2105086680000001</v>
      </c>
      <c r="CQ187">
        <v>2.0047852050000001</v>
      </c>
      <c r="CR187">
        <v>2.0883534099999999</v>
      </c>
      <c r="CS187">
        <v>2.0901318619999998</v>
      </c>
      <c r="CT187">
        <v>2.0873146720000002</v>
      </c>
      <c r="CU187">
        <v>2.044399506</v>
      </c>
    </row>
    <row r="188" spans="1:99" ht="25" customHeight="1" x14ac:dyDescent="0.2">
      <c r="A188" s="13" t="s">
        <v>188</v>
      </c>
      <c r="B188" s="4" t="s">
        <v>319</v>
      </c>
      <c r="C188" s="4" t="s">
        <v>321</v>
      </c>
      <c r="D188" s="4" t="s">
        <v>316</v>
      </c>
      <c r="E188" s="7">
        <v>67.37534246575342</v>
      </c>
      <c r="F188" s="19">
        <f>VLOOKUP(A188,'[1]Retro Clin'!$A:$BS,71,FALSE)</f>
        <v>40.350877189999999</v>
      </c>
      <c r="G188" s="18">
        <v>63.636363636363633</v>
      </c>
      <c r="H188" s="16">
        <v>1</v>
      </c>
      <c r="I188" s="16">
        <v>3</v>
      </c>
      <c r="J188">
        <v>2.2939182412746999</v>
      </c>
      <c r="K188">
        <v>2.07346538627518</v>
      </c>
      <c r="L188">
        <v>2.2370207873936798</v>
      </c>
      <c r="M188">
        <v>2.2565061940104498</v>
      </c>
      <c r="N188">
        <v>2.0763656416442098</v>
      </c>
      <c r="O188">
        <v>2.1190406078050201</v>
      </c>
      <c r="P188">
        <v>2.3135519725658802</v>
      </c>
      <c r="Q188">
        <v>2.2603928287662698</v>
      </c>
      <c r="R188">
        <v>2.2849653500564302</v>
      </c>
      <c r="S188">
        <v>2.37274260556979</v>
      </c>
      <c r="T188">
        <v>2.16118092187723</v>
      </c>
      <c r="U188">
        <v>1.99256872968675</v>
      </c>
      <c r="V188">
        <v>2.2190807971081101</v>
      </c>
      <c r="W188">
        <v>2.05616611751487</v>
      </c>
      <c r="X188">
        <v>2.1302474138026199</v>
      </c>
      <c r="Y188">
        <v>2.07155984191232</v>
      </c>
      <c r="Z188">
        <v>1.9028578559806999</v>
      </c>
      <c r="AA188">
        <v>2.06533240807111</v>
      </c>
      <c r="AB188">
        <v>2.2645363113578099</v>
      </c>
      <c r="AC188">
        <v>2.08398392895218</v>
      </c>
      <c r="AD188">
        <v>2.01093384310871</v>
      </c>
      <c r="AE188">
        <v>2.02242988492798</v>
      </c>
      <c r="AF188">
        <v>2.25470683203462</v>
      </c>
      <c r="AG188">
        <v>2.14171931361148</v>
      </c>
      <c r="AH188">
        <v>2.0367563717664798</v>
      </c>
      <c r="AI188">
        <v>2.0688705853992602</v>
      </c>
      <c r="AJ188">
        <v>2.0357409855131698</v>
      </c>
      <c r="AK188">
        <v>1.92822937412424</v>
      </c>
      <c r="AL188">
        <v>2.0406017021488299</v>
      </c>
      <c r="AM188">
        <v>1.9636437391414401</v>
      </c>
      <c r="AN188">
        <v>2.2150683628389398</v>
      </c>
      <c r="AO188">
        <v>2.0266149962453799</v>
      </c>
      <c r="AP188">
        <v>2.0956527664898998</v>
      </c>
      <c r="AQ188">
        <v>2.0635461774407999</v>
      </c>
      <c r="AR188">
        <v>2.1475418631796201</v>
      </c>
      <c r="AS188">
        <v>2.2366730601293101</v>
      </c>
      <c r="AT188">
        <v>1.9927888483656799</v>
      </c>
      <c r="AU188">
        <v>2.0413844527459899</v>
      </c>
      <c r="AV188">
        <v>1.9761295205554901</v>
      </c>
      <c r="AW188">
        <v>1.9600889590480399</v>
      </c>
      <c r="AX188">
        <v>2.06321818333983</v>
      </c>
      <c r="AY188">
        <v>2.0478191721727699</v>
      </c>
      <c r="AZ188">
        <v>2.0064307180535401</v>
      </c>
      <c r="BA188">
        <v>2.1937383289052002</v>
      </c>
      <c r="BB188">
        <v>2.06827874616368</v>
      </c>
      <c r="BC188">
        <v>2.0124919602053399</v>
      </c>
      <c r="BD188">
        <v>2.0251232119756599</v>
      </c>
      <c r="BE188">
        <v>2.1029683330649598</v>
      </c>
      <c r="BF188">
        <v>2.08209557199178</v>
      </c>
      <c r="BG188">
        <v>2.0642941592445001</v>
      </c>
      <c r="BH188">
        <v>2.1304795426357801</v>
      </c>
      <c r="BI188">
        <v>2.06247559834455</v>
      </c>
      <c r="BJ188">
        <v>2.0633943475501502</v>
      </c>
      <c r="BK188">
        <v>2.2049123047594898</v>
      </c>
      <c r="BL188">
        <v>2.0553511972101601</v>
      </c>
      <c r="BM188">
        <v>2.0982889803866498</v>
      </c>
      <c r="BN188">
        <v>2.1889861970763702</v>
      </c>
      <c r="BO188">
        <v>2.00012509037255</v>
      </c>
      <c r="BP188">
        <v>2.2810744533426002</v>
      </c>
      <c r="BQ188">
        <v>2.2087837439487199</v>
      </c>
      <c r="BR188">
        <v>2.09839343671816</v>
      </c>
      <c r="BS188">
        <v>2.0290367583446201</v>
      </c>
      <c r="BT188">
        <v>2.15462141458308</v>
      </c>
      <c r="BU188">
        <v>2.1381480378832198</v>
      </c>
      <c r="BV188">
        <v>2.0527122306686998</v>
      </c>
      <c r="BW188">
        <v>2.03307858351309</v>
      </c>
      <c r="BX188">
        <v>2.0218567374718099</v>
      </c>
      <c r="BY188">
        <v>2.2297983044769101</v>
      </c>
      <c r="BZ188">
        <v>2.2391744725514902</v>
      </c>
      <c r="CA188">
        <v>1.8953783525461501</v>
      </c>
      <c r="CB188">
        <v>1.9185182046735501</v>
      </c>
      <c r="CC188">
        <v>1.93282388973149</v>
      </c>
      <c r="CD188">
        <v>2.1447648294289601</v>
      </c>
      <c r="CE188">
        <v>2.1698831372007201</v>
      </c>
      <c r="CF188">
        <v>2.00513411460267</v>
      </c>
      <c r="CG188">
        <v>2.01470501054406</v>
      </c>
      <c r="CH188">
        <v>2.2457665737889401</v>
      </c>
      <c r="CI188">
        <v>2.1661432922855202</v>
      </c>
      <c r="CJ188">
        <v>1.6767033784241501</v>
      </c>
      <c r="CK188">
        <v>1.9153711380059499</v>
      </c>
      <c r="CL188">
        <v>2.10757555113058</v>
      </c>
      <c r="CM188">
        <v>1.9878948953198601</v>
      </c>
      <c r="CN188">
        <v>2.12106494026819</v>
      </c>
      <c r="CO188">
        <v>2.1488746184387999</v>
      </c>
      <c r="CP188">
        <v>2.2352178814878698</v>
      </c>
      <c r="CQ188">
        <v>1.97443691145087</v>
      </c>
      <c r="CR188">
        <v>2.02705357990357</v>
      </c>
      <c r="CS188">
        <v>2.1833561643369199</v>
      </c>
      <c r="CT188">
        <v>2.1347366826123699</v>
      </c>
      <c r="CU188">
        <v>2.0546238452887602</v>
      </c>
    </row>
    <row r="189" spans="1:99" ht="25" customHeight="1" x14ac:dyDescent="0.2">
      <c r="A189" s="13" t="s">
        <v>189</v>
      </c>
      <c r="B189" s="4" t="s">
        <v>318</v>
      </c>
      <c r="C189" s="5" t="s">
        <v>320</v>
      </c>
      <c r="D189" s="4" t="s">
        <v>316</v>
      </c>
      <c r="E189" s="7">
        <v>73.441095890410963</v>
      </c>
      <c r="F189" s="19">
        <f>VLOOKUP(A189,'[1]Retro Clin'!$A:$BS,71,FALSE)</f>
        <v>41.935483869999999</v>
      </c>
      <c r="G189" s="18">
        <v>33.535660091047042</v>
      </c>
      <c r="H189" s="16">
        <v>1</v>
      </c>
      <c r="I189" s="16">
        <v>2</v>
      </c>
      <c r="J189">
        <v>2.3313886202231102</v>
      </c>
      <c r="K189">
        <v>2.1102478371243398</v>
      </c>
      <c r="L189">
        <v>2.2334518259552598</v>
      </c>
      <c r="M189">
        <v>2.2956192367515</v>
      </c>
      <c r="N189">
        <v>2.1520456408675299</v>
      </c>
      <c r="O189">
        <v>2.0534242875871298</v>
      </c>
      <c r="P189">
        <v>2.2605041465074498</v>
      </c>
      <c r="Q189">
        <v>2.2392383312942798</v>
      </c>
      <c r="R189">
        <v>2.2698490247430199</v>
      </c>
      <c r="S189">
        <v>2.35399521957941</v>
      </c>
      <c r="T189">
        <v>2.1210756983812402</v>
      </c>
      <c r="U189">
        <v>2.06542348881334</v>
      </c>
      <c r="V189">
        <v>2.1821196160120402</v>
      </c>
      <c r="W189">
        <v>2.0454750289663499</v>
      </c>
      <c r="X189">
        <v>2.1298555419440102</v>
      </c>
      <c r="Y189">
        <v>2.0469655043286399</v>
      </c>
      <c r="Z189">
        <v>1.88251347731764</v>
      </c>
      <c r="AA189">
        <v>2.0701977677669801</v>
      </c>
      <c r="AB189">
        <v>2.26944275333544</v>
      </c>
      <c r="AC189">
        <v>2.1342197604016699</v>
      </c>
      <c r="AD189">
        <v>2.0342056928790599</v>
      </c>
      <c r="AE189">
        <v>2.0189536196004498</v>
      </c>
      <c r="AF189">
        <v>2.2690410381006099</v>
      </c>
      <c r="AG189">
        <v>2.1396368029692798</v>
      </c>
      <c r="AH189">
        <v>1.93770981056237</v>
      </c>
      <c r="AI189">
        <v>1.92186389634906</v>
      </c>
      <c r="AJ189">
        <v>2.0188761525473602</v>
      </c>
      <c r="AK189">
        <v>1.9030034872750801</v>
      </c>
      <c r="AL189">
        <v>2.02310019698298</v>
      </c>
      <c r="AM189">
        <v>1.82868589603122</v>
      </c>
      <c r="AN189">
        <v>2.1859075989793899</v>
      </c>
      <c r="AO189">
        <v>2.0929741956753198</v>
      </c>
      <c r="AP189">
        <v>2.1171000110471501</v>
      </c>
      <c r="AQ189">
        <v>1.9849574305751101</v>
      </c>
      <c r="AR189">
        <v>2.2143537963103799</v>
      </c>
      <c r="AS189">
        <v>2.3660290582930399</v>
      </c>
      <c r="AT189">
        <v>2.0101154583394099</v>
      </c>
      <c r="AU189">
        <v>2.0442013276308901</v>
      </c>
      <c r="AV189">
        <v>1.9227955329981199</v>
      </c>
      <c r="AW189">
        <v>1.9591993286743199</v>
      </c>
      <c r="AX189">
        <v>2.0891014615219299</v>
      </c>
      <c r="AY189">
        <v>2.0869781946503299</v>
      </c>
      <c r="AZ189">
        <v>2.0189992230799501</v>
      </c>
      <c r="BA189">
        <v>2.1917606439289101</v>
      </c>
      <c r="BB189">
        <v>2.1226650241998701</v>
      </c>
      <c r="BC189">
        <v>2.05241551434397</v>
      </c>
      <c r="BD189">
        <v>2.0187653158946399</v>
      </c>
      <c r="BE189">
        <v>2.0851829417020502</v>
      </c>
      <c r="BF189">
        <v>2.0305243820421501</v>
      </c>
      <c r="BG189">
        <v>2.0489234392881301</v>
      </c>
      <c r="BH189">
        <v>2.14232082586904</v>
      </c>
      <c r="BI189">
        <v>2.0738678833567601</v>
      </c>
      <c r="BJ189">
        <v>2.04976343326648</v>
      </c>
      <c r="BK189">
        <v>2.1520516228369999</v>
      </c>
      <c r="BL189">
        <v>2.0367332336224302</v>
      </c>
      <c r="BM189">
        <v>2.0802992201035</v>
      </c>
      <c r="BN189">
        <v>2.2501179207931701</v>
      </c>
      <c r="BO189">
        <v>2.0125329537704402</v>
      </c>
      <c r="BP189">
        <v>2.0982400930342702</v>
      </c>
      <c r="BQ189">
        <v>2.0772273968420398</v>
      </c>
      <c r="BR189">
        <v>2.1748706010594301</v>
      </c>
      <c r="BS189">
        <v>1.9899436543728299</v>
      </c>
      <c r="BT189">
        <v>2.1439636976082199</v>
      </c>
      <c r="BU189">
        <v>2.1534408169311501</v>
      </c>
      <c r="BV189">
        <v>2.1907361561056899</v>
      </c>
      <c r="BW189">
        <v>2.1003881709372001</v>
      </c>
      <c r="BX189">
        <v>2.0929758475178102</v>
      </c>
      <c r="BY189">
        <v>2.2402854115276898</v>
      </c>
      <c r="BZ189">
        <v>2.40559421417744</v>
      </c>
      <c r="CA189">
        <v>2.0009484463013201</v>
      </c>
      <c r="CB189">
        <v>2.02008304859657</v>
      </c>
      <c r="CC189">
        <v>1.97521110168498</v>
      </c>
      <c r="CD189">
        <v>2.04091278886008</v>
      </c>
      <c r="CE189">
        <v>2.1059588701591201</v>
      </c>
      <c r="CF189">
        <v>1.93896467385491</v>
      </c>
      <c r="CG189">
        <v>1.9469997132885799</v>
      </c>
      <c r="CH189">
        <v>2.1809015659781701</v>
      </c>
      <c r="CI189">
        <v>2.1835092252325699</v>
      </c>
      <c r="CJ189">
        <v>1.76117517904758</v>
      </c>
      <c r="CK189">
        <v>1.83989380356868</v>
      </c>
      <c r="CL189">
        <v>2.19231746801827</v>
      </c>
      <c r="CM189">
        <v>1.9843550112308901</v>
      </c>
      <c r="CN189">
        <v>2.1457908090202</v>
      </c>
      <c r="CO189">
        <v>2.1422952120583001</v>
      </c>
      <c r="CP189">
        <v>2.19735700923481</v>
      </c>
      <c r="CQ189">
        <v>2.02291241835837</v>
      </c>
      <c r="CR189">
        <v>2.0729985939645399</v>
      </c>
      <c r="CS189">
        <v>2.1447951142042201</v>
      </c>
      <c r="CT189">
        <v>2.1050113105762698</v>
      </c>
      <c r="CU189">
        <v>2.0265052181332601</v>
      </c>
    </row>
    <row r="190" spans="1:99" ht="25" customHeight="1" x14ac:dyDescent="0.2">
      <c r="A190" s="13" t="s">
        <v>190</v>
      </c>
      <c r="B190" s="4" t="s">
        <v>318</v>
      </c>
      <c r="C190" s="4" t="s">
        <v>321</v>
      </c>
      <c r="D190" s="4" t="s">
        <v>316</v>
      </c>
      <c r="E190" s="7">
        <v>53.2</v>
      </c>
      <c r="F190" s="19">
        <f>VLOOKUP(A190,'[1]Retro Clin'!$A:$BS,71,FALSE)</f>
        <v>48.484848479999997</v>
      </c>
      <c r="G190" s="18">
        <v>61.904761904761905</v>
      </c>
      <c r="H190" s="16">
        <v>1</v>
      </c>
      <c r="I190" s="16">
        <v>1</v>
      </c>
      <c r="J190">
        <v>2.2709500548343899</v>
      </c>
      <c r="K190">
        <v>2.1465863119142998</v>
      </c>
      <c r="L190">
        <v>2.2381061645245999</v>
      </c>
      <c r="M190">
        <v>2.2749970960833998</v>
      </c>
      <c r="N190">
        <v>2.0292522302200098</v>
      </c>
      <c r="O190">
        <v>2.0206561803671002</v>
      </c>
      <c r="P190">
        <v>2.2694149570110702</v>
      </c>
      <c r="Q190">
        <v>2.2511772309309301</v>
      </c>
      <c r="R190">
        <v>1.9489119027527699</v>
      </c>
      <c r="S190">
        <v>2.03937725050061</v>
      </c>
      <c r="T190">
        <v>2.1862065424054</v>
      </c>
      <c r="U190">
        <v>1.95649607234301</v>
      </c>
      <c r="V190">
        <v>2.21562210407878</v>
      </c>
      <c r="W190">
        <v>2.0095992433997498</v>
      </c>
      <c r="X190">
        <v>2.0966462577019298</v>
      </c>
      <c r="Y190">
        <v>2.0790751791839099</v>
      </c>
      <c r="Z190">
        <v>1.88896080485546</v>
      </c>
      <c r="AA190">
        <v>2.02075345509181</v>
      </c>
      <c r="AB190">
        <v>2.1393442611675</v>
      </c>
      <c r="AC190">
        <v>2.03285534947095</v>
      </c>
      <c r="AD190">
        <v>2.0109199677900902</v>
      </c>
      <c r="AE190">
        <v>1.9412253812831299</v>
      </c>
      <c r="AF190">
        <v>2.2483456463141298</v>
      </c>
      <c r="AG190">
        <v>2.24763312413197</v>
      </c>
      <c r="AH190">
        <v>1.9852707804654399</v>
      </c>
      <c r="AI190">
        <v>1.9277234873435001</v>
      </c>
      <c r="AJ190">
        <v>1.9370485179505701</v>
      </c>
      <c r="AK190">
        <v>1.88600604161553</v>
      </c>
      <c r="AL190">
        <v>2.0404888678276798</v>
      </c>
      <c r="AM190">
        <v>1.9492322887645801</v>
      </c>
      <c r="AN190">
        <v>2.3069265585936898</v>
      </c>
      <c r="AO190">
        <v>2.2132868059735502</v>
      </c>
      <c r="AP190">
        <v>2.0124009570460899</v>
      </c>
      <c r="AQ190">
        <v>1.94263599634627</v>
      </c>
      <c r="AR190">
        <v>2.22884428627225</v>
      </c>
      <c r="AS190">
        <v>2.2842570179301198</v>
      </c>
      <c r="AT190">
        <v>1.97990337617809</v>
      </c>
      <c r="AU190">
        <v>2.0232689173107299</v>
      </c>
      <c r="AV190">
        <v>1.92876880488918</v>
      </c>
      <c r="AW190">
        <v>1.9061360387352499</v>
      </c>
      <c r="AX190">
        <v>2.0462430349355198</v>
      </c>
      <c r="AY190">
        <v>2.02302518452397</v>
      </c>
      <c r="AZ190">
        <v>2.0092438328819502</v>
      </c>
      <c r="BA190">
        <v>2.1761489272461398</v>
      </c>
      <c r="BB190">
        <v>2.0078466771653298</v>
      </c>
      <c r="BC190">
        <v>2.0449742191012499</v>
      </c>
      <c r="BD190">
        <v>1.9793534688638901</v>
      </c>
      <c r="BE190">
        <v>2.1255952177365298</v>
      </c>
      <c r="BF190">
        <v>1.9741986126589599</v>
      </c>
      <c r="BG190">
        <v>1.92374727907872</v>
      </c>
      <c r="BH190">
        <v>2.1003487026904399</v>
      </c>
      <c r="BI190">
        <v>2.0167424500529698</v>
      </c>
      <c r="BJ190">
        <v>2.02911426088713</v>
      </c>
      <c r="BK190">
        <v>2.0740345027920299</v>
      </c>
      <c r="BL190">
        <v>2.0167334064475999</v>
      </c>
      <c r="BM190">
        <v>2.0699550131971902</v>
      </c>
      <c r="BN190">
        <v>2.2543091691469401</v>
      </c>
      <c r="BO190">
        <v>1.9640829615359301</v>
      </c>
      <c r="BP190">
        <v>2.0831355811548899</v>
      </c>
      <c r="BQ190">
        <v>2.1883023565913899</v>
      </c>
      <c r="BR190">
        <v>2.1135391010920301</v>
      </c>
      <c r="BS190">
        <v>2.02713222128975</v>
      </c>
      <c r="BT190">
        <v>2.0918517714696998</v>
      </c>
      <c r="BU190">
        <v>2.1630315882973199</v>
      </c>
      <c r="BV190">
        <v>2.0900387908481499</v>
      </c>
      <c r="BW190">
        <v>2.0105936393196302</v>
      </c>
      <c r="BX190">
        <v>2.0182638106114101</v>
      </c>
      <c r="BY190">
        <v>2.2115200848324701</v>
      </c>
      <c r="BZ190">
        <v>2.1634485665130399</v>
      </c>
      <c r="CA190">
        <v>1.8462650017670399</v>
      </c>
      <c r="CB190">
        <v>1.9317660591415999</v>
      </c>
      <c r="CC190">
        <v>1.93720123709139</v>
      </c>
      <c r="CD190">
        <v>2.1987248913078101</v>
      </c>
      <c r="CE190">
        <v>2.1967529620778699</v>
      </c>
      <c r="CF190">
        <v>2.1180528360515001</v>
      </c>
      <c r="CG190">
        <v>2.0333319341865801</v>
      </c>
      <c r="CH190">
        <v>2.1262676978400599</v>
      </c>
      <c r="CI190">
        <v>2.1317048468433399</v>
      </c>
      <c r="CJ190">
        <v>1.7333568591164299</v>
      </c>
      <c r="CK190">
        <v>1.8616740977590001</v>
      </c>
      <c r="CL190">
        <v>2.14218671782811</v>
      </c>
      <c r="CM190">
        <v>2.03055776998883</v>
      </c>
      <c r="CN190">
        <v>2.1052140715521799</v>
      </c>
      <c r="CO190">
        <v>2.1193884305527502</v>
      </c>
      <c r="CP190">
        <v>2.14903031824909</v>
      </c>
      <c r="CQ190">
        <v>2.0157807120242199</v>
      </c>
      <c r="CR190">
        <v>2.0421323115982202</v>
      </c>
      <c r="CS190">
        <v>2.07817598036906</v>
      </c>
      <c r="CT190">
        <v>2.0633229933975001</v>
      </c>
      <c r="CU190">
        <v>2.0703101404850499</v>
      </c>
    </row>
    <row r="191" spans="1:99" ht="25" customHeight="1" x14ac:dyDescent="0.2">
      <c r="A191" s="13" t="s">
        <v>191</v>
      </c>
      <c r="B191" s="4" t="s">
        <v>318</v>
      </c>
      <c r="C191" s="4" t="s">
        <v>321</v>
      </c>
      <c r="D191" s="4" t="s">
        <v>316</v>
      </c>
      <c r="E191" s="7">
        <v>71.095890410958901</v>
      </c>
      <c r="F191" s="19">
        <f>VLOOKUP(A191,'[1]Retro Clin'!$A:$BS,71,FALSE)</f>
        <v>44.736842109999998</v>
      </c>
      <c r="G191" s="18">
        <v>67.643540669856463</v>
      </c>
      <c r="H191" s="16">
        <v>1</v>
      </c>
      <c r="I191" s="16">
        <v>1</v>
      </c>
      <c r="J191">
        <v>2.2936347531106702</v>
      </c>
      <c r="K191">
        <v>2.1909492074100099</v>
      </c>
      <c r="L191">
        <v>2.2159981394667798</v>
      </c>
      <c r="M191">
        <v>2.3395406684817801</v>
      </c>
      <c r="N191">
        <v>2.0737404321613999</v>
      </c>
      <c r="O191">
        <v>2.0662249361264098</v>
      </c>
      <c r="P191">
        <v>2.3350689915235301</v>
      </c>
      <c r="Q191">
        <v>2.3171467411040698</v>
      </c>
      <c r="R191">
        <v>2.3027835338555498</v>
      </c>
      <c r="S191">
        <v>2.37863621630735</v>
      </c>
      <c r="T191">
        <v>2.20406298647399</v>
      </c>
      <c r="U191">
        <v>2.01832763832385</v>
      </c>
      <c r="V191">
        <v>2.30946014734891</v>
      </c>
      <c r="W191">
        <v>2.0675016253486498</v>
      </c>
      <c r="X191">
        <v>2.1521374106145701</v>
      </c>
      <c r="Y191">
        <v>2.0704250736704402</v>
      </c>
      <c r="Z191">
        <v>1.9406655890576301</v>
      </c>
      <c r="AA191">
        <v>2.0715968583740598</v>
      </c>
      <c r="AB191">
        <v>2.24496933429019</v>
      </c>
      <c r="AC191">
        <v>2.0786304900204602</v>
      </c>
      <c r="AD191">
        <v>2.04130007904301</v>
      </c>
      <c r="AE191">
        <v>1.75665394032572</v>
      </c>
      <c r="AF191">
        <v>2.2216552710790798</v>
      </c>
      <c r="AG191">
        <v>2.0892401085941299</v>
      </c>
      <c r="AH191">
        <v>1.9345038798209699</v>
      </c>
      <c r="AI191">
        <v>1.9446479235868099</v>
      </c>
      <c r="AJ191">
        <v>1.94737817410065</v>
      </c>
      <c r="AK191">
        <v>1.8639093803712199</v>
      </c>
      <c r="AL191">
        <v>2.03172304541402</v>
      </c>
      <c r="AM191">
        <v>1.9023971964333299</v>
      </c>
      <c r="AN191">
        <v>2.1732494297201601</v>
      </c>
      <c r="AO191">
        <v>2.17021724679481</v>
      </c>
      <c r="AP191">
        <v>2.0326890022111699</v>
      </c>
      <c r="AQ191">
        <v>1.9858984196969001</v>
      </c>
      <c r="AR191">
        <v>2.1834342323349398</v>
      </c>
      <c r="AS191">
        <v>2.2845662088551002</v>
      </c>
      <c r="AT191">
        <v>1.9692305832491099</v>
      </c>
      <c r="AU191">
        <v>2.0237088098383298</v>
      </c>
      <c r="AV191">
        <v>1.99767328936303</v>
      </c>
      <c r="AW191">
        <v>1.9436401111831301</v>
      </c>
      <c r="AX191">
        <v>2.0202552895686798</v>
      </c>
      <c r="AY191">
        <v>1.98092155091921</v>
      </c>
      <c r="AZ191">
        <v>2.0288626296594501</v>
      </c>
      <c r="BA191">
        <v>2.19994033633709</v>
      </c>
      <c r="BB191">
        <v>1.9985766702148</v>
      </c>
      <c r="BC191">
        <v>1.97889644335009</v>
      </c>
      <c r="BD191">
        <v>1.99832815596021</v>
      </c>
      <c r="BE191">
        <v>2.1250603824885501</v>
      </c>
      <c r="BF191">
        <v>1.94810830507402</v>
      </c>
      <c r="BG191">
        <v>1.9491909060743999</v>
      </c>
      <c r="BH191">
        <v>2.1469703591774301</v>
      </c>
      <c r="BI191">
        <v>2.0634465660686399</v>
      </c>
      <c r="BJ191">
        <v>2.1153976969062098</v>
      </c>
      <c r="BK191">
        <v>2.1895386191481401</v>
      </c>
      <c r="BL191">
        <v>2.0388698879259102</v>
      </c>
      <c r="BM191">
        <v>2.0527248101870801</v>
      </c>
      <c r="BN191">
        <v>2.3408112473239502</v>
      </c>
      <c r="BO191">
        <v>2.0020920530558399</v>
      </c>
      <c r="BP191">
        <v>2.05795004540792</v>
      </c>
      <c r="BQ191">
        <v>2.1896887098366999</v>
      </c>
      <c r="BR191">
        <v>2.08098142968919</v>
      </c>
      <c r="BS191">
        <v>2.0192048055068699</v>
      </c>
      <c r="BT191">
        <v>2.2190788310891301</v>
      </c>
      <c r="BU191">
        <v>2.1503444607379301</v>
      </c>
      <c r="BV191">
        <v>2.1594868636136</v>
      </c>
      <c r="BW191">
        <v>2.0468286984099402</v>
      </c>
      <c r="BX191">
        <v>2.0199618677102</v>
      </c>
      <c r="BY191">
        <v>2.2261089460555898</v>
      </c>
      <c r="BZ191">
        <v>2.1317467899979001</v>
      </c>
      <c r="CA191">
        <v>1.7940597799744999</v>
      </c>
      <c r="CB191">
        <v>2.0177648751922699</v>
      </c>
      <c r="CC191">
        <v>2.0486798416129699</v>
      </c>
      <c r="CD191">
        <v>2.2413596658735302</v>
      </c>
      <c r="CE191">
        <v>2.1489626224467702</v>
      </c>
      <c r="CF191">
        <v>1.9415351054181</v>
      </c>
      <c r="CG191">
        <v>1.9648642146512301</v>
      </c>
      <c r="CH191">
        <v>2.23349478314928</v>
      </c>
      <c r="CI191">
        <v>2.1811252620412098</v>
      </c>
      <c r="CJ191">
        <v>1.6620179572790099</v>
      </c>
      <c r="CK191">
        <v>1.8946567632951601</v>
      </c>
      <c r="CL191">
        <v>2.1806674206364698</v>
      </c>
      <c r="CM191">
        <v>2.0070242343096401</v>
      </c>
      <c r="CN191">
        <v>2.1904064111903399</v>
      </c>
      <c r="CO191">
        <v>2.1521510652347402</v>
      </c>
      <c r="CP191">
        <v>2.2133641497791499</v>
      </c>
      <c r="CQ191">
        <v>1.9643544458603599</v>
      </c>
      <c r="CR191">
        <v>2.0272609053197601</v>
      </c>
      <c r="CS191">
        <v>2.09470019983404</v>
      </c>
      <c r="CT191">
        <v>2.1258371496655499</v>
      </c>
      <c r="CU191">
        <v>2.0281012984470101</v>
      </c>
    </row>
    <row r="192" spans="1:99" ht="25" customHeight="1" x14ac:dyDescent="0.2">
      <c r="A192" s="13" t="s">
        <v>192</v>
      </c>
      <c r="B192" s="4" t="s">
        <v>319</v>
      </c>
      <c r="C192" s="4" t="s">
        <v>321</v>
      </c>
      <c r="D192" s="4" t="s">
        <v>316</v>
      </c>
      <c r="E192" s="7">
        <v>74.430136986301363</v>
      </c>
      <c r="F192" s="19">
        <f>VLOOKUP(A192,'[1]Retro Clin'!$A:$BS,71,FALSE)</f>
        <v>50</v>
      </c>
      <c r="G192" s="18">
        <v>11.111111111111111</v>
      </c>
      <c r="H192" s="16">
        <v>1</v>
      </c>
      <c r="I192" s="16">
        <v>3</v>
      </c>
      <c r="J192">
        <v>2.2956835550714101</v>
      </c>
      <c r="K192">
        <v>2.10083181187975</v>
      </c>
      <c r="L192">
        <v>2.23634391730209</v>
      </c>
      <c r="M192">
        <v>2.3087209898321901</v>
      </c>
      <c r="N192">
        <v>2.0248129709007401</v>
      </c>
      <c r="O192">
        <v>2.0527658231265802</v>
      </c>
      <c r="P192">
        <v>2.3313010722290999</v>
      </c>
      <c r="Q192">
        <v>2.28118289070314</v>
      </c>
      <c r="R192">
        <v>2.2547974908397599</v>
      </c>
      <c r="S192">
        <v>2.3650781591894798</v>
      </c>
      <c r="T192">
        <v>2.2188164905892802</v>
      </c>
      <c r="U192">
        <v>2.1295513340045402</v>
      </c>
      <c r="V192">
        <v>2.2781563816103501</v>
      </c>
      <c r="W192">
        <v>2.11545556202103</v>
      </c>
      <c r="X192">
        <v>2.1474666387013199</v>
      </c>
      <c r="Y192">
        <v>2.0564110382018099</v>
      </c>
      <c r="Z192">
        <v>1.9027052682025301</v>
      </c>
      <c r="AA192">
        <v>2.0975218183139801</v>
      </c>
      <c r="AB192">
        <v>2.2464403764492298</v>
      </c>
      <c r="AC192">
        <v>2.03855489060021</v>
      </c>
      <c r="AD192">
        <v>1.9305695658938999</v>
      </c>
      <c r="AE192">
        <v>2.0250353853512899</v>
      </c>
      <c r="AF192">
        <v>2.2685302018455098</v>
      </c>
      <c r="AG192">
        <v>2.1309581186119901</v>
      </c>
      <c r="AH192">
        <v>1.9827735000025599</v>
      </c>
      <c r="AI192">
        <v>1.96031842641726</v>
      </c>
      <c r="AJ192">
        <v>1.9384191310210099</v>
      </c>
      <c r="AK192">
        <v>1.84970720353804</v>
      </c>
      <c r="AL192">
        <v>2.0348233366264998</v>
      </c>
      <c r="AM192">
        <v>1.91606624418501</v>
      </c>
      <c r="AN192">
        <v>2.2257183231348399</v>
      </c>
      <c r="AO192">
        <v>2.0695297512770101</v>
      </c>
      <c r="AP192">
        <v>2.0734735176456298</v>
      </c>
      <c r="AQ192">
        <v>2.0167860940133799</v>
      </c>
      <c r="AR192">
        <v>2.1443689072580598</v>
      </c>
      <c r="AS192">
        <v>2.2731063880793201</v>
      </c>
      <c r="AT192">
        <v>1.9627224526572999</v>
      </c>
      <c r="AU192">
        <v>2.0423971701036998</v>
      </c>
      <c r="AV192">
        <v>2.0843085456167301</v>
      </c>
      <c r="AW192">
        <v>1.9014020910865399</v>
      </c>
      <c r="AX192">
        <v>2.12732297739079</v>
      </c>
      <c r="AY192">
        <v>1.99549424938539</v>
      </c>
      <c r="AZ192">
        <v>1.95730712190914</v>
      </c>
      <c r="BA192">
        <v>2.1762508271974101</v>
      </c>
      <c r="BB192">
        <v>2.02646040735535</v>
      </c>
      <c r="BC192">
        <v>1.9975876244431301</v>
      </c>
      <c r="BD192">
        <v>2.0262289734668699</v>
      </c>
      <c r="BE192">
        <v>2.1110698975350002</v>
      </c>
      <c r="BF192">
        <v>2.0863231560919502</v>
      </c>
      <c r="BG192">
        <v>2.0384897345019599</v>
      </c>
      <c r="BH192">
        <v>2.1644654124120799</v>
      </c>
      <c r="BI192">
        <v>2.0741084714217202</v>
      </c>
      <c r="BJ192">
        <v>2.1284074542751399</v>
      </c>
      <c r="BK192">
        <v>2.2660366965418799</v>
      </c>
      <c r="BL192">
        <v>2.06601751670182</v>
      </c>
      <c r="BM192">
        <v>2.0727709292781</v>
      </c>
      <c r="BN192">
        <v>2.3710583890761101</v>
      </c>
      <c r="BO192">
        <v>2.02461925669515</v>
      </c>
      <c r="BP192">
        <v>2.0919751428469602</v>
      </c>
      <c r="BQ192">
        <v>2.2303567622163198</v>
      </c>
      <c r="BR192">
        <v>2.0974700063174399</v>
      </c>
      <c r="BS192">
        <v>2.0087948922177201</v>
      </c>
      <c r="BT192">
        <v>2.2011717020692299</v>
      </c>
      <c r="BU192">
        <v>2.1255242582185101</v>
      </c>
      <c r="BV192">
        <v>2.10959168901854</v>
      </c>
      <c r="BW192">
        <v>2.03467938783636</v>
      </c>
      <c r="BX192">
        <v>2.0600163820424999</v>
      </c>
      <c r="BY192">
        <v>2.2506453498171899</v>
      </c>
      <c r="BZ192">
        <v>2.21753111577799</v>
      </c>
      <c r="CA192">
        <v>1.79809438464079</v>
      </c>
      <c r="CB192">
        <v>1.9291938048783901</v>
      </c>
      <c r="CC192">
        <v>1.9536998989883101</v>
      </c>
      <c r="CD192">
        <v>2.1907369351208699</v>
      </c>
      <c r="CE192">
        <v>2.1331888073415501</v>
      </c>
      <c r="CF192">
        <v>1.9110120714216801</v>
      </c>
      <c r="CG192">
        <v>1.9465171780795001</v>
      </c>
      <c r="CH192">
        <v>2.1150662745435098</v>
      </c>
      <c r="CI192">
        <v>2.1803979892008001</v>
      </c>
      <c r="CJ192">
        <v>1.6526592650674401</v>
      </c>
      <c r="CK192">
        <v>1.8748515275115401</v>
      </c>
      <c r="CL192">
        <v>2.1455787147282601</v>
      </c>
      <c r="CM192">
        <v>2.0212272319874698</v>
      </c>
      <c r="CN192">
        <v>2.1241971621667601</v>
      </c>
      <c r="CO192">
        <v>2.1529588346583801</v>
      </c>
      <c r="CP192">
        <v>2.2251703878986402</v>
      </c>
      <c r="CQ192">
        <v>1.99233461414747</v>
      </c>
      <c r="CR192">
        <v>2.1265432529366901</v>
      </c>
      <c r="CS192">
        <v>2.0988982005907402</v>
      </c>
      <c r="CT192">
        <v>2.1560250171800899</v>
      </c>
      <c r="CU192">
        <v>2.0423318655160601</v>
      </c>
    </row>
    <row r="193" spans="1:99" ht="25" customHeight="1" x14ac:dyDescent="0.2">
      <c r="A193" s="13" t="s">
        <v>193</v>
      </c>
      <c r="B193" s="4" t="s">
        <v>318</v>
      </c>
      <c r="C193" s="4" t="s">
        <v>321</v>
      </c>
      <c r="D193" s="4" t="s">
        <v>316</v>
      </c>
      <c r="E193" s="7">
        <v>59.326027397260276</v>
      </c>
      <c r="F193" s="19">
        <f>VLOOKUP(A193,'[1]Retro Clin'!$A:$BS,71,FALSE)</f>
        <v>27.027027029999999</v>
      </c>
      <c r="G193" s="18">
        <v>41.254523522316042</v>
      </c>
      <c r="H193" s="16">
        <v>1</v>
      </c>
      <c r="I193" s="16">
        <v>1</v>
      </c>
      <c r="J193">
        <v>2.3339180490710798</v>
      </c>
      <c r="K193">
        <v>2.17299789023892</v>
      </c>
      <c r="L193">
        <v>2.2232555427740199</v>
      </c>
      <c r="M193">
        <v>2.2898241708351601</v>
      </c>
      <c r="N193">
        <v>2.0256302025241202</v>
      </c>
      <c r="O193">
        <v>2.02462372243434</v>
      </c>
      <c r="P193">
        <v>2.3243510478332698</v>
      </c>
      <c r="Q193">
        <v>2.3126884466342101</v>
      </c>
      <c r="R193">
        <v>2.24308501255328</v>
      </c>
      <c r="S193">
        <v>2.3046824860059201</v>
      </c>
      <c r="T193">
        <v>2.1674526989799698</v>
      </c>
      <c r="U193">
        <v>2.0310440485627699</v>
      </c>
      <c r="V193">
        <v>2.1864704190187898</v>
      </c>
      <c r="W193">
        <v>1.97615447924129</v>
      </c>
      <c r="X193">
        <v>2.1486343992893699</v>
      </c>
      <c r="Y193">
        <v>2.1162273561513798</v>
      </c>
      <c r="Z193">
        <v>1.90961841650505</v>
      </c>
      <c r="AA193">
        <v>2.0598367929767498</v>
      </c>
      <c r="AB193">
        <v>2.2505756805624402</v>
      </c>
      <c r="AC193">
        <v>2.1108092596098098</v>
      </c>
      <c r="AD193">
        <v>2.0343382618809698</v>
      </c>
      <c r="AE193">
        <v>1.75094821385319</v>
      </c>
      <c r="AF193">
        <v>2.24128994209235</v>
      </c>
      <c r="AG193">
        <v>2.1673657903811701</v>
      </c>
      <c r="AH193">
        <v>1.9732511655907501</v>
      </c>
      <c r="AI193">
        <v>1.91557280651075</v>
      </c>
      <c r="AJ193">
        <v>1.9663240166503499</v>
      </c>
      <c r="AK193">
        <v>1.9127245666555199</v>
      </c>
      <c r="AL193">
        <v>2.0123061756491301</v>
      </c>
      <c r="AM193">
        <v>1.93109970852242</v>
      </c>
      <c r="AN193">
        <v>2.19687197616298</v>
      </c>
      <c r="AO193">
        <v>2.0113073133047399</v>
      </c>
      <c r="AP193">
        <v>2.0226773755811598</v>
      </c>
      <c r="AQ193">
        <v>2.02386012991925</v>
      </c>
      <c r="AR193">
        <v>2.0461036831317201</v>
      </c>
      <c r="AS193">
        <v>2.1455271145658701</v>
      </c>
      <c r="AT193">
        <v>2.04343426347757</v>
      </c>
      <c r="AU193">
        <v>2.05054014418964</v>
      </c>
      <c r="AV193">
        <v>1.9620814953014101</v>
      </c>
      <c r="AW193">
        <v>1.9638810119616299</v>
      </c>
      <c r="AX193">
        <v>2.0094551761781001</v>
      </c>
      <c r="AY193">
        <v>2.0263406715510399</v>
      </c>
      <c r="AZ193">
        <v>1.97700374934151</v>
      </c>
      <c r="BA193">
        <v>2.1749807582298701</v>
      </c>
      <c r="BB193">
        <v>2.2675722252541499</v>
      </c>
      <c r="BC193">
        <v>2.0289095935863601</v>
      </c>
      <c r="BD193">
        <v>2.0176946376240998</v>
      </c>
      <c r="BE193">
        <v>2.0949667537562799</v>
      </c>
      <c r="BF193">
        <v>1.9921911341552401</v>
      </c>
      <c r="BG193">
        <v>2.02444302743835</v>
      </c>
      <c r="BH193">
        <v>2.1340618120701098</v>
      </c>
      <c r="BI193">
        <v>2.0663719545149202</v>
      </c>
      <c r="BJ193">
        <v>2.0488290519097099</v>
      </c>
      <c r="BK193">
        <v>2.0376183097349898</v>
      </c>
      <c r="BL193">
        <v>2.0523290072081002</v>
      </c>
      <c r="BM193">
        <v>2.06462922549342</v>
      </c>
      <c r="BN193">
        <v>2.3185515148936502</v>
      </c>
      <c r="BO193">
        <v>1.9682005715322799</v>
      </c>
      <c r="BP193">
        <v>2.1590278924552102</v>
      </c>
      <c r="BQ193">
        <v>2.1733595679120099</v>
      </c>
      <c r="BR193">
        <v>2.0915046895051699</v>
      </c>
      <c r="BS193">
        <v>2.0127469128259201</v>
      </c>
      <c r="BT193">
        <v>2.1820007952936602</v>
      </c>
      <c r="BU193">
        <v>2.1408874742717399</v>
      </c>
      <c r="BV193">
        <v>2.1644331595044601</v>
      </c>
      <c r="BW193">
        <v>2.0065569437301898</v>
      </c>
      <c r="BX193">
        <v>2.0291116610069899</v>
      </c>
      <c r="BY193">
        <v>2.2007760863349701</v>
      </c>
      <c r="BZ193">
        <v>2.1886185518257899</v>
      </c>
      <c r="CA193">
        <v>2.0972396701224199</v>
      </c>
      <c r="CB193">
        <v>1.9318290777193401</v>
      </c>
      <c r="CC193">
        <v>1.9150905811968</v>
      </c>
      <c r="CD193">
        <v>2.1693217391131401</v>
      </c>
      <c r="CE193">
        <v>2.1602914901918799</v>
      </c>
      <c r="CF193">
        <v>1.95175716850467</v>
      </c>
      <c r="CG193">
        <v>2.0129888982240498</v>
      </c>
      <c r="CH193">
        <v>2.2011035399513199</v>
      </c>
      <c r="CI193">
        <v>2.1894804945123298</v>
      </c>
      <c r="CJ193">
        <v>1.74984912633725</v>
      </c>
      <c r="CK193">
        <v>1.8895427823808</v>
      </c>
      <c r="CL193">
        <v>2.17294888041658</v>
      </c>
      <c r="CM193">
        <v>2.0049328731868901</v>
      </c>
      <c r="CN193">
        <v>2.05885801601366</v>
      </c>
      <c r="CO193">
        <v>2.1526871150157301</v>
      </c>
      <c r="CP193">
        <v>2.1709850830005801</v>
      </c>
      <c r="CQ193">
        <v>2.0485953989110799</v>
      </c>
      <c r="CR193">
        <v>2.1295804929013902</v>
      </c>
      <c r="CS193">
        <v>2.1358228260139098</v>
      </c>
      <c r="CT193">
        <v>2.11564201726787</v>
      </c>
      <c r="CU193">
        <v>2.02168747809927</v>
      </c>
    </row>
    <row r="194" spans="1:99" ht="25" customHeight="1" x14ac:dyDescent="0.2">
      <c r="A194" s="13" t="s">
        <v>194</v>
      </c>
      <c r="B194" s="4" t="s">
        <v>318</v>
      </c>
      <c r="C194" s="4" t="s">
        <v>321</v>
      </c>
      <c r="D194" s="4" t="s">
        <v>317</v>
      </c>
      <c r="E194" s="7">
        <v>70.564383561643837</v>
      </c>
      <c r="F194" s="19">
        <f>VLOOKUP(A194,'[1]Retro Clin'!$A:$BS,71,FALSE)</f>
        <v>36.956521739999999</v>
      </c>
      <c r="G194" s="18">
        <v>33.333333333333329</v>
      </c>
      <c r="H194" s="16">
        <v>1</v>
      </c>
      <c r="I194" s="16">
        <v>3</v>
      </c>
      <c r="J194">
        <v>2.31322175292203</v>
      </c>
      <c r="K194">
        <v>2.1791712017592801</v>
      </c>
      <c r="L194">
        <v>2.1932916790317898</v>
      </c>
      <c r="M194">
        <v>2.26874000753936</v>
      </c>
      <c r="N194">
        <v>2.07880350111187</v>
      </c>
      <c r="O194">
        <v>2.0448424027830101</v>
      </c>
      <c r="P194">
        <v>2.2907220273336599</v>
      </c>
      <c r="Q194">
        <v>2.2885587508110001</v>
      </c>
      <c r="R194">
        <v>2.2425168996985501</v>
      </c>
      <c r="S194">
        <v>2.31727934313724</v>
      </c>
      <c r="T194">
        <v>2.1410803124789801</v>
      </c>
      <c r="U194">
        <v>2.0208455403880001</v>
      </c>
      <c r="V194">
        <v>2.2273075485366398</v>
      </c>
      <c r="W194">
        <v>2.0802284211281501</v>
      </c>
      <c r="X194">
        <v>2.09615360177779</v>
      </c>
      <c r="Y194">
        <v>2.09918501023752</v>
      </c>
      <c r="Z194">
        <v>1.91165707372979</v>
      </c>
      <c r="AA194">
        <v>2.0568821581973999</v>
      </c>
      <c r="AB194">
        <v>2.1783421381919901</v>
      </c>
      <c r="AC194">
        <v>2.0821654437197998</v>
      </c>
      <c r="AD194">
        <v>2.0508205712780199</v>
      </c>
      <c r="AE194">
        <v>1.7387142689111199</v>
      </c>
      <c r="AF194">
        <v>2.1996325057309201</v>
      </c>
      <c r="AG194">
        <v>2.10953423400482</v>
      </c>
      <c r="AH194">
        <v>1.9417382425957499</v>
      </c>
      <c r="AI194">
        <v>1.9679582082981699</v>
      </c>
      <c r="AJ194">
        <v>1.98635710850009</v>
      </c>
      <c r="AK194">
        <v>1.8910414823047399</v>
      </c>
      <c r="AL194">
        <v>2.07110138479826</v>
      </c>
      <c r="AM194">
        <v>1.9211312261443401</v>
      </c>
      <c r="AN194">
        <v>2.1248478981756702</v>
      </c>
      <c r="AO194">
        <v>1.9925423738052901</v>
      </c>
      <c r="AP194">
        <v>2.0709155877239902</v>
      </c>
      <c r="AQ194">
        <v>1.9871551344668399</v>
      </c>
      <c r="AR194">
        <v>2.3425795898892501</v>
      </c>
      <c r="AS194">
        <v>2.2452707643493302</v>
      </c>
      <c r="AT194">
        <v>1.99827727211213</v>
      </c>
      <c r="AU194">
        <v>1.9687143463312999</v>
      </c>
      <c r="AV194">
        <v>1.9999311466062999</v>
      </c>
      <c r="AW194">
        <v>1.91479456915846</v>
      </c>
      <c r="AX194">
        <v>2.0519161706782998</v>
      </c>
      <c r="AY194">
        <v>2.0560853489744999</v>
      </c>
      <c r="AZ194">
        <v>2.0378575893094002</v>
      </c>
      <c r="BA194">
        <v>2.15281467106082</v>
      </c>
      <c r="BB194">
        <v>2.0653598335048899</v>
      </c>
      <c r="BC194">
        <v>2.0110497780131502</v>
      </c>
      <c r="BD194">
        <v>1.99762089966942</v>
      </c>
      <c r="BE194">
        <v>2.09981990693228</v>
      </c>
      <c r="BF194">
        <v>2.0275893837336998</v>
      </c>
      <c r="BG194">
        <v>2.0131722022085499</v>
      </c>
      <c r="BH194">
        <v>2.1540582589318098</v>
      </c>
      <c r="BI194">
        <v>2.0398305068428799</v>
      </c>
      <c r="BJ194">
        <v>2.0917962584632201</v>
      </c>
      <c r="BK194">
        <v>2.1859574407351801</v>
      </c>
      <c r="BL194">
        <v>2.0363009708315598</v>
      </c>
      <c r="BM194">
        <v>2.07314747720037</v>
      </c>
      <c r="BN194">
        <v>2.2651735196806801</v>
      </c>
      <c r="BO194">
        <v>2.06510794728303</v>
      </c>
      <c r="BP194">
        <v>2.12999643450997</v>
      </c>
      <c r="BQ194">
        <v>2.2511699603969801</v>
      </c>
      <c r="BR194">
        <v>2.04471944467516</v>
      </c>
      <c r="BS194">
        <v>2.04506307329132</v>
      </c>
      <c r="BT194">
        <v>2.0260489681729101</v>
      </c>
      <c r="BU194">
        <v>2.2385017619513699</v>
      </c>
      <c r="BV194">
        <v>2.0412085595547098</v>
      </c>
      <c r="BW194">
        <v>2.0445695612352099</v>
      </c>
      <c r="BX194">
        <v>2.0566019656251999</v>
      </c>
      <c r="BY194">
        <v>2.2792531179244402</v>
      </c>
      <c r="BZ194">
        <v>2.2623831101011298</v>
      </c>
      <c r="CA194">
        <v>2.0068090496444801</v>
      </c>
      <c r="CB194">
        <v>1.8198331901915099</v>
      </c>
      <c r="CC194">
        <v>1.8594733488145401</v>
      </c>
      <c r="CD194">
        <v>2.2388732934017601</v>
      </c>
      <c r="CE194">
        <v>2.18824746701784</v>
      </c>
      <c r="CF194">
        <v>1.9309966943282399</v>
      </c>
      <c r="CG194">
        <v>2.07026750791317</v>
      </c>
      <c r="CH194">
        <v>2.08556918405707</v>
      </c>
      <c r="CI194">
        <v>2.1387438149325702</v>
      </c>
      <c r="CJ194">
        <v>1.8000997826320799</v>
      </c>
      <c r="CK194">
        <v>1.9005448016650599</v>
      </c>
      <c r="CL194">
        <v>2.1122385398079202</v>
      </c>
      <c r="CM194">
        <v>1.9926556739593499</v>
      </c>
      <c r="CN194">
        <v>2.1061682392654499</v>
      </c>
      <c r="CO194">
        <v>2.1646971420577201</v>
      </c>
      <c r="CP194">
        <v>2.18163391776244</v>
      </c>
      <c r="CQ194">
        <v>1.93421753671871</v>
      </c>
      <c r="CR194">
        <v>2.0234317931005199</v>
      </c>
      <c r="CS194">
        <v>2.1140001161228099</v>
      </c>
      <c r="CT194">
        <v>2.0930845184316298</v>
      </c>
      <c r="CU194">
        <v>2.0116228276303501</v>
      </c>
    </row>
    <row r="195" spans="1:99" ht="25" customHeight="1" x14ac:dyDescent="0.2">
      <c r="A195" s="13" t="s">
        <v>195</v>
      </c>
      <c r="B195" s="4" t="s">
        <v>319</v>
      </c>
      <c r="C195" s="4" t="s">
        <v>321</v>
      </c>
      <c r="D195" s="4" t="s">
        <v>316</v>
      </c>
      <c r="E195" s="7">
        <v>48.578082191780823</v>
      </c>
      <c r="F195" s="19">
        <f>VLOOKUP(A195,'[1]Retro Clin'!$A:$BS,71,FALSE)</f>
        <v>58.974358969999997</v>
      </c>
      <c r="G195" s="18">
        <v>44.044764188649083</v>
      </c>
      <c r="H195" s="16">
        <v>1</v>
      </c>
      <c r="I195" s="16">
        <v>1</v>
      </c>
      <c r="J195">
        <v>2.3556097779999998</v>
      </c>
      <c r="K195">
        <v>2.1589998850000001</v>
      </c>
      <c r="L195">
        <v>2.2511088589999999</v>
      </c>
      <c r="M195">
        <v>2.341067695</v>
      </c>
      <c r="N195">
        <v>2.094283414</v>
      </c>
      <c r="O195">
        <v>2.049837111</v>
      </c>
      <c r="P195">
        <v>2.3234542199999999</v>
      </c>
      <c r="Q195">
        <v>2.3325768139999998</v>
      </c>
      <c r="R195">
        <v>2.1996307879999999</v>
      </c>
      <c r="S195">
        <v>2.3153946699999999</v>
      </c>
      <c r="T195">
        <v>2.235870024</v>
      </c>
      <c r="U195">
        <v>2.014076126</v>
      </c>
      <c r="V195">
        <v>2.2940664320000002</v>
      </c>
      <c r="W195">
        <v>2.0901462510000002</v>
      </c>
      <c r="X195">
        <v>2.0773917430000002</v>
      </c>
      <c r="Y195">
        <v>2.1701015799999999</v>
      </c>
      <c r="Z195">
        <v>1.943370389</v>
      </c>
      <c r="AA195">
        <v>2.0459485609999999</v>
      </c>
      <c r="AB195">
        <v>2.2570032539999998</v>
      </c>
      <c r="AC195">
        <v>2.1972072009999999</v>
      </c>
      <c r="AD195">
        <v>1.9548719809999999</v>
      </c>
      <c r="AE195">
        <v>1.807930654</v>
      </c>
      <c r="AF195">
        <v>2.2572816389999999</v>
      </c>
      <c r="AG195">
        <v>2.1342209250000002</v>
      </c>
      <c r="AH195">
        <v>1.963173842</v>
      </c>
      <c r="AI195">
        <v>1.956955357</v>
      </c>
      <c r="AJ195">
        <v>1.973916102</v>
      </c>
      <c r="AK195">
        <v>1.935335499</v>
      </c>
      <c r="AL195">
        <v>2.0506834139999999</v>
      </c>
      <c r="AM195">
        <v>1.9413873800000001</v>
      </c>
      <c r="AN195">
        <v>2.2209095570000001</v>
      </c>
      <c r="AO195">
        <v>2.085185493</v>
      </c>
      <c r="AP195">
        <v>2.07723251</v>
      </c>
      <c r="AQ195">
        <v>2.0709307880000001</v>
      </c>
      <c r="AR195">
        <v>2.1652869890000002</v>
      </c>
      <c r="AS195">
        <v>2.384929101</v>
      </c>
      <c r="AT195">
        <v>1.993453393</v>
      </c>
      <c r="AU195">
        <v>1.9879502710000001</v>
      </c>
      <c r="AV195">
        <v>1.9099614680000001</v>
      </c>
      <c r="AW195">
        <v>1.8862868020000001</v>
      </c>
      <c r="AX195">
        <v>1.980891379</v>
      </c>
      <c r="AY195">
        <v>1.9537930080000001</v>
      </c>
      <c r="AZ195">
        <v>2.0943496599999998</v>
      </c>
      <c r="BA195">
        <v>2.1275109759999999</v>
      </c>
      <c r="BB195">
        <v>1.9960546290000001</v>
      </c>
      <c r="BC195">
        <v>2.0019098789999998</v>
      </c>
      <c r="BD195">
        <v>2.029548084</v>
      </c>
      <c r="BE195">
        <v>2.1275457709999999</v>
      </c>
      <c r="BF195">
        <v>2.0047829089999998</v>
      </c>
      <c r="BG195">
        <v>1.9931056700000001</v>
      </c>
      <c r="BH195">
        <v>2.1872066430000001</v>
      </c>
      <c r="BI195">
        <v>2.1044761890000001</v>
      </c>
      <c r="BJ195">
        <v>2.1559781839999999</v>
      </c>
      <c r="BK195">
        <v>2.2960857780000001</v>
      </c>
      <c r="BL195">
        <v>2.0411177939999998</v>
      </c>
      <c r="BM195">
        <v>2.098868988</v>
      </c>
      <c r="BN195">
        <v>2.2627638449999998</v>
      </c>
      <c r="BO195">
        <v>2.0104908429999999</v>
      </c>
      <c r="BP195">
        <v>2.1794753060000001</v>
      </c>
      <c r="BQ195">
        <v>2.1652006560000001</v>
      </c>
      <c r="BR195">
        <v>2.1217726539999999</v>
      </c>
      <c r="BS195">
        <v>1.990498624</v>
      </c>
      <c r="BT195">
        <v>1.972467897</v>
      </c>
      <c r="BU195">
        <v>2.1383407910000001</v>
      </c>
      <c r="BV195">
        <v>2.1348487669999998</v>
      </c>
      <c r="BW195">
        <v>2.068405244</v>
      </c>
      <c r="BX195">
        <v>2.069450352</v>
      </c>
      <c r="BY195">
        <v>2.2255079160000002</v>
      </c>
      <c r="BZ195">
        <v>2.1845654149999998</v>
      </c>
      <c r="CA195">
        <v>2.094399675</v>
      </c>
      <c r="CB195">
        <v>1.8577606879999999</v>
      </c>
      <c r="CC195">
        <v>1.906333855</v>
      </c>
      <c r="CD195">
        <v>2.238006452</v>
      </c>
      <c r="CE195">
        <v>2.2295050569999999</v>
      </c>
      <c r="CF195">
        <v>1.9418930000000001</v>
      </c>
      <c r="CG195">
        <v>2.018901584</v>
      </c>
      <c r="CH195">
        <v>2.0439631380000001</v>
      </c>
      <c r="CI195">
        <v>2.111235271</v>
      </c>
      <c r="CJ195">
        <v>1.7046655239999999</v>
      </c>
      <c r="CK195">
        <v>1.8560952289999999</v>
      </c>
      <c r="CL195">
        <v>2.2669269289999998</v>
      </c>
      <c r="CM195">
        <v>2.0316836739999999</v>
      </c>
      <c r="CN195">
        <v>2.2054427900000002</v>
      </c>
      <c r="CO195">
        <v>2.257468941</v>
      </c>
      <c r="CP195">
        <v>2.2165883719999999</v>
      </c>
      <c r="CQ195">
        <v>2.046929843</v>
      </c>
      <c r="CR195">
        <v>2.0895044739999999</v>
      </c>
      <c r="CS195">
        <v>2.179248699</v>
      </c>
      <c r="CT195">
        <v>2.127628611</v>
      </c>
      <c r="CU195">
        <v>2.0676887810000002</v>
      </c>
    </row>
    <row r="196" spans="1:99" ht="25" customHeight="1" x14ac:dyDescent="0.2">
      <c r="A196" s="13" t="s">
        <v>196</v>
      </c>
      <c r="B196" s="4" t="s">
        <v>319</v>
      </c>
      <c r="C196" s="5" t="s">
        <v>320</v>
      </c>
      <c r="D196" s="4" t="s">
        <v>317</v>
      </c>
      <c r="E196" s="7">
        <v>70.567123287671237</v>
      </c>
      <c r="F196" s="19">
        <f>VLOOKUP(A196,'[1]Retro Clin'!$A:$BS,71,FALSE)</f>
        <v>47.058823529999998</v>
      </c>
      <c r="G196" s="18">
        <v>8.4302325581395348</v>
      </c>
      <c r="H196" s="16">
        <v>1</v>
      </c>
      <c r="I196" s="16">
        <v>1</v>
      </c>
      <c r="J196">
        <v>2.26857870683786</v>
      </c>
      <c r="K196">
        <v>2.1028090201934</v>
      </c>
      <c r="L196">
        <v>2.1679501196239701</v>
      </c>
      <c r="M196">
        <v>2.2269306656243999</v>
      </c>
      <c r="N196">
        <v>2.0661748776345599</v>
      </c>
      <c r="O196">
        <v>2.0626781130561298</v>
      </c>
      <c r="P196">
        <v>2.2318507593979802</v>
      </c>
      <c r="Q196">
        <v>2.2415394221920999</v>
      </c>
      <c r="R196">
        <v>2.2738693176185301</v>
      </c>
      <c r="S196">
        <v>2.4047117339214599</v>
      </c>
      <c r="T196">
        <v>1.9913567774876899</v>
      </c>
      <c r="U196">
        <v>1.9015660760289099</v>
      </c>
      <c r="V196">
        <v>2.19325786887795</v>
      </c>
      <c r="W196">
        <v>2.0344425808129598</v>
      </c>
      <c r="X196">
        <v>2.1211777680656301</v>
      </c>
      <c r="Y196">
        <v>2.1397207086258199</v>
      </c>
      <c r="Z196">
        <v>1.9280721975116699</v>
      </c>
      <c r="AA196">
        <v>2.04015229629651</v>
      </c>
      <c r="AB196">
        <v>2.1313462256576101</v>
      </c>
      <c r="AC196">
        <v>2.1010011652837002</v>
      </c>
      <c r="AD196">
        <v>2.0608537839999199</v>
      </c>
      <c r="AE196">
        <v>1.80151913687566</v>
      </c>
      <c r="AF196">
        <v>2.16762001618287</v>
      </c>
      <c r="AG196">
        <v>2.0862787244299001</v>
      </c>
      <c r="AH196">
        <v>1.9608749054450501</v>
      </c>
      <c r="AI196">
        <v>1.9593061736117501</v>
      </c>
      <c r="AJ196">
        <v>1.9924233265414899</v>
      </c>
      <c r="AK196">
        <v>1.9351440329026499</v>
      </c>
      <c r="AL196">
        <v>2.0722713755242301</v>
      </c>
      <c r="AM196">
        <v>1.9622835519022099</v>
      </c>
      <c r="AN196">
        <v>2.1902717798013001</v>
      </c>
      <c r="AO196">
        <v>2.1209757753856602</v>
      </c>
      <c r="AP196">
        <v>2.0687422692753801</v>
      </c>
      <c r="AQ196">
        <v>2.0203803833028799</v>
      </c>
      <c r="AR196">
        <v>2.3223885444564298</v>
      </c>
      <c r="AS196">
        <v>2.3149612195081302</v>
      </c>
      <c r="AT196">
        <v>1.9660530347137399</v>
      </c>
      <c r="AU196">
        <v>2.0403822000570302</v>
      </c>
      <c r="AV196">
        <v>2.0930495253711898</v>
      </c>
      <c r="AW196">
        <v>1.9059448955660301</v>
      </c>
      <c r="AX196">
        <v>2.0113226797071699</v>
      </c>
      <c r="AY196">
        <v>1.9392619027861</v>
      </c>
      <c r="AZ196">
        <v>1.9639533770439701</v>
      </c>
      <c r="BA196">
        <v>2.2037443128910201</v>
      </c>
      <c r="BB196">
        <v>2.0213166425329301</v>
      </c>
      <c r="BC196">
        <v>2.0057221417894402</v>
      </c>
      <c r="BD196">
        <v>2.1121226723158899</v>
      </c>
      <c r="BE196">
        <v>2.0970208176902698</v>
      </c>
      <c r="BF196">
        <v>2.0837512660722499</v>
      </c>
      <c r="BG196">
        <v>2.0715018153170202</v>
      </c>
      <c r="BH196">
        <v>2.1357597111686699</v>
      </c>
      <c r="BI196">
        <v>2.0902361690595499</v>
      </c>
      <c r="BJ196">
        <v>2.0775848699554902</v>
      </c>
      <c r="BK196">
        <v>2.09567935029908</v>
      </c>
      <c r="BL196">
        <v>2.05806988681449</v>
      </c>
      <c r="BM196">
        <v>2.0816971443084999</v>
      </c>
      <c r="BN196">
        <v>2.27974598179323</v>
      </c>
      <c r="BO196">
        <v>2.0039687088632201</v>
      </c>
      <c r="BP196">
        <v>2.0937636573837501</v>
      </c>
      <c r="BQ196">
        <v>2.1989407295860599</v>
      </c>
      <c r="BR196">
        <v>2.1291696153815902</v>
      </c>
      <c r="BS196">
        <v>2.0116056739310202</v>
      </c>
      <c r="BT196">
        <v>2.1722210374199999</v>
      </c>
      <c r="BU196">
        <v>1.9862063087839701</v>
      </c>
      <c r="BV196">
        <v>2.0653487312376502</v>
      </c>
      <c r="BW196">
        <v>2.0552347011194199</v>
      </c>
      <c r="BX196">
        <v>2.0751631946060098</v>
      </c>
      <c r="BY196">
        <v>2.16450849586781</v>
      </c>
      <c r="BZ196">
        <v>2.0729654013925898</v>
      </c>
      <c r="CA196">
        <v>1.80389787111171</v>
      </c>
      <c r="CB196">
        <v>1.90854257389824</v>
      </c>
      <c r="CC196">
        <v>1.9496790045997801</v>
      </c>
      <c r="CD196">
        <v>2.2146056394253502</v>
      </c>
      <c r="CE196">
        <v>2.2051608672912</v>
      </c>
      <c r="CF196">
        <v>1.95479702988657</v>
      </c>
      <c r="CG196">
        <v>2.0331460863528998</v>
      </c>
      <c r="CH196">
        <v>2.1154524409179598</v>
      </c>
      <c r="CI196">
        <v>2.14066551645855</v>
      </c>
      <c r="CJ196">
        <v>1.6767443503444901</v>
      </c>
      <c r="CK196">
        <v>1.8837370018698101</v>
      </c>
      <c r="CL196">
        <v>2.1600304237065</v>
      </c>
      <c r="CM196">
        <v>2.0218785192167701</v>
      </c>
      <c r="CN196">
        <v>2.1527749784179702</v>
      </c>
      <c r="CO196">
        <v>2.1481226108776701</v>
      </c>
      <c r="CP196">
        <v>2.2069907668169</v>
      </c>
      <c r="CQ196">
        <v>2.0190201055416699</v>
      </c>
      <c r="CR196">
        <v>2.1262193898730302</v>
      </c>
      <c r="CS196">
        <v>2.0865231779207098</v>
      </c>
      <c r="CT196">
        <v>2.1156785162226202</v>
      </c>
      <c r="CU196">
        <v>2.0811890590807902</v>
      </c>
    </row>
    <row r="197" spans="1:99" ht="25" customHeight="1" x14ac:dyDescent="0.2">
      <c r="A197" s="13" t="s">
        <v>197</v>
      </c>
      <c r="B197" s="4" t="s">
        <v>319</v>
      </c>
      <c r="C197" s="4" t="s">
        <v>321</v>
      </c>
      <c r="D197" s="4" t="s">
        <v>316</v>
      </c>
      <c r="E197" s="7">
        <v>74.37808219178082</v>
      </c>
      <c r="F197" s="19">
        <f>VLOOKUP(A197,'[1]Retro Clin'!$A:$BS,71,FALSE)</f>
        <v>48.888888889999997</v>
      </c>
      <c r="G197" s="18">
        <v>7.3170731707317067</v>
      </c>
      <c r="H197" s="16">
        <v>1</v>
      </c>
      <c r="I197" s="16">
        <v>1</v>
      </c>
      <c r="J197">
        <v>2.3851459835131301</v>
      </c>
      <c r="K197">
        <v>2.1628255136608199</v>
      </c>
      <c r="L197">
        <v>2.2478949186745898</v>
      </c>
      <c r="M197">
        <v>2.27827272533291</v>
      </c>
      <c r="N197">
        <v>2.0694901540383799</v>
      </c>
      <c r="O197">
        <v>2.07954591008194</v>
      </c>
      <c r="P197">
        <v>2.2949462427310099</v>
      </c>
      <c r="Q197">
        <v>2.30049619743034</v>
      </c>
      <c r="R197">
        <v>2.2448809531899601</v>
      </c>
      <c r="S197">
        <v>2.3698067424971399</v>
      </c>
      <c r="T197">
        <v>2.1827174373040301</v>
      </c>
      <c r="U197">
        <v>2.0129216924861102</v>
      </c>
      <c r="V197">
        <v>2.23086267994743</v>
      </c>
      <c r="W197">
        <v>2.04934188196279</v>
      </c>
      <c r="X197">
        <v>2.0979298568783298</v>
      </c>
      <c r="Y197">
        <v>2.1009083735875298</v>
      </c>
      <c r="Z197">
        <v>1.9569702572130201</v>
      </c>
      <c r="AA197">
        <v>2.1160385279953799</v>
      </c>
      <c r="AB197">
        <v>2.2529968137225098</v>
      </c>
      <c r="AC197">
        <v>2.0890590266293998</v>
      </c>
      <c r="AD197">
        <v>1.9972762577891701</v>
      </c>
      <c r="AE197">
        <v>2.0422780558375599</v>
      </c>
      <c r="AF197">
        <v>2.22698887676124</v>
      </c>
      <c r="AG197">
        <v>2.15552480925958</v>
      </c>
      <c r="AH197">
        <v>1.93995485966865</v>
      </c>
      <c r="AI197">
        <v>1.9804127988493601</v>
      </c>
      <c r="AJ197">
        <v>2.0247303942900201</v>
      </c>
      <c r="AK197">
        <v>1.9398993533234801</v>
      </c>
      <c r="AL197">
        <v>2.0554848624508701</v>
      </c>
      <c r="AM197">
        <v>1.9869078015589401</v>
      </c>
      <c r="AN197">
        <v>2.22359973157142</v>
      </c>
      <c r="AO197">
        <v>2.1854655610515001</v>
      </c>
      <c r="AP197">
        <v>2.0888043432769501</v>
      </c>
      <c r="AQ197">
        <v>2.0771700807558702</v>
      </c>
      <c r="AR197">
        <v>2.1102499161652402</v>
      </c>
      <c r="AS197">
        <v>2.2170660044477102</v>
      </c>
      <c r="AT197">
        <v>2.0501081903618199</v>
      </c>
      <c r="AU197">
        <v>2.06143850345472</v>
      </c>
      <c r="AV197">
        <v>1.9701283516634001</v>
      </c>
      <c r="AW197">
        <v>1.95969025392562</v>
      </c>
      <c r="AX197">
        <v>2.02746700090576</v>
      </c>
      <c r="AY197">
        <v>2.0406108689668199</v>
      </c>
      <c r="AZ197">
        <v>1.9968375722323499</v>
      </c>
      <c r="BA197">
        <v>2.26039012998227</v>
      </c>
      <c r="BB197">
        <v>2.2779938319389701</v>
      </c>
      <c r="BC197">
        <v>2.0835866881187899</v>
      </c>
      <c r="BD197">
        <v>2.0338532641818601</v>
      </c>
      <c r="BE197">
        <v>2.0881230091802001</v>
      </c>
      <c r="BF197">
        <v>2.2746094539986701</v>
      </c>
      <c r="BG197">
        <v>2.0867809539183901</v>
      </c>
      <c r="BH197">
        <v>2.18822945672142</v>
      </c>
      <c r="BI197">
        <v>2.0843011823733901</v>
      </c>
      <c r="BJ197">
        <v>2.1691294987514902</v>
      </c>
      <c r="BK197">
        <v>2.1470073599579198</v>
      </c>
      <c r="BL197">
        <v>2.1042130034792801</v>
      </c>
      <c r="BM197">
        <v>2.0742457993979899</v>
      </c>
      <c r="BN197">
        <v>2.3723764576658199</v>
      </c>
      <c r="BO197">
        <v>2.0360528933255999</v>
      </c>
      <c r="BP197">
        <v>2.17628913939265</v>
      </c>
      <c r="BQ197">
        <v>2.2255898459321601</v>
      </c>
      <c r="BR197">
        <v>2.1457335514308502</v>
      </c>
      <c r="BS197">
        <v>2.07113434730964</v>
      </c>
      <c r="BT197">
        <v>2.2102495269810798</v>
      </c>
      <c r="BU197">
        <v>2.24746532568374</v>
      </c>
      <c r="BV197">
        <v>2.1874466300439899</v>
      </c>
      <c r="BW197">
        <v>2.07618129151746</v>
      </c>
      <c r="BX197">
        <v>2.0756272819512498</v>
      </c>
      <c r="BY197">
        <v>2.23522231544682</v>
      </c>
      <c r="BZ197">
        <v>2.2980215948035201</v>
      </c>
      <c r="CA197">
        <v>1.90320808313969</v>
      </c>
      <c r="CB197">
        <v>2.0973192400054299</v>
      </c>
      <c r="CC197">
        <v>2.0006386227912998</v>
      </c>
      <c r="CD197">
        <v>2.0015196313584802</v>
      </c>
      <c r="CE197">
        <v>2.0899818706118101</v>
      </c>
      <c r="CF197">
        <v>1.95834421451007</v>
      </c>
      <c r="CG197">
        <v>1.95658610521798</v>
      </c>
      <c r="CH197">
        <v>2.1615430680077399</v>
      </c>
      <c r="CI197">
        <v>2.1591868583248401</v>
      </c>
      <c r="CJ197">
        <v>1.67742140902628</v>
      </c>
      <c r="CK197">
        <v>1.92861438400531</v>
      </c>
      <c r="CL197">
        <v>2.2124846146083001</v>
      </c>
      <c r="CM197">
        <v>2.0537749188902601</v>
      </c>
      <c r="CN197">
        <v>2.16263064355197</v>
      </c>
      <c r="CO197">
        <v>2.207852703745</v>
      </c>
      <c r="CP197">
        <v>2.2469208656139399</v>
      </c>
      <c r="CQ197">
        <v>2.07572738403681</v>
      </c>
      <c r="CR197">
        <v>2.12691631616363</v>
      </c>
      <c r="CS197">
        <v>2.0941315234909998</v>
      </c>
      <c r="CT197">
        <v>2.1713916175632701</v>
      </c>
      <c r="CU197">
        <v>2.0864137266087202</v>
      </c>
    </row>
    <row r="198" spans="1:99" ht="25" customHeight="1" x14ac:dyDescent="0.2">
      <c r="A198" s="13" t="s">
        <v>198</v>
      </c>
      <c r="B198" s="4" t="s">
        <v>319</v>
      </c>
      <c r="C198" s="4" t="s">
        <v>321</v>
      </c>
      <c r="D198" s="4" t="s">
        <v>316</v>
      </c>
      <c r="E198" s="7">
        <v>68.876712328767127</v>
      </c>
      <c r="F198" s="19">
        <f>VLOOKUP(A198,'[1]Retro Clin'!$A:$BS,71,FALSE)</f>
        <v>70.731707319999998</v>
      </c>
      <c r="G198" s="18">
        <v>-42.94412607449857</v>
      </c>
      <c r="H198" s="16">
        <v>0</v>
      </c>
      <c r="I198" s="16">
        <v>1</v>
      </c>
      <c r="J198">
        <v>2.3479286639999999</v>
      </c>
      <c r="K198">
        <v>2.1512561579999998</v>
      </c>
      <c r="L198">
        <v>2.2291090570000001</v>
      </c>
      <c r="M198">
        <v>2.2952876070000001</v>
      </c>
      <c r="N198">
        <v>2.2041315849999998</v>
      </c>
      <c r="O198">
        <v>2.0386695330000002</v>
      </c>
      <c r="P198">
        <v>2.2922207800000001</v>
      </c>
      <c r="Q198">
        <v>2.2729716170000001</v>
      </c>
      <c r="R198">
        <v>2.264695165</v>
      </c>
      <c r="S198">
        <v>2.343134343</v>
      </c>
      <c r="T198">
        <v>2.1415038810000002</v>
      </c>
      <c r="U198">
        <v>2.1930193600000001</v>
      </c>
      <c r="V198">
        <v>2.2578317399999999</v>
      </c>
      <c r="W198">
        <v>2.0855020030000002</v>
      </c>
      <c r="X198">
        <v>2.1560665619999999</v>
      </c>
      <c r="Y198">
        <v>2.1395755460000001</v>
      </c>
      <c r="Z198">
        <v>2.055331174</v>
      </c>
      <c r="AA198">
        <v>2.1305110030000001</v>
      </c>
      <c r="AB198">
        <v>2.167755707</v>
      </c>
      <c r="AC198">
        <v>2.186179697</v>
      </c>
      <c r="AD198">
        <v>2.059473391</v>
      </c>
      <c r="AE198">
        <v>1.9984118580000001</v>
      </c>
      <c r="AF198">
        <v>2.2234555810000001</v>
      </c>
      <c r="AG198">
        <v>2.2645182250000002</v>
      </c>
      <c r="AH198">
        <v>2.0507895469999999</v>
      </c>
      <c r="AI198">
        <v>1.9796415430000001</v>
      </c>
      <c r="AJ198">
        <v>1.9254221469999999</v>
      </c>
      <c r="AK198">
        <v>1.9006140419999999</v>
      </c>
      <c r="AL198">
        <v>2.0331214559999999</v>
      </c>
      <c r="AM198">
        <v>1.935282049</v>
      </c>
      <c r="AN198">
        <v>2.315194317</v>
      </c>
      <c r="AO198">
        <v>2.1009293750000002</v>
      </c>
      <c r="AP198">
        <v>2.078564332</v>
      </c>
      <c r="AQ198">
        <v>2.016152038</v>
      </c>
      <c r="AR198">
        <v>2.2019665869999998</v>
      </c>
      <c r="AS198">
        <v>2.2907689699999998</v>
      </c>
      <c r="AT198">
        <v>1.938325557</v>
      </c>
      <c r="AU198">
        <v>2.0500960899999998</v>
      </c>
      <c r="AV198">
        <v>2.0092574550000002</v>
      </c>
      <c r="AW198">
        <v>1.9274236890000001</v>
      </c>
      <c r="AX198">
        <v>2.0654625360000001</v>
      </c>
      <c r="AY198">
        <v>2.0280651679999999</v>
      </c>
      <c r="AZ198">
        <v>2.009940635</v>
      </c>
      <c r="BA198">
        <v>2.1447372850000002</v>
      </c>
      <c r="BB198">
        <v>2.033850282</v>
      </c>
      <c r="BC198">
        <v>2.0205397610000002</v>
      </c>
      <c r="BD198">
        <v>2.0020272879999998</v>
      </c>
      <c r="BE198">
        <v>2.1164932680000001</v>
      </c>
      <c r="BF198">
        <v>2.1487243569999999</v>
      </c>
      <c r="BG198">
        <v>2.0711845449999999</v>
      </c>
      <c r="BH198">
        <v>2.0942236890000001</v>
      </c>
      <c r="BI198">
        <v>2.0777378080000002</v>
      </c>
      <c r="BJ198">
        <v>2.0952664300000001</v>
      </c>
      <c r="BK198">
        <v>2.214702784</v>
      </c>
      <c r="BL198">
        <v>2.054070657</v>
      </c>
      <c r="BM198">
        <v>2.0859681380000001</v>
      </c>
      <c r="BN198">
        <v>2.2050161130000001</v>
      </c>
      <c r="BO198">
        <v>1.9892785369999999</v>
      </c>
      <c r="BP198">
        <v>2.2334148389999999</v>
      </c>
      <c r="BQ198">
        <v>2.1772882839999999</v>
      </c>
      <c r="BR198">
        <v>2.0698902600000002</v>
      </c>
      <c r="BS198">
        <v>2.075136927</v>
      </c>
      <c r="BT198">
        <v>2.1561509970000001</v>
      </c>
      <c r="BU198">
        <v>2.134767198</v>
      </c>
      <c r="BV198">
        <v>2.0703595479999999</v>
      </c>
      <c r="BW198">
        <v>2.0844986369999998</v>
      </c>
      <c r="BX198">
        <v>2.062929043</v>
      </c>
      <c r="BY198">
        <v>2.2145662229999998</v>
      </c>
      <c r="BZ198">
        <v>2.1660009979999999</v>
      </c>
      <c r="CA198">
        <v>1.8699126260000001</v>
      </c>
      <c r="CB198">
        <v>1.9815565989999999</v>
      </c>
      <c r="CC198">
        <v>2.0255536049999998</v>
      </c>
      <c r="CD198">
        <v>2.0584668979999998</v>
      </c>
      <c r="CE198">
        <v>2.0862436990000002</v>
      </c>
      <c r="CF198">
        <v>2.0686003959999999</v>
      </c>
      <c r="CG198">
        <v>2.0795882219999999</v>
      </c>
      <c r="CH198">
        <v>2.1228309529999998</v>
      </c>
      <c r="CI198">
        <v>2.1167352469999998</v>
      </c>
      <c r="CJ198">
        <v>1.7874121190000001</v>
      </c>
      <c r="CK198">
        <v>1.8865630609999999</v>
      </c>
      <c r="CL198">
        <v>2.1340654479999999</v>
      </c>
      <c r="CM198">
        <v>2.0236802780000001</v>
      </c>
      <c r="CN198">
        <v>2.146217391</v>
      </c>
      <c r="CO198">
        <v>2.1013449409999998</v>
      </c>
      <c r="CP198">
        <v>2.266295312</v>
      </c>
      <c r="CQ198">
        <v>2.0518977349999998</v>
      </c>
      <c r="CR198">
        <v>2.1136609019999999</v>
      </c>
      <c r="CS198">
        <v>2.0950459229999998</v>
      </c>
      <c r="CT198">
        <v>2.134224283</v>
      </c>
      <c r="CU198">
        <v>2.0811682230000002</v>
      </c>
    </row>
    <row r="199" spans="1:99" ht="25" customHeight="1" x14ac:dyDescent="0.2">
      <c r="A199" s="13" t="s">
        <v>199</v>
      </c>
      <c r="B199" s="4" t="s">
        <v>318</v>
      </c>
      <c r="C199" s="4" t="s">
        <v>321</v>
      </c>
      <c r="D199" s="4" t="s">
        <v>316</v>
      </c>
      <c r="E199" s="7">
        <v>59.56712328767123</v>
      </c>
      <c r="F199" s="19">
        <f>VLOOKUP(A199,'[1]Retro Clin'!$A:$BS,71,FALSE)</f>
        <v>53.703703699999998</v>
      </c>
      <c r="G199" s="18">
        <v>49.127906976744185</v>
      </c>
      <c r="H199" s="16">
        <v>1</v>
      </c>
      <c r="I199" s="16">
        <v>2</v>
      </c>
      <c r="J199">
        <v>2.2772145369999999</v>
      </c>
      <c r="K199">
        <v>2.144764109</v>
      </c>
      <c r="L199">
        <v>2.271982366</v>
      </c>
      <c r="M199">
        <v>2.3130942889999999</v>
      </c>
      <c r="N199">
        <v>2.144215515</v>
      </c>
      <c r="O199">
        <v>2.0766829499999999</v>
      </c>
      <c r="P199">
        <v>2.3602633559999999</v>
      </c>
      <c r="Q199">
        <v>2.3465715359999999</v>
      </c>
      <c r="R199">
        <v>2.3295871290000001</v>
      </c>
      <c r="S199">
        <v>2.4504936719999999</v>
      </c>
      <c r="T199">
        <v>2.1967065039999998</v>
      </c>
      <c r="U199">
        <v>2.1396075730000002</v>
      </c>
      <c r="V199">
        <v>2.1432499460000001</v>
      </c>
      <c r="W199">
        <v>2.086274575</v>
      </c>
      <c r="X199">
        <v>2.2167331629999998</v>
      </c>
      <c r="Y199">
        <v>2.1459295589999998</v>
      </c>
      <c r="Z199">
        <v>1.9425106430000001</v>
      </c>
      <c r="AA199">
        <v>2.1178746039999998</v>
      </c>
      <c r="AB199">
        <v>2.2171675469999998</v>
      </c>
      <c r="AC199">
        <v>2.0439107459999999</v>
      </c>
      <c r="AD199">
        <v>2.0684835480000001</v>
      </c>
      <c r="AE199">
        <v>1.795597715</v>
      </c>
      <c r="AF199">
        <v>2.3206224469999999</v>
      </c>
      <c r="AG199">
        <v>2.2767330119999998</v>
      </c>
      <c r="AH199">
        <v>2.014803111</v>
      </c>
      <c r="AI199">
        <v>1.9750712029999999</v>
      </c>
      <c r="AJ199">
        <v>1.956727595</v>
      </c>
      <c r="AK199">
        <v>1.8602023379999999</v>
      </c>
      <c r="AL199">
        <v>2.0610108770000002</v>
      </c>
      <c r="AM199">
        <v>1.9219706299999999</v>
      </c>
      <c r="AN199">
        <v>2.1254197189999999</v>
      </c>
      <c r="AO199">
        <v>2.235854239</v>
      </c>
      <c r="AP199">
        <v>2.0497420210000001</v>
      </c>
      <c r="AQ199">
        <v>1.98374523</v>
      </c>
      <c r="AR199">
        <v>2.2458809409999998</v>
      </c>
      <c r="AS199">
        <v>2.3263952149999998</v>
      </c>
      <c r="AT199">
        <v>1.949805129</v>
      </c>
      <c r="AU199">
        <v>2.0399729990000002</v>
      </c>
      <c r="AV199">
        <v>2.0140316</v>
      </c>
      <c r="AW199">
        <v>1.9555551950000001</v>
      </c>
      <c r="AX199">
        <v>2.0067461710000001</v>
      </c>
      <c r="AY199">
        <v>2.030883293</v>
      </c>
      <c r="AZ199">
        <v>1.971474527</v>
      </c>
      <c r="BA199">
        <v>2.1677724610000002</v>
      </c>
      <c r="BB199">
        <v>1.9935023270000001</v>
      </c>
      <c r="BC199">
        <v>2.077907696</v>
      </c>
      <c r="BD199">
        <v>2.0352581409999999</v>
      </c>
      <c r="BE199">
        <v>2.1536649450000001</v>
      </c>
      <c r="BF199">
        <v>2.0432301169999998</v>
      </c>
      <c r="BG199">
        <v>2.0088896850000002</v>
      </c>
      <c r="BH199">
        <v>2.144183285</v>
      </c>
      <c r="BI199">
        <v>2.087526537</v>
      </c>
      <c r="BJ199">
        <v>2.1145173810000002</v>
      </c>
      <c r="BK199">
        <v>2.1153184559999998</v>
      </c>
      <c r="BL199">
        <v>2.0667988510000002</v>
      </c>
      <c r="BM199">
        <v>2.1080775909999998</v>
      </c>
      <c r="BN199">
        <v>2.3500944719999999</v>
      </c>
      <c r="BO199">
        <v>2.129380185</v>
      </c>
      <c r="BP199">
        <v>2.2173898150000002</v>
      </c>
      <c r="BQ199">
        <v>2.1975184400000001</v>
      </c>
      <c r="BR199">
        <v>2.0499640559999999</v>
      </c>
      <c r="BS199">
        <v>1.9753353330000001</v>
      </c>
      <c r="BT199">
        <v>2.2060207959999998</v>
      </c>
      <c r="BU199">
        <v>2.1227282719999998</v>
      </c>
      <c r="BV199">
        <v>2.054088921</v>
      </c>
      <c r="BW199">
        <v>2.02121387</v>
      </c>
      <c r="BX199">
        <v>2.0380369740000002</v>
      </c>
      <c r="BY199">
        <v>2.2279365860000002</v>
      </c>
      <c r="BZ199">
        <v>2.2135850370000001</v>
      </c>
      <c r="CA199">
        <v>1.8194492010000001</v>
      </c>
      <c r="CB199">
        <v>1.9686179960000001</v>
      </c>
      <c r="CC199">
        <v>2.012850464</v>
      </c>
      <c r="CD199">
        <v>1.946956951</v>
      </c>
      <c r="CE199">
        <v>2.0571690089999999</v>
      </c>
      <c r="CF199">
        <v>2.0529345449999998</v>
      </c>
      <c r="CG199">
        <v>1.9576073000000001</v>
      </c>
      <c r="CH199">
        <v>2.1389200229999998</v>
      </c>
      <c r="CI199">
        <v>2.0855393289999999</v>
      </c>
      <c r="CJ199">
        <v>1.663840038</v>
      </c>
      <c r="CK199">
        <v>1.84104248</v>
      </c>
      <c r="CL199">
        <v>2.1677459620000001</v>
      </c>
      <c r="CM199">
        <v>2.044695951</v>
      </c>
      <c r="CN199">
        <v>2.208279267</v>
      </c>
      <c r="CO199">
        <v>2.1689580450000001</v>
      </c>
      <c r="CP199">
        <v>2.2316166659999999</v>
      </c>
      <c r="CQ199">
        <v>1.972395694</v>
      </c>
      <c r="CR199">
        <v>2.0023067910000001</v>
      </c>
      <c r="CS199">
        <v>2.0892088090000001</v>
      </c>
      <c r="CT199">
        <v>2.1334229200000001</v>
      </c>
      <c r="CU199">
        <v>2.0685749859999998</v>
      </c>
    </row>
    <row r="200" spans="1:99" ht="25" customHeight="1" x14ac:dyDescent="0.2">
      <c r="A200" s="13" t="s">
        <v>200</v>
      </c>
      <c r="B200" s="4" t="s">
        <v>319</v>
      </c>
      <c r="C200" s="4" t="s">
        <v>321</v>
      </c>
      <c r="D200" s="4" t="s">
        <v>316</v>
      </c>
      <c r="E200" s="7">
        <v>75.37808219178082</v>
      </c>
      <c r="F200" s="19">
        <f>VLOOKUP(A200,'[1]Retro Clin'!$A:$BS,71,FALSE)</f>
        <v>47.826086959999998</v>
      </c>
      <c r="G200" s="18">
        <v>17.482517482517483</v>
      </c>
      <c r="H200" s="16">
        <v>1</v>
      </c>
      <c r="I200" s="16">
        <v>1</v>
      </c>
      <c r="J200">
        <v>2.3630275209999998</v>
      </c>
      <c r="K200">
        <v>2.1661635960000001</v>
      </c>
      <c r="L200">
        <v>2.3122891289999998</v>
      </c>
      <c r="M200">
        <v>2.358686354</v>
      </c>
      <c r="N200">
        <v>2.10182498</v>
      </c>
      <c r="O200">
        <v>2.0607122869999999</v>
      </c>
      <c r="P200">
        <v>2.3249349260000001</v>
      </c>
      <c r="Q200">
        <v>2.3408650390000001</v>
      </c>
      <c r="R200">
        <v>2.1833579699999999</v>
      </c>
      <c r="S200">
        <v>2.3390005309999999</v>
      </c>
      <c r="T200">
        <v>2.1296065569999998</v>
      </c>
      <c r="U200">
        <v>1.9421835359999999</v>
      </c>
      <c r="V200">
        <v>2.1729018330000001</v>
      </c>
      <c r="W200">
        <v>2.0480386359999998</v>
      </c>
      <c r="X200">
        <v>2.1350547280000001</v>
      </c>
      <c r="Y200">
        <v>2.1404159749999998</v>
      </c>
      <c r="Z200">
        <v>1.977700172</v>
      </c>
      <c r="AA200">
        <v>2.0545021029999999</v>
      </c>
      <c r="AB200">
        <v>2.2795030449999998</v>
      </c>
      <c r="AC200">
        <v>2.114412035</v>
      </c>
      <c r="AD200">
        <v>2.0285048360000002</v>
      </c>
      <c r="AE200">
        <v>1.8666066320000001</v>
      </c>
      <c r="AF200">
        <v>2.3325327379999998</v>
      </c>
      <c r="AG200">
        <v>2.225956364</v>
      </c>
      <c r="AH200">
        <v>2.2189219389999999</v>
      </c>
      <c r="AI200">
        <v>2.2315759339999999</v>
      </c>
      <c r="AJ200">
        <v>1.97666075</v>
      </c>
      <c r="AK200">
        <v>1.932434465</v>
      </c>
      <c r="AL200">
        <v>2.0506532439999998</v>
      </c>
      <c r="AM200">
        <v>1.9913170069999999</v>
      </c>
      <c r="AN200">
        <v>2.1839695749999999</v>
      </c>
      <c r="AO200">
        <v>2.0585780749999998</v>
      </c>
      <c r="AP200">
        <v>2.0229783509999999</v>
      </c>
      <c r="AQ200">
        <v>2.019631849</v>
      </c>
      <c r="AR200">
        <v>2.0718865040000001</v>
      </c>
      <c r="AS200">
        <v>2.2718737830000002</v>
      </c>
      <c r="AT200">
        <v>2.038153409</v>
      </c>
      <c r="AU200">
        <v>1.995466806</v>
      </c>
      <c r="AV200">
        <v>1.914897844</v>
      </c>
      <c r="AW200">
        <v>1.896466191</v>
      </c>
      <c r="AX200">
        <v>1.9768901489999999</v>
      </c>
      <c r="AY200">
        <v>1.9780979940000001</v>
      </c>
      <c r="AZ200">
        <v>2.0254884820000001</v>
      </c>
      <c r="BA200">
        <v>2.2010545669999999</v>
      </c>
      <c r="BB200">
        <v>2.0380469589999999</v>
      </c>
      <c r="BC200">
        <v>2.0846153570000001</v>
      </c>
      <c r="BD200">
        <v>2.0605981149999999</v>
      </c>
      <c r="BE200">
        <v>2.160152938</v>
      </c>
      <c r="BF200">
        <v>2.0042475080000002</v>
      </c>
      <c r="BG200">
        <v>2.031226781</v>
      </c>
      <c r="BH200">
        <v>2.1531601469999999</v>
      </c>
      <c r="BI200">
        <v>2.055863268</v>
      </c>
      <c r="BJ200">
        <v>2.0693706700000001</v>
      </c>
      <c r="BK200">
        <v>2.127007351</v>
      </c>
      <c r="BL200">
        <v>2.021323669</v>
      </c>
      <c r="BM200">
        <v>2.0794553229999999</v>
      </c>
      <c r="BN200">
        <v>2.2011399819999999</v>
      </c>
      <c r="BO200">
        <v>2.0131144110000001</v>
      </c>
      <c r="BP200">
        <v>2.2286097960000002</v>
      </c>
      <c r="BQ200">
        <v>2.2165016359999998</v>
      </c>
      <c r="BR200">
        <v>2.0753166589999998</v>
      </c>
      <c r="BS200">
        <v>2.0450910929999999</v>
      </c>
      <c r="BT200">
        <v>2.1001414110000001</v>
      </c>
      <c r="BU200">
        <v>2.1609854089999998</v>
      </c>
      <c r="BV200">
        <v>2.0679863740000002</v>
      </c>
      <c r="BW200">
        <v>2.0349032290000002</v>
      </c>
      <c r="BX200">
        <v>2.0065766269999998</v>
      </c>
      <c r="BY200">
        <v>2.2486632640000002</v>
      </c>
      <c r="BZ200">
        <v>2.2106444559999998</v>
      </c>
      <c r="CA200">
        <v>2.104802786</v>
      </c>
      <c r="CB200">
        <v>1.943505051</v>
      </c>
      <c r="CC200">
        <v>1.9660344489999999</v>
      </c>
      <c r="CD200">
        <v>2.0368952299999998</v>
      </c>
      <c r="CE200">
        <v>2.154100981</v>
      </c>
      <c r="CF200">
        <v>2.0055243009999999</v>
      </c>
      <c r="CG200">
        <v>2.0412968650000001</v>
      </c>
      <c r="CH200">
        <v>2.1139372999999999</v>
      </c>
      <c r="CI200">
        <v>2.217360781</v>
      </c>
      <c r="CJ200">
        <v>1.8522411620000001</v>
      </c>
      <c r="CK200">
        <v>1.9332429520000001</v>
      </c>
      <c r="CL200">
        <v>2.1711016910000001</v>
      </c>
      <c r="CM200">
        <v>2.0206566010000002</v>
      </c>
      <c r="CN200">
        <v>2.148144308</v>
      </c>
      <c r="CO200">
        <v>2.1656122180000001</v>
      </c>
      <c r="CP200">
        <v>2.1840566539999999</v>
      </c>
      <c r="CQ200">
        <v>2.0709957239999999</v>
      </c>
      <c r="CR200">
        <v>1.9778094749999999</v>
      </c>
      <c r="CS200">
        <v>2.0718640939999999</v>
      </c>
      <c r="CT200">
        <v>2.2029789129999999</v>
      </c>
      <c r="CU200">
        <v>2.0749722859999999</v>
      </c>
    </row>
    <row r="201" spans="1:99" ht="25" customHeight="1" x14ac:dyDescent="0.2">
      <c r="A201" s="13" t="s">
        <v>201</v>
      </c>
      <c r="B201" s="4" t="s">
        <v>318</v>
      </c>
      <c r="C201" s="4" t="s">
        <v>321</v>
      </c>
      <c r="D201" s="4" t="s">
        <v>316</v>
      </c>
      <c r="E201" s="7">
        <v>51.43013698630137</v>
      </c>
      <c r="F201" s="19">
        <f>VLOOKUP(A201,'[1]Retro Clin'!$A:$BS,71,FALSE)</f>
        <v>65</v>
      </c>
      <c r="G201" s="18">
        <v>26.666666666666668</v>
      </c>
      <c r="H201" s="16">
        <v>1</v>
      </c>
      <c r="I201" s="16">
        <v>1</v>
      </c>
      <c r="J201">
        <v>2.2792751950831698</v>
      </c>
      <c r="K201">
        <v>2.0861551921793802</v>
      </c>
      <c r="L201">
        <v>2.2255603270939601</v>
      </c>
      <c r="M201">
        <v>2.2408729826022702</v>
      </c>
      <c r="N201">
        <v>2.0126207210007201</v>
      </c>
      <c r="O201">
        <v>2.0378015413300901</v>
      </c>
      <c r="P201">
        <v>2.34116959388601</v>
      </c>
      <c r="Q201">
        <v>2.3017643643174099</v>
      </c>
      <c r="R201">
        <v>2.2148136191028001</v>
      </c>
      <c r="S201">
        <v>2.0396790798305999</v>
      </c>
      <c r="T201">
        <v>2.14388098862534</v>
      </c>
      <c r="U201">
        <v>2.15682402363336</v>
      </c>
      <c r="V201">
        <v>2.1967329211194402</v>
      </c>
      <c r="W201">
        <v>2.0516742661760299</v>
      </c>
      <c r="X201">
        <v>2.0889771769292</v>
      </c>
      <c r="Y201">
        <v>2.08285234572684</v>
      </c>
      <c r="Z201">
        <v>1.9086510369168199</v>
      </c>
      <c r="AA201">
        <v>2.1081477105226099</v>
      </c>
      <c r="AB201">
        <v>2.1990111112791499</v>
      </c>
      <c r="AC201">
        <v>2.1042404173361899</v>
      </c>
      <c r="AD201">
        <v>2.0959150659837902</v>
      </c>
      <c r="AE201">
        <v>2.02189288391564</v>
      </c>
      <c r="AF201">
        <v>2.2423047566229299</v>
      </c>
      <c r="AG201">
        <v>2.2266506182900998</v>
      </c>
      <c r="AH201">
        <v>1.8963293728606301</v>
      </c>
      <c r="AI201">
        <v>1.8824297865025801</v>
      </c>
      <c r="AJ201">
        <v>1.9530535044589299</v>
      </c>
      <c r="AK201">
        <v>1.8768866095713199</v>
      </c>
      <c r="AL201">
        <v>2.05782145014975</v>
      </c>
      <c r="AM201">
        <v>1.94914558260881</v>
      </c>
      <c r="AN201">
        <v>2.1373293893689498</v>
      </c>
      <c r="AO201">
        <v>2.2717285571198098</v>
      </c>
      <c r="AP201">
        <v>2.0165765047941702</v>
      </c>
      <c r="AQ201">
        <v>2.0261983194029201</v>
      </c>
      <c r="AR201">
        <v>2.1324556580901701</v>
      </c>
      <c r="AS201">
        <v>2.1960815154535398</v>
      </c>
      <c r="AT201">
        <v>1.9835109488534599</v>
      </c>
      <c r="AU201">
        <v>2.0353641552329602</v>
      </c>
      <c r="AV201">
        <v>1.90700677279246</v>
      </c>
      <c r="AW201">
        <v>1.93440537453668</v>
      </c>
      <c r="AX201">
        <v>2.0517028358248699</v>
      </c>
      <c r="AY201">
        <v>2.0115444765088601</v>
      </c>
      <c r="AZ201">
        <v>2.0186844348375002</v>
      </c>
      <c r="BA201">
        <v>2.1418501651658199</v>
      </c>
      <c r="BB201">
        <v>2.0902643197796702</v>
      </c>
      <c r="BC201">
        <v>2.0735508963100799</v>
      </c>
      <c r="BD201">
        <v>2.0170204449954001</v>
      </c>
      <c r="BE201">
        <v>2.1135582038135201</v>
      </c>
      <c r="BF201">
        <v>2.07213252504976</v>
      </c>
      <c r="BG201">
        <v>2.0241486108002098</v>
      </c>
      <c r="BH201">
        <v>2.1210398199979799</v>
      </c>
      <c r="BI201">
        <v>2.0660454821603502</v>
      </c>
      <c r="BJ201">
        <v>2.0042409313385199</v>
      </c>
      <c r="BK201">
        <v>2.0750918415563002</v>
      </c>
      <c r="BL201">
        <v>2.0107812644384602</v>
      </c>
      <c r="BM201">
        <v>2.0530928532469201</v>
      </c>
      <c r="BN201">
        <v>2.2646245332133099</v>
      </c>
      <c r="BO201">
        <v>2.0079305083638599</v>
      </c>
      <c r="BP201">
        <v>2.1514892166280002</v>
      </c>
      <c r="BQ201">
        <v>2.1959837352797198</v>
      </c>
      <c r="BR201">
        <v>2.06792556867667</v>
      </c>
      <c r="BS201">
        <v>2.0500829990691698</v>
      </c>
      <c r="BT201">
        <v>2.2443178721035602</v>
      </c>
      <c r="BU201">
        <v>2.0714389473180201</v>
      </c>
      <c r="BV201">
        <v>2.0553511070916901</v>
      </c>
      <c r="BW201">
        <v>2.08095693842834</v>
      </c>
      <c r="BX201">
        <v>2.02688304778024</v>
      </c>
      <c r="BY201">
        <v>2.2281267371207099</v>
      </c>
      <c r="BZ201">
        <v>2.0817985956829799</v>
      </c>
      <c r="CA201">
        <v>2.04566562712361</v>
      </c>
      <c r="CB201">
        <v>1.94409187544057</v>
      </c>
      <c r="CC201">
        <v>2.05051797120068</v>
      </c>
      <c r="CD201">
        <v>2.1964442457541802</v>
      </c>
      <c r="CE201">
        <v>2.0899388610698</v>
      </c>
      <c r="CF201">
        <v>1.9330285677603101</v>
      </c>
      <c r="CG201">
        <v>1.95514361456005</v>
      </c>
      <c r="CH201">
        <v>2.15755389704122</v>
      </c>
      <c r="CI201">
        <v>2.2019955252840799</v>
      </c>
      <c r="CJ201">
        <v>1.6239092912120501</v>
      </c>
      <c r="CK201">
        <v>1.95947765556496</v>
      </c>
      <c r="CL201">
        <v>2.16964410435149</v>
      </c>
      <c r="CM201">
        <v>1.9673875039967801</v>
      </c>
      <c r="CN201">
        <v>2.1525620061538202</v>
      </c>
      <c r="CO201">
        <v>2.1637092156777502</v>
      </c>
      <c r="CP201">
        <v>2.2052215901719698</v>
      </c>
      <c r="CQ201">
        <v>2.0172689436783702</v>
      </c>
      <c r="CR201">
        <v>2.0606659650055899</v>
      </c>
      <c r="CS201">
        <v>2.0715019435832698</v>
      </c>
      <c r="CT201">
        <v>2.0984323106633398</v>
      </c>
      <c r="CU201">
        <v>2.0219357314820798</v>
      </c>
    </row>
    <row r="202" spans="1:99" ht="25" customHeight="1" x14ac:dyDescent="0.2">
      <c r="A202" s="13" t="s">
        <v>202</v>
      </c>
      <c r="B202" s="4" t="s">
        <v>319</v>
      </c>
      <c r="C202" s="4" t="s">
        <v>321</v>
      </c>
      <c r="D202" s="4" t="s">
        <v>317</v>
      </c>
      <c r="E202" s="7">
        <v>68.449315068493149</v>
      </c>
      <c r="F202" s="19">
        <f>VLOOKUP(A202,'[1]Retro Clin'!$A:$BS,71,FALSE)</f>
        <v>68.965517239999997</v>
      </c>
      <c r="G202" s="18">
        <v>13.966480446927374</v>
      </c>
      <c r="H202" s="16">
        <v>1</v>
      </c>
      <c r="I202" s="16">
        <v>1</v>
      </c>
      <c r="J202">
        <v>2.2990899522451702</v>
      </c>
      <c r="K202">
        <v>2.1385083929258699</v>
      </c>
      <c r="L202">
        <v>2.2716184766679599</v>
      </c>
      <c r="M202">
        <v>2.3257492978409799</v>
      </c>
      <c r="N202">
        <v>2.04983152743706</v>
      </c>
      <c r="O202">
        <v>2.0176885102459599</v>
      </c>
      <c r="P202">
        <v>2.3434240689254202</v>
      </c>
      <c r="Q202">
        <v>2.3086867538508802</v>
      </c>
      <c r="R202">
        <v>2.2222366559609998</v>
      </c>
      <c r="S202">
        <v>2.2964085666387999</v>
      </c>
      <c r="T202">
        <v>2.17973432590659</v>
      </c>
      <c r="U202">
        <v>2.04180890423814</v>
      </c>
      <c r="V202">
        <v>2.22087754109155</v>
      </c>
      <c r="W202">
        <v>2.0313968750775602</v>
      </c>
      <c r="X202">
        <v>2.15460923529383</v>
      </c>
      <c r="Y202">
        <v>2.0998704607607199</v>
      </c>
      <c r="Z202">
        <v>2.0275854309059702</v>
      </c>
      <c r="AA202">
        <v>2.05315337879003</v>
      </c>
      <c r="AB202">
        <v>2.26177242072007</v>
      </c>
      <c r="AC202">
        <v>2.0271552441576501</v>
      </c>
      <c r="AD202">
        <v>1.98118838816372</v>
      </c>
      <c r="AE202">
        <v>2.0101400432445802</v>
      </c>
      <c r="AF202">
        <v>2.2533396573386701</v>
      </c>
      <c r="AG202">
        <v>2.1659328949137802</v>
      </c>
      <c r="AH202">
        <v>1.9767134047897601</v>
      </c>
      <c r="AI202">
        <v>1.91742616456712</v>
      </c>
      <c r="AJ202">
        <v>1.9545328683011101</v>
      </c>
      <c r="AK202">
        <v>1.8956270794357499</v>
      </c>
      <c r="AL202">
        <v>2.01592010096005</v>
      </c>
      <c r="AM202">
        <v>1.94870616699344</v>
      </c>
      <c r="AN202">
        <v>2.2172752029412401</v>
      </c>
      <c r="AO202">
        <v>2.1619966893328599</v>
      </c>
      <c r="AP202">
        <v>2.0393739421724701</v>
      </c>
      <c r="AQ202">
        <v>2.04406036194547</v>
      </c>
      <c r="AR202">
        <v>2.1516548897082299</v>
      </c>
      <c r="AS202">
        <v>2.2119061538157001</v>
      </c>
      <c r="AT202">
        <v>1.9714640803628101</v>
      </c>
      <c r="AU202">
        <v>2.0340875734422799</v>
      </c>
      <c r="AV202">
        <v>2.1143958147576001</v>
      </c>
      <c r="AW202">
        <v>1.95052328940802</v>
      </c>
      <c r="AX202">
        <v>2.0318737560671201</v>
      </c>
      <c r="AY202">
        <v>2.0120250500449299</v>
      </c>
      <c r="AZ202">
        <v>1.99226087529333</v>
      </c>
      <c r="BA202">
        <v>2.12583198796812</v>
      </c>
      <c r="BB202">
        <v>1.98763518061702</v>
      </c>
      <c r="BC202">
        <v>2.03774482055608</v>
      </c>
      <c r="BD202">
        <v>2.0555266644049599</v>
      </c>
      <c r="BE202">
        <v>2.11479912673438</v>
      </c>
      <c r="BF202">
        <v>2.0162396918961099</v>
      </c>
      <c r="BG202">
        <v>2.0585358474749702</v>
      </c>
      <c r="BH202">
        <v>2.19269980046636</v>
      </c>
      <c r="BI202">
        <v>2.0734768343621601</v>
      </c>
      <c r="BJ202">
        <v>2.0629434618885001</v>
      </c>
      <c r="BK202">
        <v>2.2333892567379698</v>
      </c>
      <c r="BL202">
        <v>2.0710895014168802</v>
      </c>
      <c r="BM202">
        <v>2.0754967545117902</v>
      </c>
      <c r="BN202">
        <v>2.3476323248203599</v>
      </c>
      <c r="BO202">
        <v>2.0065314339146401</v>
      </c>
      <c r="BP202">
        <v>2.19055525557263</v>
      </c>
      <c r="BQ202">
        <v>2.2099744673014099</v>
      </c>
      <c r="BR202">
        <v>2.0999218836475699</v>
      </c>
      <c r="BS202">
        <v>2.0135241076042298</v>
      </c>
      <c r="BT202">
        <v>2.2149565419587902</v>
      </c>
      <c r="BU202">
        <v>2.1475596374674502</v>
      </c>
      <c r="BV202">
        <v>2.0883282776734502</v>
      </c>
      <c r="BW202">
        <v>2.02283762187486</v>
      </c>
      <c r="BX202">
        <v>2.0704465707349802</v>
      </c>
      <c r="BY202">
        <v>2.2345096061904601</v>
      </c>
      <c r="BZ202">
        <v>2.1325310067916399</v>
      </c>
      <c r="CA202">
        <v>1.9549358229074301</v>
      </c>
      <c r="CB202">
        <v>1.9352225424451599</v>
      </c>
      <c r="CC202">
        <v>1.9628417475086799</v>
      </c>
      <c r="CD202">
        <v>2.03105969039362</v>
      </c>
      <c r="CE202">
        <v>2.1831677111763201</v>
      </c>
      <c r="CF202">
        <v>1.9422004367104799</v>
      </c>
      <c r="CG202">
        <v>1.9999462735736999</v>
      </c>
      <c r="CH202">
        <v>2.0979924147059701</v>
      </c>
      <c r="CI202">
        <v>2.19844125886857</v>
      </c>
      <c r="CJ202">
        <v>1.79022364635203</v>
      </c>
      <c r="CK202">
        <v>1.8851285842258001</v>
      </c>
      <c r="CL202">
        <v>2.1797923772869798</v>
      </c>
      <c r="CM202">
        <v>2.05635471499957</v>
      </c>
      <c r="CN202">
        <v>2.1646646650874</v>
      </c>
      <c r="CO202">
        <v>2.15327354448468</v>
      </c>
      <c r="CP202">
        <v>2.1851194785238102</v>
      </c>
      <c r="CQ202">
        <v>1.99979557260039</v>
      </c>
      <c r="CR202">
        <v>2.0441854015073901</v>
      </c>
      <c r="CS202">
        <v>2.15780463667011</v>
      </c>
      <c r="CT202">
        <v>2.1097646825639198</v>
      </c>
      <c r="CU202">
        <v>2.07356287062886</v>
      </c>
    </row>
    <row r="203" spans="1:99" ht="25" customHeight="1" x14ac:dyDescent="0.2">
      <c r="A203" s="13" t="s">
        <v>203</v>
      </c>
      <c r="B203" s="4" t="s">
        <v>319</v>
      </c>
      <c r="C203" s="4" t="s">
        <v>321</v>
      </c>
      <c r="D203" s="4" t="s">
        <v>317</v>
      </c>
      <c r="E203" s="7">
        <v>68.413698630136992</v>
      </c>
      <c r="F203" s="19">
        <f>VLOOKUP(A203,'[1]Retro Clin'!$A:$BS,71,FALSE)</f>
        <v>34.545454550000002</v>
      </c>
      <c r="G203" s="18">
        <v>21.052631578947366</v>
      </c>
      <c r="H203" s="16">
        <v>1</v>
      </c>
      <c r="I203" s="16">
        <v>2</v>
      </c>
      <c r="J203">
        <v>2.3651907222326698</v>
      </c>
      <c r="K203">
        <v>2.1470042311677799</v>
      </c>
      <c r="L203">
        <v>2.2617734318530802</v>
      </c>
      <c r="M203">
        <v>2.2945956835641499</v>
      </c>
      <c r="N203">
        <v>2.08961162202149</v>
      </c>
      <c r="O203">
        <v>2.0963722687287101</v>
      </c>
      <c r="P203">
        <v>2.4272021718750301</v>
      </c>
      <c r="Q203">
        <v>2.3068155093676999</v>
      </c>
      <c r="R203">
        <v>2.1383894014287201</v>
      </c>
      <c r="S203">
        <v>2.3881698467352801</v>
      </c>
      <c r="T203">
        <v>2.1963791827774299</v>
      </c>
      <c r="U203">
        <v>1.9126881118685499</v>
      </c>
      <c r="V203">
        <v>2.3060151047784201</v>
      </c>
      <c r="W203">
        <v>2.0591460744662302</v>
      </c>
      <c r="X203">
        <v>2.1450551569209799</v>
      </c>
      <c r="Y203">
        <v>2.0373463315481102</v>
      </c>
      <c r="Z203">
        <v>1.8780332218313001</v>
      </c>
      <c r="AA203">
        <v>2.0575292225870698</v>
      </c>
      <c r="AB203">
        <v>2.32590492545126</v>
      </c>
      <c r="AC203">
        <v>2.0557811177894898</v>
      </c>
      <c r="AD203">
        <v>1.96315905233412</v>
      </c>
      <c r="AE203">
        <v>1.80201715442843</v>
      </c>
      <c r="AF203">
        <v>2.2917875767466001</v>
      </c>
      <c r="AG203">
        <v>2.1720088757376601</v>
      </c>
      <c r="AH203">
        <v>1.9841173185473899</v>
      </c>
      <c r="AI203">
        <v>1.95754646547793</v>
      </c>
      <c r="AJ203">
        <v>1.9456242437905</v>
      </c>
      <c r="AK203">
        <v>1.83950754959167</v>
      </c>
      <c r="AL203">
        <v>2.0203970921644099</v>
      </c>
      <c r="AM203">
        <v>1.93350458391726</v>
      </c>
      <c r="AN203">
        <v>2.0804472169619701</v>
      </c>
      <c r="AO203">
        <v>2.0489720438035199</v>
      </c>
      <c r="AP203">
        <v>2.0823993818345898</v>
      </c>
      <c r="AQ203">
        <v>2.0752495502736301</v>
      </c>
      <c r="AR203">
        <v>2.1746796381932101</v>
      </c>
      <c r="AS203">
        <v>2.2417879962503502</v>
      </c>
      <c r="AT203">
        <v>1.9555383047113899</v>
      </c>
      <c r="AU203">
        <v>1.98665242354869</v>
      </c>
      <c r="AV203">
        <v>2.04581734175642</v>
      </c>
      <c r="AW203">
        <v>1.89312714425579</v>
      </c>
      <c r="AX203">
        <v>2.0647238370655101</v>
      </c>
      <c r="AY203">
        <v>1.9752561455889801</v>
      </c>
      <c r="AZ203">
        <v>2.0251443906927098</v>
      </c>
      <c r="BA203">
        <v>2.1362989994706298</v>
      </c>
      <c r="BB203">
        <v>2.2456104933854499</v>
      </c>
      <c r="BC203">
        <v>2.0219983124913998</v>
      </c>
      <c r="BD203">
        <v>2.0450813209974301</v>
      </c>
      <c r="BE203">
        <v>2.0828169221206001</v>
      </c>
      <c r="BF203">
        <v>2.2487322824392599</v>
      </c>
      <c r="BG203">
        <v>1.9648719185207499</v>
      </c>
      <c r="BH203">
        <v>2.1655927341429999</v>
      </c>
      <c r="BI203">
        <v>2.0303713111957502</v>
      </c>
      <c r="BJ203">
        <v>2.0997758371078499</v>
      </c>
      <c r="BK203">
        <v>2.1681338632983298</v>
      </c>
      <c r="BL203">
        <v>2.0414623563746899</v>
      </c>
      <c r="BM203">
        <v>2.07644755633781</v>
      </c>
      <c r="BN203">
        <v>2.2144273285854399</v>
      </c>
      <c r="BO203">
        <v>2.0230104884584099</v>
      </c>
      <c r="BP203">
        <v>2.1547491767979401</v>
      </c>
      <c r="BQ203">
        <v>2.13160691441173</v>
      </c>
      <c r="BR203">
        <v>2.10062099374995</v>
      </c>
      <c r="BS203">
        <v>1.9963702104971901</v>
      </c>
      <c r="BT203">
        <v>2.1879000114329599</v>
      </c>
      <c r="BU203">
        <v>2.1728593252987598</v>
      </c>
      <c r="BV203">
        <v>2.0753678759448002</v>
      </c>
      <c r="BW203">
        <v>2.0391235349958299</v>
      </c>
      <c r="BX203">
        <v>2.0682090398005002</v>
      </c>
      <c r="BY203">
        <v>2.2275451965003201</v>
      </c>
      <c r="BZ203">
        <v>2.2176194896118799</v>
      </c>
      <c r="CA203">
        <v>2.1353801426371999</v>
      </c>
      <c r="CB203">
        <v>1.9883115220381</v>
      </c>
      <c r="CC203">
        <v>1.9982285650029501</v>
      </c>
      <c r="CD203">
        <v>2.1662617817699101</v>
      </c>
      <c r="CE203">
        <v>2.1838816420391098</v>
      </c>
      <c r="CF203">
        <v>2.0139734507370401</v>
      </c>
      <c r="CG203">
        <v>1.9399615484647701</v>
      </c>
      <c r="CH203">
        <v>2.1679551651833</v>
      </c>
      <c r="CI203">
        <v>2.1948531345114599</v>
      </c>
      <c r="CJ203">
        <v>1.6474638573307101</v>
      </c>
      <c r="CK203">
        <v>1.8865465431616399</v>
      </c>
      <c r="CL203">
        <v>2.16559843258635</v>
      </c>
      <c r="CM203">
        <v>2.0306025286029898</v>
      </c>
      <c r="CN203">
        <v>2.1287492549973299</v>
      </c>
      <c r="CO203">
        <v>2.2103959430984301</v>
      </c>
      <c r="CP203">
        <v>2.2104756386195898</v>
      </c>
      <c r="CQ203">
        <v>1.99108129800213</v>
      </c>
      <c r="CR203">
        <v>2.1348952495567399</v>
      </c>
      <c r="CS203">
        <v>2.13532137078262</v>
      </c>
      <c r="CT203">
        <v>2.1241631064018698</v>
      </c>
      <c r="CU203">
        <v>2.069789189542</v>
      </c>
    </row>
    <row r="204" spans="1:99" ht="25" customHeight="1" x14ac:dyDescent="0.2">
      <c r="A204" s="13" t="s">
        <v>204</v>
      </c>
      <c r="B204" s="4" t="s">
        <v>319</v>
      </c>
      <c r="C204" s="4" t="s">
        <v>321</v>
      </c>
      <c r="D204" s="4" t="s">
        <v>317</v>
      </c>
      <c r="E204" s="7">
        <v>67.895890410958899</v>
      </c>
      <c r="F204" s="19">
        <f>VLOOKUP(A204,'[1]Retro Clin'!$A:$BS,71,FALSE)</f>
        <v>29.41176471</v>
      </c>
      <c r="G204" s="18">
        <v>6.25</v>
      </c>
      <c r="H204" s="16">
        <v>1</v>
      </c>
      <c r="I204" s="16">
        <v>1</v>
      </c>
      <c r="J204">
        <v>2.2490343935574399</v>
      </c>
      <c r="K204">
        <v>2.1041338434916299</v>
      </c>
      <c r="L204">
        <v>2.2208044522333399</v>
      </c>
      <c r="M204">
        <v>2.2788338839901998</v>
      </c>
      <c r="N204">
        <v>2.0527975987617002</v>
      </c>
      <c r="O204">
        <v>2.0774026193109401</v>
      </c>
      <c r="P204">
        <v>2.3129791861264</v>
      </c>
      <c r="Q204">
        <v>2.2599297024329301</v>
      </c>
      <c r="R204">
        <v>2.1992257228625101</v>
      </c>
      <c r="S204">
        <v>2.3705962237091001</v>
      </c>
      <c r="T204">
        <v>2.11911203938371</v>
      </c>
      <c r="U204">
        <v>2.1064926977125</v>
      </c>
      <c r="V204">
        <v>2.2377746264936</v>
      </c>
      <c r="W204">
        <v>2.1103139645639999</v>
      </c>
      <c r="X204">
        <v>2.1389516247573002</v>
      </c>
      <c r="Y204">
        <v>2.0752142174987598</v>
      </c>
      <c r="Z204">
        <v>1.93539706356748</v>
      </c>
      <c r="AA204">
        <v>2.0831382743658802</v>
      </c>
      <c r="AB204">
        <v>2.29327445354894</v>
      </c>
      <c r="AC204">
        <v>2.0477416382173201</v>
      </c>
      <c r="AD204">
        <v>1.9822640636134701</v>
      </c>
      <c r="AE204">
        <v>1.8231641857477201</v>
      </c>
      <c r="AF204">
        <v>2.2509001171155099</v>
      </c>
      <c r="AG204">
        <v>2.1736994194953598</v>
      </c>
      <c r="AH204">
        <v>1.93950636332006</v>
      </c>
      <c r="AI204">
        <v>1.9920114388766601</v>
      </c>
      <c r="AJ204">
        <v>1.9585527889269301</v>
      </c>
      <c r="AK204">
        <v>1.83340609194961</v>
      </c>
      <c r="AL204">
        <v>2.0433292343159799</v>
      </c>
      <c r="AM204">
        <v>1.9087719990013401</v>
      </c>
      <c r="AN204">
        <v>2.2038525536126299</v>
      </c>
      <c r="AO204">
        <v>2.0581185793085601</v>
      </c>
      <c r="AP204">
        <v>2.0400455863581399</v>
      </c>
      <c r="AQ204">
        <v>2.0064057045401098</v>
      </c>
      <c r="AR204">
        <v>2.09200582816284</v>
      </c>
      <c r="AS204">
        <v>2.1496292831313202</v>
      </c>
      <c r="AT204">
        <v>1.9948990587056501</v>
      </c>
      <c r="AU204">
        <v>2.0708143678372699</v>
      </c>
      <c r="AV204">
        <v>2.1378073770901098</v>
      </c>
      <c r="AW204">
        <v>1.88057574251733</v>
      </c>
      <c r="AX204">
        <v>2.0571589569883399</v>
      </c>
      <c r="AY204">
        <v>1.95938768524676</v>
      </c>
      <c r="AZ204">
        <v>2.0223283331491402</v>
      </c>
      <c r="BA204">
        <v>2.0916312119974698</v>
      </c>
      <c r="BB204">
        <v>2.0333226160303699</v>
      </c>
      <c r="BC204">
        <v>2.0503200150087499</v>
      </c>
      <c r="BD204">
        <v>2.0831968206362901</v>
      </c>
      <c r="BE204">
        <v>2.1075854955512101</v>
      </c>
      <c r="BF204">
        <v>2.0516709341136301</v>
      </c>
      <c r="BG204">
        <v>1.97378299972674</v>
      </c>
      <c r="BH204">
        <v>2.1441210542468898</v>
      </c>
      <c r="BI204">
        <v>2.0279338430431899</v>
      </c>
      <c r="BJ204">
        <v>2.07176365753147</v>
      </c>
      <c r="BK204">
        <v>2.2573524926521702</v>
      </c>
      <c r="BL204">
        <v>2.0805271648315502</v>
      </c>
      <c r="BM204">
        <v>2.05979693427973</v>
      </c>
      <c r="BN204">
        <v>2.2779237198322302</v>
      </c>
      <c r="BO204">
        <v>1.95268832156082</v>
      </c>
      <c r="BP204">
        <v>2.1859883005604401</v>
      </c>
      <c r="BQ204">
        <v>2.1770442287446898</v>
      </c>
      <c r="BR204">
        <v>2.0867026689666499</v>
      </c>
      <c r="BS204">
        <v>2.02978124882083</v>
      </c>
      <c r="BT204">
        <v>2.1465604434358898</v>
      </c>
      <c r="BU204">
        <v>2.1637942737131501</v>
      </c>
      <c r="BV204">
        <v>2.08328265416477</v>
      </c>
      <c r="BW204">
        <v>2.0272405500205299</v>
      </c>
      <c r="BX204">
        <v>2.0484420993260999</v>
      </c>
      <c r="BY204">
        <v>2.2341294308989599</v>
      </c>
      <c r="BZ204">
        <v>2.07389503760594</v>
      </c>
      <c r="CA204">
        <v>1.8963524617010901</v>
      </c>
      <c r="CB204">
        <v>1.9986988661920799</v>
      </c>
      <c r="CC204">
        <v>2.0709229140527898</v>
      </c>
      <c r="CD204">
        <v>2.2014774171056102</v>
      </c>
      <c r="CE204">
        <v>2.0533731463757698</v>
      </c>
      <c r="CF204">
        <v>1.9536240428232801</v>
      </c>
      <c r="CG204">
        <v>1.9565041734876201</v>
      </c>
      <c r="CH204">
        <v>2.16833985168378</v>
      </c>
      <c r="CI204">
        <v>2.2449981533982202</v>
      </c>
      <c r="CJ204">
        <v>1.6837107554105399</v>
      </c>
      <c r="CK204">
        <v>1.88037025886214</v>
      </c>
      <c r="CL204">
        <v>2.1574852942433198</v>
      </c>
      <c r="CM204">
        <v>2.0496758528005299</v>
      </c>
      <c r="CN204">
        <v>2.1814003221818901</v>
      </c>
      <c r="CO204">
        <v>2.1480447634692799</v>
      </c>
      <c r="CP204">
        <v>2.2197618811864999</v>
      </c>
      <c r="CQ204">
        <v>1.96480276893374</v>
      </c>
      <c r="CR204">
        <v>2.1338749126751502</v>
      </c>
      <c r="CS204">
        <v>2.0925379502680101</v>
      </c>
      <c r="CT204">
        <v>2.128615665441</v>
      </c>
      <c r="CU204">
        <v>2.0322570707225598</v>
      </c>
    </row>
    <row r="205" spans="1:99" ht="25" customHeight="1" x14ac:dyDescent="0.2">
      <c r="A205" s="13" t="s">
        <v>205</v>
      </c>
      <c r="B205" s="4" t="s">
        <v>318</v>
      </c>
      <c r="C205" s="4" t="s">
        <v>321</v>
      </c>
      <c r="D205" s="4" t="s">
        <v>316</v>
      </c>
      <c r="E205" s="7">
        <v>63.073972602739723</v>
      </c>
      <c r="F205" s="19">
        <f>VLOOKUP(A205,'[1]Retro Clin'!$A:$BS,71,FALSE)</f>
        <v>48.148148149999997</v>
      </c>
      <c r="G205" s="18">
        <v>68</v>
      </c>
      <c r="H205" s="16">
        <v>1</v>
      </c>
      <c r="I205" s="16">
        <v>1</v>
      </c>
      <c r="J205">
        <v>2.29661580218781</v>
      </c>
      <c r="K205">
        <v>2.0671106976128302</v>
      </c>
      <c r="L205">
        <v>2.2512645154308402</v>
      </c>
      <c r="M205">
        <v>2.2819682329104101</v>
      </c>
      <c r="N205">
        <v>2.0685597819575499</v>
      </c>
      <c r="O205">
        <v>2.02760153195501</v>
      </c>
      <c r="P205">
        <v>2.3008214606661599</v>
      </c>
      <c r="Q205">
        <v>2.25866212376991</v>
      </c>
      <c r="R205">
        <v>2.21429733082691</v>
      </c>
      <c r="S205">
        <v>2.3390384681482801</v>
      </c>
      <c r="T205">
        <v>2.1543952972081502</v>
      </c>
      <c r="U205">
        <v>2.1466264243095199</v>
      </c>
      <c r="V205">
        <v>2.1963297077519801</v>
      </c>
      <c r="W205">
        <v>2.0933873235111902</v>
      </c>
      <c r="X205">
        <v>2.1671893638894399</v>
      </c>
      <c r="Y205">
        <v>2.1510669549116299</v>
      </c>
      <c r="Z205">
        <v>1.91523119410104</v>
      </c>
      <c r="AA205">
        <v>2.0941546975849299</v>
      </c>
      <c r="AB205">
        <v>2.2036312009969801</v>
      </c>
      <c r="AC205">
        <v>2.1841352138407499</v>
      </c>
      <c r="AD205">
        <v>2.0568795646684701</v>
      </c>
      <c r="AE205">
        <v>1.7435026770028099</v>
      </c>
      <c r="AF205">
        <v>2.30296470230848</v>
      </c>
      <c r="AG205">
        <v>2.1644746630163101</v>
      </c>
      <c r="AH205">
        <v>2.0102410450486099</v>
      </c>
      <c r="AI205">
        <v>1.9208587640994701</v>
      </c>
      <c r="AJ205">
        <v>1.9998706829750299</v>
      </c>
      <c r="AK205">
        <v>1.9059620362510901</v>
      </c>
      <c r="AL205">
        <v>2.0363450789143398</v>
      </c>
      <c r="AM205">
        <v>1.9272405892322699</v>
      </c>
      <c r="AN205">
        <v>2.2089936345439098</v>
      </c>
      <c r="AO205">
        <v>2.1949964650401799</v>
      </c>
      <c r="AP205">
        <v>2.0459031762496198</v>
      </c>
      <c r="AQ205">
        <v>1.9811901722880001</v>
      </c>
      <c r="AR205">
        <v>2.23402120537847</v>
      </c>
      <c r="AS205">
        <v>2.2799960734451901</v>
      </c>
      <c r="AT205">
        <v>1.95934758428516</v>
      </c>
      <c r="AU205">
        <v>1.93904326353482</v>
      </c>
      <c r="AV205">
        <v>1.9900839307159801</v>
      </c>
      <c r="AW205">
        <v>1.8900752421232601</v>
      </c>
      <c r="AX205">
        <v>1.9700794514239499</v>
      </c>
      <c r="AY205">
        <v>1.97367484203845</v>
      </c>
      <c r="AZ205">
        <v>2.0217629308739098</v>
      </c>
      <c r="BA205">
        <v>2.1546474948429499</v>
      </c>
      <c r="BB205">
        <v>2.21677762024646</v>
      </c>
      <c r="BC205">
        <v>2.0376575134683099</v>
      </c>
      <c r="BD205">
        <v>2.0277099330074901</v>
      </c>
      <c r="BE205">
        <v>2.1600158794361799</v>
      </c>
      <c r="BF205">
        <v>2.0629582448719801</v>
      </c>
      <c r="BG205">
        <v>1.9920463340507399</v>
      </c>
      <c r="BH205">
        <v>2.1094872409001102</v>
      </c>
      <c r="BI205">
        <v>1.9849121461891599</v>
      </c>
      <c r="BJ205">
        <v>2.13069983516443</v>
      </c>
      <c r="BK205">
        <v>2.0717822283181002</v>
      </c>
      <c r="BL205">
        <v>2.0623656665137702</v>
      </c>
      <c r="BM205">
        <v>2.07383346345018</v>
      </c>
      <c r="BN205">
        <v>2.2932051994143299</v>
      </c>
      <c r="BO205">
        <v>1.95401812127371</v>
      </c>
      <c r="BP205">
        <v>2.1437810125559</v>
      </c>
      <c r="BQ205">
        <v>2.26380507363407</v>
      </c>
      <c r="BR205">
        <v>2.1401634715633899</v>
      </c>
      <c r="BS205">
        <v>2.0339992481147502</v>
      </c>
      <c r="BT205">
        <v>2.1271560666234</v>
      </c>
      <c r="BU205">
        <v>2.0320849878543301</v>
      </c>
      <c r="BV205">
        <v>2.0356291187651401</v>
      </c>
      <c r="BW205">
        <v>2.02591254747324</v>
      </c>
      <c r="BX205">
        <v>2.0729313588368599</v>
      </c>
      <c r="BY205">
        <v>2.2383555176610002</v>
      </c>
      <c r="BZ205">
        <v>2.1348427081985499</v>
      </c>
      <c r="CA205">
        <v>1.80718140931564</v>
      </c>
      <c r="CB205">
        <v>2.02035837382578</v>
      </c>
      <c r="CC205">
        <v>1.97125510017838</v>
      </c>
      <c r="CD205">
        <v>1.9336877901720999</v>
      </c>
      <c r="CE205">
        <v>2.1322212833611101</v>
      </c>
      <c r="CF205">
        <v>2.1396326710431199</v>
      </c>
      <c r="CG205">
        <v>1.94248768530379</v>
      </c>
      <c r="CH205">
        <v>2.1028817785807599</v>
      </c>
      <c r="CI205">
        <v>2.10815968906787</v>
      </c>
      <c r="CJ205">
        <v>1.66782610966614</v>
      </c>
      <c r="CK205">
        <v>1.8386218470045299</v>
      </c>
      <c r="CL205">
        <v>2.1226843450515198</v>
      </c>
      <c r="CM205">
        <v>2.0559072338842799</v>
      </c>
      <c r="CN205">
        <v>2.2002104667825901</v>
      </c>
      <c r="CO205">
        <v>2.05796837093704</v>
      </c>
      <c r="CP205">
        <v>2.21970742901116</v>
      </c>
      <c r="CQ205">
        <v>2.0637832057601102</v>
      </c>
      <c r="CR205">
        <v>2.0197140983398101</v>
      </c>
      <c r="CS205">
        <v>2.0489222659384998</v>
      </c>
      <c r="CT205">
        <v>2.10852405251384</v>
      </c>
      <c r="CU205">
        <v>2.0178211691610701</v>
      </c>
    </row>
    <row r="206" spans="1:99" ht="25" customHeight="1" x14ac:dyDescent="0.2">
      <c r="A206" s="13" t="s">
        <v>206</v>
      </c>
      <c r="B206" s="4" t="s">
        <v>318</v>
      </c>
      <c r="C206" s="5" t="s">
        <v>320</v>
      </c>
      <c r="D206" s="4" t="s">
        <v>316</v>
      </c>
      <c r="E206" s="7">
        <v>70.545205479452051</v>
      </c>
      <c r="F206" s="19">
        <f>VLOOKUP(A206,'[1]Retro Clin'!$A:$BS,71,FALSE)</f>
        <v>27.272727270000001</v>
      </c>
      <c r="G206" s="18">
        <v>50.31928480204342</v>
      </c>
      <c r="H206" s="16">
        <v>1</v>
      </c>
      <c r="I206" s="16">
        <v>1</v>
      </c>
      <c r="J206">
        <v>2.2717768291773202</v>
      </c>
      <c r="K206">
        <v>2.0296540500503601</v>
      </c>
      <c r="L206">
        <v>2.2406985182228301</v>
      </c>
      <c r="M206">
        <v>2.2270272499217398</v>
      </c>
      <c r="N206">
        <v>2.0487198482156601</v>
      </c>
      <c r="O206">
        <v>2.0635492835434701</v>
      </c>
      <c r="P206">
        <v>2.3285319346590398</v>
      </c>
      <c r="Q206">
        <v>2.2512313250138498</v>
      </c>
      <c r="R206">
        <v>2.2029098830090201</v>
      </c>
      <c r="S206">
        <v>2.3466265350050199</v>
      </c>
      <c r="T206">
        <v>2.0675981142039301</v>
      </c>
      <c r="U206">
        <v>2.1538451277131299</v>
      </c>
      <c r="V206">
        <v>2.1565230269972</v>
      </c>
      <c r="W206">
        <v>2.00885289083902</v>
      </c>
      <c r="X206">
        <v>2.0829543304315901</v>
      </c>
      <c r="Y206">
        <v>2.0850654452584401</v>
      </c>
      <c r="Z206">
        <v>1.8722116933117401</v>
      </c>
      <c r="AA206">
        <v>2.0908896277843998</v>
      </c>
      <c r="AB206">
        <v>2.1700039397222399</v>
      </c>
      <c r="AC206">
        <v>2.0597257855008899</v>
      </c>
      <c r="AD206">
        <v>2.01915212345201</v>
      </c>
      <c r="AE206">
        <v>1.77478807471079</v>
      </c>
      <c r="AF206">
        <v>2.24720707639958</v>
      </c>
      <c r="AG206">
        <v>2.1302594720589898</v>
      </c>
      <c r="AH206">
        <v>1.9825963851211801</v>
      </c>
      <c r="AI206">
        <v>1.90514265721037</v>
      </c>
      <c r="AJ206">
        <v>1.88124608275324</v>
      </c>
      <c r="AK206">
        <v>1.81160714995385</v>
      </c>
      <c r="AL206">
        <v>1.9862411265797899</v>
      </c>
      <c r="AM206">
        <v>1.91918546646009</v>
      </c>
      <c r="AN206">
        <v>2.0004032594841599</v>
      </c>
      <c r="AO206">
        <v>2.02904539773054</v>
      </c>
      <c r="AP206">
        <v>1.9664102382874</v>
      </c>
      <c r="AQ206">
        <v>1.9713257994915001</v>
      </c>
      <c r="AR206">
        <v>2.2718716980202598</v>
      </c>
      <c r="AS206">
        <v>2.2766130034144099</v>
      </c>
      <c r="AT206">
        <v>1.92981946878267</v>
      </c>
      <c r="AU206">
        <v>1.9353449723589899</v>
      </c>
      <c r="AV206">
        <v>2.0549484261401898</v>
      </c>
      <c r="AW206">
        <v>1.87639479467628</v>
      </c>
      <c r="AX206">
        <v>1.94978836847798</v>
      </c>
      <c r="AY206">
        <v>1.9940288805108499</v>
      </c>
      <c r="AZ206">
        <v>1.96794080829087</v>
      </c>
      <c r="BA206">
        <v>2.1384075819621602</v>
      </c>
      <c r="BB206">
        <v>2.0519193022578999</v>
      </c>
      <c r="BC206">
        <v>1.9766367395082101</v>
      </c>
      <c r="BD206">
        <v>2.0347148870050198</v>
      </c>
      <c r="BE206">
        <v>2.1000454506021402</v>
      </c>
      <c r="BF206">
        <v>1.9822635998306899</v>
      </c>
      <c r="BG206">
        <v>1.96785755112974</v>
      </c>
      <c r="BH206">
        <v>2.0965894664052902</v>
      </c>
      <c r="BI206">
        <v>1.97661951406058</v>
      </c>
      <c r="BJ206">
        <v>2.0797612998701598</v>
      </c>
      <c r="BK206">
        <v>2.2217025927635499</v>
      </c>
      <c r="BL206">
        <v>2.0341455899440501</v>
      </c>
      <c r="BM206">
        <v>2.0585664426472001</v>
      </c>
      <c r="BN206">
        <v>2.26921473273369</v>
      </c>
      <c r="BO206">
        <v>1.93409449526289</v>
      </c>
      <c r="BP206">
        <v>2.0918855048721801</v>
      </c>
      <c r="BQ206">
        <v>2.21647102986539</v>
      </c>
      <c r="BR206">
        <v>2.0203798811745401</v>
      </c>
      <c r="BS206">
        <v>2.03274022230383</v>
      </c>
      <c r="BT206">
        <v>2.1554347831180101</v>
      </c>
      <c r="BU206">
        <v>2.1522114540888602</v>
      </c>
      <c r="BV206">
        <v>2.01688367516432</v>
      </c>
      <c r="BW206">
        <v>2.0251218977498202</v>
      </c>
      <c r="BX206">
        <v>2.0147137261890999</v>
      </c>
      <c r="BY206">
        <v>2.24462894275934</v>
      </c>
      <c r="BZ206">
        <v>2.17787981616625</v>
      </c>
      <c r="CA206">
        <v>1.82196222955244</v>
      </c>
      <c r="CB206">
        <v>1.9967208874662601</v>
      </c>
      <c r="CC206">
        <v>1.9846175944412801</v>
      </c>
      <c r="CD206">
        <v>2.1514068215752098</v>
      </c>
      <c r="CE206">
        <v>2.1201515813393499</v>
      </c>
      <c r="CF206">
        <v>1.8872753388774399</v>
      </c>
      <c r="CG206">
        <v>1.93560685973056</v>
      </c>
      <c r="CH206">
        <v>2.1716985327425999</v>
      </c>
      <c r="CI206">
        <v>2.18619994021283</v>
      </c>
      <c r="CJ206">
        <v>1.63401994509125</v>
      </c>
      <c r="CK206">
        <v>1.86142697229592</v>
      </c>
      <c r="CL206">
        <v>2.1245461827478498</v>
      </c>
      <c r="CM206">
        <v>2.04518104137277</v>
      </c>
      <c r="CN206">
        <v>2.1255667834898402</v>
      </c>
      <c r="CO206">
        <v>2.1058053869039699</v>
      </c>
      <c r="CP206">
        <v>2.1983283576084101</v>
      </c>
      <c r="CQ206">
        <v>2.040093047159</v>
      </c>
      <c r="CR206">
        <v>2.07769498281638</v>
      </c>
      <c r="CS206">
        <v>2.1146172542434698</v>
      </c>
      <c r="CT206">
        <v>2.1228045186901099</v>
      </c>
      <c r="CU206">
        <v>2.02696862471816</v>
      </c>
    </row>
    <row r="207" spans="1:99" ht="25" customHeight="1" x14ac:dyDescent="0.2">
      <c r="A207" s="13" t="s">
        <v>207</v>
      </c>
      <c r="B207" s="4" t="s">
        <v>318</v>
      </c>
      <c r="C207" s="4" t="s">
        <v>321</v>
      </c>
      <c r="D207" s="4" t="s">
        <v>317</v>
      </c>
      <c r="E207" s="7">
        <v>71.575342465753423</v>
      </c>
      <c r="F207" s="19">
        <f>VLOOKUP(A207,'[1]Retro Clin'!$A:$BS,71,FALSE)</f>
        <v>47.727272730000003</v>
      </c>
      <c r="G207" s="18">
        <v>14.285714285714285</v>
      </c>
      <c r="H207" s="16">
        <v>1</v>
      </c>
      <c r="I207" s="16">
        <v>1</v>
      </c>
      <c r="J207">
        <v>2.30693482750485</v>
      </c>
      <c r="K207">
        <v>2.0977814435639099</v>
      </c>
      <c r="L207">
        <v>2.1850931455996299</v>
      </c>
      <c r="M207">
        <v>2.2219274215874401</v>
      </c>
      <c r="N207">
        <v>2.0544924282393802</v>
      </c>
      <c r="O207">
        <v>2.0890846610056699</v>
      </c>
      <c r="P207">
        <v>2.2806010870284701</v>
      </c>
      <c r="Q207">
        <v>2.27847540635655</v>
      </c>
      <c r="R207">
        <v>2.1821854933567701</v>
      </c>
      <c r="S207">
        <v>2.4068837505420899</v>
      </c>
      <c r="T207">
        <v>2.1569122986147402</v>
      </c>
      <c r="U207">
        <v>2.08037092113064</v>
      </c>
      <c r="V207">
        <v>2.1936529961829301</v>
      </c>
      <c r="W207">
        <v>2.0543970331737502</v>
      </c>
      <c r="X207">
        <v>2.0916691978286899</v>
      </c>
      <c r="Y207">
        <v>2.1255683965963499</v>
      </c>
      <c r="Z207">
        <v>1.89668245661552</v>
      </c>
      <c r="AA207">
        <v>2.0885127800755798</v>
      </c>
      <c r="AB207">
        <v>2.3325410939025999</v>
      </c>
      <c r="AC207">
        <v>2.0599679778686801</v>
      </c>
      <c r="AD207">
        <v>2.0495473466622798</v>
      </c>
      <c r="AE207">
        <v>1.80172958973812</v>
      </c>
      <c r="AF207">
        <v>2.1635731210578801</v>
      </c>
      <c r="AG207">
        <v>2.12923308915216</v>
      </c>
      <c r="AH207">
        <v>1.97528787419636</v>
      </c>
      <c r="AI207">
        <v>1.98751103020954</v>
      </c>
      <c r="AJ207">
        <v>1.99642216036177</v>
      </c>
      <c r="AK207">
        <v>1.9185571549662499</v>
      </c>
      <c r="AL207">
        <v>1.93886258974786</v>
      </c>
      <c r="AM207">
        <v>1.88940609395774</v>
      </c>
      <c r="AN207">
        <v>2.2173223419940902</v>
      </c>
      <c r="AO207">
        <v>2.1206791705175099</v>
      </c>
      <c r="AP207">
        <v>2.0430050239947999</v>
      </c>
      <c r="AQ207">
        <v>2.0091254251918702</v>
      </c>
      <c r="AR207">
        <v>2.1699513338005199</v>
      </c>
      <c r="AS207">
        <v>2.2027668514916598</v>
      </c>
      <c r="AT207">
        <v>1.9911440659765201</v>
      </c>
      <c r="AU207">
        <v>1.9823652357431201</v>
      </c>
      <c r="AV207">
        <v>1.9304346941869499</v>
      </c>
      <c r="AW207">
        <v>1.92622310651905</v>
      </c>
      <c r="AX207">
        <v>2.2604344836944699</v>
      </c>
      <c r="AY207">
        <v>1.99474714382691</v>
      </c>
      <c r="AZ207">
        <v>2.00493410718807</v>
      </c>
      <c r="BA207">
        <v>2.2003211102415001</v>
      </c>
      <c r="BB207">
        <v>2.07338165100863</v>
      </c>
      <c r="BC207">
        <v>2.1028523161132502</v>
      </c>
      <c r="BD207">
        <v>1.96815086554723</v>
      </c>
      <c r="BE207">
        <v>2.1289505407147402</v>
      </c>
      <c r="BF207">
        <v>2.1579419893250602</v>
      </c>
      <c r="BG207">
        <v>1.93955631683814</v>
      </c>
      <c r="BH207">
        <v>2.0931341002083901</v>
      </c>
      <c r="BI207">
        <v>2.0453754274964999</v>
      </c>
      <c r="BJ207">
        <v>2.05260235218537</v>
      </c>
      <c r="BK207">
        <v>2.1232818313744501</v>
      </c>
      <c r="BL207">
        <v>2.03966095523786</v>
      </c>
      <c r="BM207">
        <v>2.0856446524066099</v>
      </c>
      <c r="BN207">
        <v>2.28541492868368</v>
      </c>
      <c r="BO207">
        <v>2.0032733262184501</v>
      </c>
      <c r="BP207">
        <v>2.14705072615254</v>
      </c>
      <c r="BQ207">
        <v>2.0972073813420899</v>
      </c>
      <c r="BR207">
        <v>2.05016982515534</v>
      </c>
      <c r="BS207">
        <v>2.0076213829057501</v>
      </c>
      <c r="BT207">
        <v>2.2081958320794901</v>
      </c>
      <c r="BU207">
        <v>2.15607903703008</v>
      </c>
      <c r="BV207">
        <v>2.0669304536633502</v>
      </c>
      <c r="BW207">
        <v>2.01762732333831</v>
      </c>
      <c r="BX207">
        <v>2.0269720359821402</v>
      </c>
      <c r="BY207">
        <v>2.2167895352582199</v>
      </c>
      <c r="BZ207">
        <v>2.11054403850151</v>
      </c>
      <c r="CA207">
        <v>2.0312435182168498</v>
      </c>
      <c r="CB207">
        <v>1.97049665072241</v>
      </c>
      <c r="CC207">
        <v>2.0275205722795202</v>
      </c>
      <c r="CD207">
        <v>2.0299688908939801</v>
      </c>
      <c r="CE207">
        <v>2.0770076585175801</v>
      </c>
      <c r="CF207">
        <v>1.9735954120752099</v>
      </c>
      <c r="CG207">
        <v>1.9795012225515001</v>
      </c>
      <c r="CH207">
        <v>2.1410404727737098</v>
      </c>
      <c r="CI207">
        <v>2.1223413454825302</v>
      </c>
      <c r="CJ207">
        <v>1.66604541305526</v>
      </c>
      <c r="CK207">
        <v>1.9016460588134201</v>
      </c>
      <c r="CL207">
        <v>2.1702057488716</v>
      </c>
      <c r="CM207">
        <v>1.99558704669045</v>
      </c>
      <c r="CN207">
        <v>2.0947737258332602</v>
      </c>
      <c r="CO207">
        <v>2.1949544859321501</v>
      </c>
      <c r="CP207">
        <v>2.1986240495991898</v>
      </c>
      <c r="CQ207">
        <v>2.03520188262942</v>
      </c>
      <c r="CR207">
        <v>2.0520451468416598</v>
      </c>
      <c r="CS207">
        <v>2.0827158873170601</v>
      </c>
      <c r="CT207">
        <v>2.10346718991411</v>
      </c>
      <c r="CU207">
        <v>2.0433418222210702</v>
      </c>
    </row>
    <row r="208" spans="1:99" ht="25" customHeight="1" x14ac:dyDescent="0.2">
      <c r="A208" s="13" t="s">
        <v>208</v>
      </c>
      <c r="B208" s="4" t="s">
        <v>319</v>
      </c>
      <c r="C208" s="5" t="s">
        <v>320</v>
      </c>
      <c r="D208" s="4" t="s">
        <v>316</v>
      </c>
      <c r="E208" s="7">
        <v>58.871232876712327</v>
      </c>
      <c r="F208" s="19">
        <f>VLOOKUP(A208,'[1]Retro Clin'!$A:$BS,71,FALSE)</f>
        <v>66.666666666666657</v>
      </c>
      <c r="G208" s="18">
        <v>-2.86368843069874</v>
      </c>
      <c r="H208" s="16">
        <v>0</v>
      </c>
      <c r="I208" s="16">
        <v>3</v>
      </c>
      <c r="J208">
        <v>2.3407771792066701</v>
      </c>
      <c r="K208">
        <v>2.1691534031584299</v>
      </c>
      <c r="L208">
        <v>2.3053832589633898</v>
      </c>
      <c r="M208">
        <v>2.3317652262915698</v>
      </c>
      <c r="N208">
        <v>2.11158348791994</v>
      </c>
      <c r="O208">
        <v>2.0782713431476898</v>
      </c>
      <c r="P208">
        <v>2.3375078667506002</v>
      </c>
      <c r="Q208">
        <v>2.2891811034802498</v>
      </c>
      <c r="R208">
        <v>2.27734292338021</v>
      </c>
      <c r="S208">
        <v>2.3939798696513099</v>
      </c>
      <c r="T208">
        <v>2.1607813304002099</v>
      </c>
      <c r="U208">
        <v>2.0488364439766502</v>
      </c>
      <c r="V208">
        <v>2.2685857189932701</v>
      </c>
      <c r="W208">
        <v>2.1200002437849101</v>
      </c>
      <c r="X208">
        <v>2.1504660319777198</v>
      </c>
      <c r="Y208">
        <v>2.1775125523113599</v>
      </c>
      <c r="Z208">
        <v>1.96062623578935</v>
      </c>
      <c r="AA208">
        <v>2.0571450312865598</v>
      </c>
      <c r="AB208">
        <v>2.3190763539672901</v>
      </c>
      <c r="AC208">
        <v>2.0993593767701899</v>
      </c>
      <c r="AD208">
        <v>2.0963236018821498</v>
      </c>
      <c r="AE208">
        <v>1.9025902604804199</v>
      </c>
      <c r="AF208">
        <v>2.3119477316683898</v>
      </c>
      <c r="AG208">
        <v>2.30529351037592</v>
      </c>
      <c r="AH208">
        <v>2.0724112396054499</v>
      </c>
      <c r="AI208">
        <v>2.0153425699830798</v>
      </c>
      <c r="AJ208">
        <v>2.0064730016965999</v>
      </c>
      <c r="AK208">
        <v>1.9113364101088699</v>
      </c>
      <c r="AL208">
        <v>2.05805858151784</v>
      </c>
      <c r="AM208">
        <v>1.95893962004947</v>
      </c>
      <c r="AN208">
        <v>2.2252749385072002</v>
      </c>
      <c r="AO208">
        <v>2.1075900218776198</v>
      </c>
      <c r="AP208">
        <v>2.0411865863141299</v>
      </c>
      <c r="AQ208">
        <v>2.0198283350747501</v>
      </c>
      <c r="AR208">
        <v>2.2319277083067801</v>
      </c>
      <c r="AS208">
        <v>2.21625775844733</v>
      </c>
      <c r="AT208">
        <v>1.96821145276704</v>
      </c>
      <c r="AU208">
        <v>2.08063138835732</v>
      </c>
      <c r="AV208">
        <v>1.9781662637426001</v>
      </c>
      <c r="AW208">
        <v>1.91278863374129</v>
      </c>
      <c r="AX208">
        <v>2.0626900157109298</v>
      </c>
      <c r="AY208">
        <v>2.0734323553073599</v>
      </c>
      <c r="AZ208">
        <v>1.9510670186897401</v>
      </c>
      <c r="BA208">
        <v>2.2271684544241301</v>
      </c>
      <c r="BB208">
        <v>2.0445428829865699</v>
      </c>
      <c r="BC208">
        <v>2.02881714423398</v>
      </c>
      <c r="BD208">
        <v>2.02771309466136</v>
      </c>
      <c r="BE208">
        <v>2.09868555048193</v>
      </c>
      <c r="BF208">
        <v>2.1899438114121401</v>
      </c>
      <c r="BG208">
        <v>2.08029485364017</v>
      </c>
      <c r="BH208">
        <v>2.12746492271136</v>
      </c>
      <c r="BI208">
        <v>2.0647806439451499</v>
      </c>
      <c r="BJ208">
        <v>2.0491026968782902</v>
      </c>
      <c r="BK208">
        <v>2.1594685978171202</v>
      </c>
      <c r="BL208">
        <v>2.0208445612814199</v>
      </c>
      <c r="BM208">
        <v>2.0427248665854898</v>
      </c>
      <c r="BN208">
        <v>2.2022713790537201</v>
      </c>
      <c r="BO208">
        <v>1.9850347837197</v>
      </c>
      <c r="BP208">
        <v>2.2192357757359402</v>
      </c>
      <c r="BQ208">
        <v>2.24817594107139</v>
      </c>
      <c r="BR208">
        <v>2.1247811542339101</v>
      </c>
      <c r="BS208">
        <v>2.0007354051759201</v>
      </c>
      <c r="BT208">
        <v>2.2094617648597801</v>
      </c>
      <c r="BU208">
        <v>2.19374451379861</v>
      </c>
      <c r="BV208">
        <v>2.1202608886385699</v>
      </c>
      <c r="BW208">
        <v>2.0635140879073699</v>
      </c>
      <c r="BX208">
        <v>2.02509018398385</v>
      </c>
      <c r="BY208">
        <v>2.2708058714674699</v>
      </c>
      <c r="BZ208">
        <v>2.1837330246637601</v>
      </c>
      <c r="CA208">
        <v>1.9276763560760699</v>
      </c>
      <c r="CB208">
        <v>1.94028687146631</v>
      </c>
      <c r="CC208">
        <v>1.9259399875558501</v>
      </c>
      <c r="CD208">
        <v>2.0342281656174199</v>
      </c>
      <c r="CE208">
        <v>2.1909949944750502</v>
      </c>
      <c r="CF208">
        <v>1.95146437553374</v>
      </c>
      <c r="CG208">
        <v>2.0592556734474301</v>
      </c>
      <c r="CH208">
        <v>2.1906603286844</v>
      </c>
      <c r="CI208">
        <v>2.1288062822070901</v>
      </c>
      <c r="CJ208">
        <v>1.74256987724723</v>
      </c>
      <c r="CK208">
        <v>1.8856663371571001</v>
      </c>
      <c r="CL208">
        <v>2.19764436308277</v>
      </c>
      <c r="CM208">
        <v>2.0224499060944501</v>
      </c>
      <c r="CN208">
        <v>2.0792585599315299</v>
      </c>
      <c r="CO208">
        <v>2.1827543110963399</v>
      </c>
      <c r="CP208">
        <v>2.2001616971546598</v>
      </c>
      <c r="CQ208">
        <v>2.0056106600633798</v>
      </c>
      <c r="CR208">
        <v>2.1534169033874</v>
      </c>
      <c r="CS208">
        <v>2.0811713504405902</v>
      </c>
      <c r="CT208">
        <v>2.0883105792702601</v>
      </c>
      <c r="CU208">
        <v>2.0486965519178102</v>
      </c>
    </row>
    <row r="209" spans="1:99" ht="25" customHeight="1" x14ac:dyDescent="0.2">
      <c r="A209" s="13" t="s">
        <v>209</v>
      </c>
      <c r="B209" s="4" t="s">
        <v>318</v>
      </c>
      <c r="C209" s="4" t="s">
        <v>321</v>
      </c>
      <c r="D209" s="4" t="s">
        <v>316</v>
      </c>
      <c r="E209" s="7">
        <v>48.194520547945203</v>
      </c>
      <c r="F209" s="19">
        <f>VLOOKUP(A209,'[1]Retro Clin'!$A:$BS,71,FALSE)</f>
        <v>74</v>
      </c>
      <c r="G209" s="18">
        <v>66.63376110562686</v>
      </c>
      <c r="H209" s="16">
        <v>1</v>
      </c>
      <c r="I209" s="16">
        <v>1</v>
      </c>
      <c r="J209">
        <v>2.2171924743242402</v>
      </c>
      <c r="K209">
        <v>2.0807450685086102</v>
      </c>
      <c r="L209">
        <v>2.2398742284575999</v>
      </c>
      <c r="M209">
        <v>2.2900438654458202</v>
      </c>
      <c r="N209">
        <v>2.09396994392909</v>
      </c>
      <c r="O209">
        <v>2.0774467618352599</v>
      </c>
      <c r="P209">
        <v>2.3185883110564101</v>
      </c>
      <c r="Q209">
        <v>2.2834603267706601</v>
      </c>
      <c r="R209">
        <v>2.2836128881678102</v>
      </c>
      <c r="S209">
        <v>2.3605135071551602</v>
      </c>
      <c r="T209">
        <v>2.16953045927976</v>
      </c>
      <c r="U209">
        <v>2.2156977252999099</v>
      </c>
      <c r="V209">
        <v>2.0876211706567598</v>
      </c>
      <c r="W209">
        <v>2.05608786571094</v>
      </c>
      <c r="X209">
        <v>2.1766168428715198</v>
      </c>
      <c r="Y209">
        <v>2.1511337145153901</v>
      </c>
      <c r="Z209">
        <v>1.8787601616863701</v>
      </c>
      <c r="AA209">
        <v>2.1096775318074199</v>
      </c>
      <c r="AB209">
        <v>2.1667209110985599</v>
      </c>
      <c r="AC209">
        <v>2.0490668107758001</v>
      </c>
      <c r="AD209">
        <v>2.0621122659335702</v>
      </c>
      <c r="AE209">
        <v>2.02541144468697</v>
      </c>
      <c r="AF209">
        <v>2.2869856699414202</v>
      </c>
      <c r="AG209">
        <v>2.2001408032245799</v>
      </c>
      <c r="AH209">
        <v>2.0465730541507798</v>
      </c>
      <c r="AI209">
        <v>1.9790945800227799</v>
      </c>
      <c r="AJ209">
        <v>2.0048407331889901</v>
      </c>
      <c r="AK209">
        <v>1.89675258162656</v>
      </c>
      <c r="AL209">
        <v>2.03001471286494</v>
      </c>
      <c r="AM209">
        <v>1.9198637445578499</v>
      </c>
      <c r="AN209">
        <v>2.1946220418711802</v>
      </c>
      <c r="AO209">
        <v>2.1430449544651098</v>
      </c>
      <c r="AP209">
        <v>2.1267746353205501</v>
      </c>
      <c r="AQ209">
        <v>1.97183621643976</v>
      </c>
      <c r="AR209">
        <v>2.1191126742892301</v>
      </c>
      <c r="AS209">
        <v>2.1905969879636</v>
      </c>
      <c r="AT209">
        <v>1.98604883048292</v>
      </c>
      <c r="AU209">
        <v>2.0400521035417798</v>
      </c>
      <c r="AV209">
        <v>1.9402933780140299</v>
      </c>
      <c r="AW209">
        <v>1.9143830666321799</v>
      </c>
      <c r="AX209">
        <v>2.06637521287605</v>
      </c>
      <c r="AY209">
        <v>2.0644198544319399</v>
      </c>
      <c r="AZ209">
        <v>1.9611144778621501</v>
      </c>
      <c r="BA209">
        <v>2.1754306457241999</v>
      </c>
      <c r="BB209">
        <v>2.05939728436661</v>
      </c>
      <c r="BC209">
        <v>2.0171569044261801</v>
      </c>
      <c r="BD209">
        <v>2.1223892857990898</v>
      </c>
      <c r="BE209">
        <v>2.1054954572453499</v>
      </c>
      <c r="BF209">
        <v>2.0064593603432002</v>
      </c>
      <c r="BG209">
        <v>1.9676376545652099</v>
      </c>
      <c r="BH209">
        <v>2.12957268031158</v>
      </c>
      <c r="BI209">
        <v>2.0339627424944702</v>
      </c>
      <c r="BJ209">
        <v>2.05572564826078</v>
      </c>
      <c r="BK209">
        <v>2.0921166837447802</v>
      </c>
      <c r="BL209">
        <v>2.05121791919276</v>
      </c>
      <c r="BM209">
        <v>2.0822207177077501</v>
      </c>
      <c r="BN209">
        <v>2.2995403779532202</v>
      </c>
      <c r="BO209">
        <v>1.99390051489245</v>
      </c>
      <c r="BP209">
        <v>2.1523384917753998</v>
      </c>
      <c r="BQ209">
        <v>2.2011315436421799</v>
      </c>
      <c r="BR209">
        <v>2.0975665242993302</v>
      </c>
      <c r="BS209">
        <v>2.0483113544961</v>
      </c>
      <c r="BT209">
        <v>2.22643318688168</v>
      </c>
      <c r="BU209">
        <v>1.9898157268338801</v>
      </c>
      <c r="BV209">
        <v>2.0996992176414802</v>
      </c>
      <c r="BW209">
        <v>2.0409163714489602</v>
      </c>
      <c r="BX209">
        <v>2.0311861531645201</v>
      </c>
      <c r="BY209">
        <v>2.24420892024223</v>
      </c>
      <c r="BZ209">
        <v>2.08974763351114</v>
      </c>
      <c r="CA209">
        <v>1.8226908890340701</v>
      </c>
      <c r="CB209">
        <v>1.9262819158409401</v>
      </c>
      <c r="CC209">
        <v>1.93099230066893</v>
      </c>
      <c r="CD209">
        <v>2.0721993807019001</v>
      </c>
      <c r="CE209">
        <v>2.1669966299823198</v>
      </c>
      <c r="CF209">
        <v>1.9991357973438399</v>
      </c>
      <c r="CG209">
        <v>2.0633733587214902</v>
      </c>
      <c r="CH209">
        <v>2.0459672989288098</v>
      </c>
      <c r="CI209">
        <v>2.14111436520863</v>
      </c>
      <c r="CJ209">
        <v>1.80035397860419</v>
      </c>
      <c r="CK209">
        <v>1.90978521327693</v>
      </c>
      <c r="CL209">
        <v>2.1229028438544502</v>
      </c>
      <c r="CM209">
        <v>2.0145266401609101</v>
      </c>
      <c r="CN209">
        <v>2.15373978975243</v>
      </c>
      <c r="CO209">
        <v>2.1246165698361499</v>
      </c>
      <c r="CP209">
        <v>2.2911923290189802</v>
      </c>
      <c r="CQ209">
        <v>1.98289028056748</v>
      </c>
      <c r="CR209">
        <v>2.07048317240322</v>
      </c>
      <c r="CS209">
        <v>2.0485937158021899</v>
      </c>
      <c r="CT209">
        <v>2.1491570798057702</v>
      </c>
      <c r="CU209">
        <v>2.06252698330887</v>
      </c>
    </row>
    <row r="210" spans="1:99" ht="25" customHeight="1" x14ac:dyDescent="0.2">
      <c r="A210" s="13" t="s">
        <v>210</v>
      </c>
      <c r="B210" s="4" t="s">
        <v>318</v>
      </c>
      <c r="C210" s="4" t="s">
        <v>321</v>
      </c>
      <c r="D210" s="4" t="s">
        <v>316</v>
      </c>
      <c r="E210" s="7">
        <v>50.534246575342465</v>
      </c>
      <c r="F210" s="19">
        <f>VLOOKUP(A210,'[1]Retro Clin'!$A:$BS,71,FALSE)</f>
        <v>92</v>
      </c>
      <c r="G210" s="18">
        <v>21.408450704225352</v>
      </c>
      <c r="H210" s="16">
        <v>1</v>
      </c>
      <c r="I210" s="16">
        <v>1</v>
      </c>
      <c r="J210">
        <v>2.2286494278261699</v>
      </c>
      <c r="K210">
        <v>2.14071688718834</v>
      </c>
      <c r="L210">
        <v>2.2118972628436202</v>
      </c>
      <c r="M210">
        <v>2.2879881450132902</v>
      </c>
      <c r="N210">
        <v>2.01702948517211</v>
      </c>
      <c r="O210">
        <v>1.9819193163439399</v>
      </c>
      <c r="P210">
        <v>2.2853880451280801</v>
      </c>
      <c r="Q210">
        <v>2.2520387617367001</v>
      </c>
      <c r="R210">
        <v>2.2123322949651398</v>
      </c>
      <c r="S210">
        <v>2.3046640637748599</v>
      </c>
      <c r="T210">
        <v>2.1454095355371701</v>
      </c>
      <c r="U210">
        <v>1.9142717468130099</v>
      </c>
      <c r="V210">
        <v>2.2275481769462999</v>
      </c>
      <c r="W210">
        <v>2.0064680651121298</v>
      </c>
      <c r="X210">
        <v>2.1772895084802499</v>
      </c>
      <c r="Y210">
        <v>2.1074362393361001</v>
      </c>
      <c r="Z210">
        <v>1.9233654658328401</v>
      </c>
      <c r="AA210">
        <v>2.04942680048056</v>
      </c>
      <c r="AB210">
        <v>2.2201340680431199</v>
      </c>
      <c r="AC210">
        <v>2.17590931057061</v>
      </c>
      <c r="AD210">
        <v>1.98851994633758</v>
      </c>
      <c r="AE210">
        <v>1.69912677670061</v>
      </c>
      <c r="AF210">
        <v>2.2531010383769301</v>
      </c>
      <c r="AG210">
        <v>2.2262392288021902</v>
      </c>
      <c r="AH210">
        <v>1.9529877869592001</v>
      </c>
      <c r="AI210">
        <v>1.9058520610974099</v>
      </c>
      <c r="AJ210">
        <v>1.87443118081927</v>
      </c>
      <c r="AK210">
        <v>1.8239889390635999</v>
      </c>
      <c r="AL210">
        <v>2.0587817406851499</v>
      </c>
      <c r="AM210">
        <v>1.92867379009968</v>
      </c>
      <c r="AN210">
        <v>2.1725463029547698</v>
      </c>
      <c r="AO210">
        <v>2.23341101109843</v>
      </c>
      <c r="AP210">
        <v>2.0654272121884198</v>
      </c>
      <c r="AQ210">
        <v>1.9525611681197399</v>
      </c>
      <c r="AR210">
        <v>2.2082928591885298</v>
      </c>
      <c r="AS210">
        <v>2.2897271798908001</v>
      </c>
      <c r="AT210">
        <v>1.95413513205973</v>
      </c>
      <c r="AU210">
        <v>2.0018891044940199</v>
      </c>
      <c r="AV210">
        <v>1.98344708891495</v>
      </c>
      <c r="AW210">
        <v>1.9280026265126999</v>
      </c>
      <c r="AX210">
        <v>2.0770105812017201</v>
      </c>
      <c r="AY210">
        <v>2.0096269740770301</v>
      </c>
      <c r="AZ210">
        <v>1.9981475665919799</v>
      </c>
      <c r="BA210">
        <v>2.20393311366501</v>
      </c>
      <c r="BB210">
        <v>2.0227486476243999</v>
      </c>
      <c r="BC210">
        <v>1.99305229755199</v>
      </c>
      <c r="BD210">
        <v>2.0182902145116701</v>
      </c>
      <c r="BE210">
        <v>2.0950859323361799</v>
      </c>
      <c r="BF210">
        <v>2.0337564594362001</v>
      </c>
      <c r="BG210">
        <v>1.9820892868901701</v>
      </c>
      <c r="BH210">
        <v>2.1085020960385301</v>
      </c>
      <c r="BI210">
        <v>2.0300197182958901</v>
      </c>
      <c r="BJ210">
        <v>2.1122197872572199</v>
      </c>
      <c r="BK210">
        <v>2.2129711719668501</v>
      </c>
      <c r="BL210">
        <v>2.0627168300608498</v>
      </c>
      <c r="BM210">
        <v>2.0541808056745499</v>
      </c>
      <c r="BN210">
        <v>2.26341808596271</v>
      </c>
      <c r="BO210">
        <v>1.98977696007738</v>
      </c>
      <c r="BP210">
        <v>2.1463864673215798</v>
      </c>
      <c r="BQ210">
        <v>2.1677705266795</v>
      </c>
      <c r="BR210">
        <v>2.0785953681723899</v>
      </c>
      <c r="BS210">
        <v>1.98291839749254</v>
      </c>
      <c r="BT210">
        <v>2.12458211385926</v>
      </c>
      <c r="BU210">
        <v>2.16922060900372</v>
      </c>
      <c r="BV210">
        <v>2.05782541712568</v>
      </c>
      <c r="BW210">
        <v>1.9843234081069501</v>
      </c>
      <c r="BX210">
        <v>2.0097924774756502</v>
      </c>
      <c r="BY210">
        <v>2.2351975451591999</v>
      </c>
      <c r="BZ210">
        <v>2.2077266558224902</v>
      </c>
      <c r="CA210">
        <v>1.87505739832368</v>
      </c>
      <c r="CB210">
        <v>1.91939604538231</v>
      </c>
      <c r="CC210">
        <v>1.9271573587581801</v>
      </c>
      <c r="CD210">
        <v>2.00928018137507</v>
      </c>
      <c r="CE210">
        <v>2.1081164147117701</v>
      </c>
      <c r="CF210">
        <v>2.0174549074699</v>
      </c>
      <c r="CG210">
        <v>2.0717116527968198</v>
      </c>
      <c r="CH210">
        <v>2.1110270825545498</v>
      </c>
      <c r="CI210">
        <v>2.02990102234331</v>
      </c>
      <c r="CJ210">
        <v>1.8229495409599601</v>
      </c>
      <c r="CK210">
        <v>1.87330605353513</v>
      </c>
      <c r="CL210">
        <v>2.1104114749624299</v>
      </c>
      <c r="CM210">
        <v>2.0371491862298301</v>
      </c>
      <c r="CN210">
        <v>2.09373680970972</v>
      </c>
      <c r="CO210">
        <v>2.09931945797653</v>
      </c>
      <c r="CP210">
        <v>2.2300355323990302</v>
      </c>
      <c r="CQ210">
        <v>1.9527258906982401</v>
      </c>
      <c r="CR210">
        <v>2.06227583700786</v>
      </c>
      <c r="CS210">
        <v>2.0991335029283702</v>
      </c>
      <c r="CT210">
        <v>2.0870849232936299</v>
      </c>
      <c r="CU210">
        <v>2.0697046856871699</v>
      </c>
    </row>
    <row r="211" spans="1:99" ht="25" customHeight="1" x14ac:dyDescent="0.2">
      <c r="A211" s="13" t="s">
        <v>211</v>
      </c>
      <c r="B211" s="4" t="s">
        <v>318</v>
      </c>
      <c r="C211" s="4" t="s">
        <v>321</v>
      </c>
      <c r="D211" s="4" t="s">
        <v>316</v>
      </c>
      <c r="E211" s="7">
        <v>65.30684931506849</v>
      </c>
      <c r="F211" s="19">
        <f>VLOOKUP(A211,'[1]Retro Clin'!$A:$BS,71,FALSE)</f>
        <v>27.5</v>
      </c>
      <c r="G211" s="18">
        <v>44.751381215469614</v>
      </c>
      <c r="H211" s="16">
        <v>1</v>
      </c>
      <c r="I211" s="16">
        <v>3</v>
      </c>
      <c r="J211">
        <v>2.2590167559999998</v>
      </c>
      <c r="K211">
        <v>2.1074298640000002</v>
      </c>
      <c r="L211">
        <v>2.1869729659999999</v>
      </c>
      <c r="M211">
        <v>2.2227845039999998</v>
      </c>
      <c r="N211">
        <v>2.1101827040000001</v>
      </c>
      <c r="O211">
        <v>2.1048930019999998</v>
      </c>
      <c r="P211">
        <v>2.2891145339999999</v>
      </c>
      <c r="Q211">
        <v>2.2987777239999998</v>
      </c>
      <c r="R211">
        <v>2.2846550680000002</v>
      </c>
      <c r="S211">
        <v>2.1372578579999999</v>
      </c>
      <c r="T211">
        <v>2.1031760140000002</v>
      </c>
      <c r="U211">
        <v>2.18654568</v>
      </c>
      <c r="V211">
        <v>2.1072159090000002</v>
      </c>
      <c r="W211">
        <v>2.1009894939999998</v>
      </c>
      <c r="X211">
        <v>2.1321478049999998</v>
      </c>
      <c r="Y211">
        <v>2.0994381149999999</v>
      </c>
      <c r="Z211">
        <v>1.9029941619999999</v>
      </c>
      <c r="AA211">
        <v>2.0915273669999999</v>
      </c>
      <c r="AB211">
        <v>2.1849544380000001</v>
      </c>
      <c r="AC211">
        <v>1.951785573</v>
      </c>
      <c r="AD211">
        <v>1.8761677480000001</v>
      </c>
      <c r="AE211">
        <v>2.0291267629999998</v>
      </c>
      <c r="AF211">
        <v>2.2310304460000001</v>
      </c>
      <c r="AG211">
        <v>2.1215721009999999</v>
      </c>
      <c r="AH211">
        <v>1.9729789129999999</v>
      </c>
      <c r="AI211">
        <v>2.0178376199999999</v>
      </c>
      <c r="AJ211">
        <v>1.9732190949999999</v>
      </c>
      <c r="AK211">
        <v>1.888579894</v>
      </c>
      <c r="AL211">
        <v>1.9400525630000001</v>
      </c>
      <c r="AM211">
        <v>1.9011223829999999</v>
      </c>
      <c r="AN211">
        <v>1.9772356019999999</v>
      </c>
      <c r="AO211">
        <v>2.0802505760000001</v>
      </c>
      <c r="AP211">
        <v>2.0203811979999999</v>
      </c>
      <c r="AQ211">
        <v>1.978985751</v>
      </c>
      <c r="AR211">
        <v>2.0570805569999999</v>
      </c>
      <c r="AS211">
        <v>2.2292251369999998</v>
      </c>
      <c r="AT211">
        <v>1.9736685380000001</v>
      </c>
      <c r="AU211">
        <v>2.03635915</v>
      </c>
      <c r="AV211">
        <v>2.1142820009999999</v>
      </c>
      <c r="AW211">
        <v>1.9080581889999999</v>
      </c>
      <c r="AX211">
        <v>2.2256089000000001</v>
      </c>
      <c r="AY211">
        <v>2.013419598</v>
      </c>
      <c r="AZ211">
        <v>2.0367603660000002</v>
      </c>
      <c r="BA211">
        <v>2.1416770039999999</v>
      </c>
      <c r="BB211">
        <v>2.2821793920000002</v>
      </c>
      <c r="BC211">
        <v>2.0651591470000001</v>
      </c>
      <c r="BD211">
        <v>2.069156102</v>
      </c>
      <c r="BE211">
        <v>2.07031331</v>
      </c>
      <c r="BF211">
        <v>2.069501201</v>
      </c>
      <c r="BG211">
        <v>1.8976313380000001</v>
      </c>
      <c r="BH211">
        <v>2.1485088409999999</v>
      </c>
      <c r="BI211">
        <v>2.0436531640000002</v>
      </c>
      <c r="BJ211">
        <v>2.0699726360000001</v>
      </c>
      <c r="BK211">
        <v>2.1216165650000001</v>
      </c>
      <c r="BL211">
        <v>2.0589493249999999</v>
      </c>
      <c r="BM211">
        <v>2.0445841379999998</v>
      </c>
      <c r="BN211">
        <v>2.264497381</v>
      </c>
      <c r="BO211">
        <v>2.0199909840000001</v>
      </c>
      <c r="BP211">
        <v>1.9311512669999999</v>
      </c>
      <c r="BQ211">
        <v>2.1275664729999999</v>
      </c>
      <c r="BR211">
        <v>2.0678028500000001</v>
      </c>
      <c r="BS211">
        <v>1.9853481500000001</v>
      </c>
      <c r="BT211">
        <v>2.198520845</v>
      </c>
      <c r="BU211">
        <v>2.1339392840000002</v>
      </c>
      <c r="BV211">
        <v>2.0429486529999998</v>
      </c>
      <c r="BW211">
        <v>2.0211210359999998</v>
      </c>
      <c r="BX211">
        <v>2.0580455569999998</v>
      </c>
      <c r="BY211">
        <v>2.175787809</v>
      </c>
      <c r="BZ211">
        <v>2.1239270330000002</v>
      </c>
      <c r="CA211">
        <v>1.738433042</v>
      </c>
      <c r="CB211">
        <v>2.0241329069999998</v>
      </c>
      <c r="CC211">
        <v>2.036931751</v>
      </c>
      <c r="CD211">
        <v>2.1779506390000001</v>
      </c>
      <c r="CE211">
        <v>2.1231640110000001</v>
      </c>
      <c r="CF211">
        <v>2.0659653740000001</v>
      </c>
      <c r="CG211">
        <v>1.963446545</v>
      </c>
      <c r="CH211">
        <v>2.1468240970000001</v>
      </c>
      <c r="CI211">
        <v>2.1786867559999998</v>
      </c>
      <c r="CJ211">
        <v>1.6600889640000001</v>
      </c>
      <c r="CK211">
        <v>1.9486319919999999</v>
      </c>
      <c r="CL211">
        <v>2.1610534530000001</v>
      </c>
      <c r="CM211">
        <v>2.0372846920000001</v>
      </c>
      <c r="CN211">
        <v>2.0968054189999998</v>
      </c>
      <c r="CO211">
        <v>2.168593548</v>
      </c>
      <c r="CP211">
        <v>2.1980117140000002</v>
      </c>
      <c r="CQ211">
        <v>1.9965095390000001</v>
      </c>
      <c r="CR211">
        <v>2.0970814889999998</v>
      </c>
      <c r="CS211">
        <v>2.141311639</v>
      </c>
      <c r="CT211">
        <v>2.1296044219999999</v>
      </c>
      <c r="CU211">
        <v>2.0251184659999999</v>
      </c>
    </row>
    <row r="212" spans="1:99" ht="25" customHeight="1" x14ac:dyDescent="0.2">
      <c r="A212" s="13" t="s">
        <v>212</v>
      </c>
      <c r="B212" s="4" t="s">
        <v>319</v>
      </c>
      <c r="C212" s="4" t="s">
        <v>321</v>
      </c>
      <c r="D212" s="4" t="s">
        <v>316</v>
      </c>
      <c r="E212" s="7">
        <v>73.186301369863017</v>
      </c>
      <c r="F212" s="19">
        <f>VLOOKUP(A212,'[1]Retro Clin'!$A:$BS,71,FALSE)</f>
        <v>54.838709680000001</v>
      </c>
      <c r="G212" s="18">
        <v>-15.533088235294118</v>
      </c>
      <c r="H212" s="16">
        <v>0</v>
      </c>
      <c r="I212" s="16">
        <v>1</v>
      </c>
      <c r="J212">
        <v>2.3813515220000001</v>
      </c>
      <c r="K212">
        <v>2.2046548060000002</v>
      </c>
      <c r="L212">
        <v>2.2777118380000001</v>
      </c>
      <c r="M212">
        <v>2.2969820159999998</v>
      </c>
      <c r="N212">
        <v>2.102085948</v>
      </c>
      <c r="O212">
        <v>2.0947377349999998</v>
      </c>
      <c r="P212">
        <v>2.3048154379999999</v>
      </c>
      <c r="Q212">
        <v>2.3007895110000001</v>
      </c>
      <c r="R212">
        <v>2.292855485</v>
      </c>
      <c r="S212">
        <v>2.3354390039999999</v>
      </c>
      <c r="T212">
        <v>2.2216795729999999</v>
      </c>
      <c r="U212">
        <v>1.883069326</v>
      </c>
      <c r="V212">
        <v>2.18678857</v>
      </c>
      <c r="W212">
        <v>2.0056119739999998</v>
      </c>
      <c r="X212">
        <v>2.0961593760000001</v>
      </c>
      <c r="Y212">
        <v>2.1626939969999999</v>
      </c>
      <c r="Z212">
        <v>1.9360442170000001</v>
      </c>
      <c r="AA212">
        <v>2.1246805069999999</v>
      </c>
      <c r="AB212">
        <v>2.289215854</v>
      </c>
      <c r="AC212">
        <v>2.216065784</v>
      </c>
      <c r="AD212">
        <v>2.0968117500000001</v>
      </c>
      <c r="AE212">
        <v>1.809822638</v>
      </c>
      <c r="AF212">
        <v>2.2869181059999999</v>
      </c>
      <c r="AG212">
        <v>2.1310179929999999</v>
      </c>
      <c r="AH212">
        <v>1.976473167</v>
      </c>
      <c r="AI212">
        <v>1.9803120240000001</v>
      </c>
      <c r="AJ212">
        <v>2.033252171</v>
      </c>
      <c r="AK212">
        <v>1.9616846649999999</v>
      </c>
      <c r="AL212">
        <v>2.0119728879999998</v>
      </c>
      <c r="AM212">
        <v>1.9560681360000001</v>
      </c>
      <c r="AN212">
        <v>2.1926558300000001</v>
      </c>
      <c r="AO212">
        <v>2.0704308070000002</v>
      </c>
      <c r="AP212">
        <v>2.0476770169999998</v>
      </c>
      <c r="AQ212">
        <v>2.0067039580000001</v>
      </c>
      <c r="AR212">
        <v>2.0885865899999998</v>
      </c>
      <c r="AS212">
        <v>2.1520946460000001</v>
      </c>
      <c r="AT212">
        <v>1.9961256409999999</v>
      </c>
      <c r="AU212">
        <v>1.943449913</v>
      </c>
      <c r="AV212">
        <v>2.0836925179999999</v>
      </c>
      <c r="AW212">
        <v>1.8629482879999999</v>
      </c>
      <c r="AX212">
        <v>2.017572602</v>
      </c>
      <c r="AY212">
        <v>1.9271337120000001</v>
      </c>
      <c r="AZ212">
        <v>2.0345122660000001</v>
      </c>
      <c r="BA212">
        <v>2.1493432910000001</v>
      </c>
      <c r="BB212">
        <v>2.3359643399999999</v>
      </c>
      <c r="BC212">
        <v>1.9389623380000001</v>
      </c>
      <c r="BD212">
        <v>2.017421986</v>
      </c>
      <c r="BE212">
        <v>2.0918399230000002</v>
      </c>
      <c r="BF212">
        <v>2.1765733370000002</v>
      </c>
      <c r="BG212">
        <v>2.0501532689999999</v>
      </c>
      <c r="BH212">
        <v>2.1210645330000002</v>
      </c>
      <c r="BI212">
        <v>2.0446824640000001</v>
      </c>
      <c r="BJ212">
        <v>2.0089593840000002</v>
      </c>
      <c r="BK212">
        <v>2.130581179</v>
      </c>
      <c r="BL212">
        <v>2.0159181909999999</v>
      </c>
      <c r="BM212">
        <v>2.061572849</v>
      </c>
      <c r="BN212">
        <v>2.3580953060000001</v>
      </c>
      <c r="BO212">
        <v>1.9950816410000001</v>
      </c>
      <c r="BP212">
        <v>2.2367331259999998</v>
      </c>
      <c r="BQ212">
        <v>2.2638850970000002</v>
      </c>
      <c r="BR212">
        <v>2.1235429469999998</v>
      </c>
      <c r="BS212">
        <v>2.0740777119999998</v>
      </c>
      <c r="BT212">
        <v>2.2080394280000002</v>
      </c>
      <c r="BU212">
        <v>2.1262325909999999</v>
      </c>
      <c r="BV212">
        <v>2.0947916050000002</v>
      </c>
      <c r="BW212">
        <v>2.044899257</v>
      </c>
      <c r="BX212">
        <v>2.0262746260000002</v>
      </c>
      <c r="BY212">
        <v>2.224409643</v>
      </c>
      <c r="BZ212">
        <v>2.1550790609999999</v>
      </c>
      <c r="CA212">
        <v>2.0360102520000001</v>
      </c>
      <c r="CB212">
        <v>1.9732071659999999</v>
      </c>
      <c r="CC212">
        <v>1.9944200949999999</v>
      </c>
      <c r="CD212">
        <v>2.0320149409999999</v>
      </c>
      <c r="CE212">
        <v>2.1991662220000001</v>
      </c>
      <c r="CF212">
        <v>1.920147324</v>
      </c>
      <c r="CG212">
        <v>1.9306095459999999</v>
      </c>
      <c r="CH212">
        <v>2.17523344</v>
      </c>
      <c r="CI212">
        <v>2.1919049020000001</v>
      </c>
      <c r="CJ212">
        <v>1.6639671890000001</v>
      </c>
      <c r="CK212">
        <v>1.8970660880000001</v>
      </c>
      <c r="CL212">
        <v>2.154415765</v>
      </c>
      <c r="CM212">
        <v>2.0831102079999999</v>
      </c>
      <c r="CN212">
        <v>2.1194708809999998</v>
      </c>
      <c r="CO212">
        <v>2.2344338289999999</v>
      </c>
      <c r="CP212">
        <v>2.1943553859999998</v>
      </c>
      <c r="CQ212">
        <v>1.9989045489999999</v>
      </c>
      <c r="CR212">
        <v>2.0656065379999999</v>
      </c>
      <c r="CS212">
        <v>2.1478984689999998</v>
      </c>
      <c r="CT212">
        <v>2.128076058</v>
      </c>
      <c r="CU212">
        <v>2.0486277080000002</v>
      </c>
    </row>
    <row r="213" spans="1:99" ht="25" customHeight="1" x14ac:dyDescent="0.2">
      <c r="A213" s="13" t="s">
        <v>213</v>
      </c>
      <c r="B213" s="4" t="s">
        <v>319</v>
      </c>
      <c r="C213" s="4" t="s">
        <v>321</v>
      </c>
      <c r="D213" s="4" t="s">
        <v>316</v>
      </c>
      <c r="E213" s="7">
        <v>76.772602739726025</v>
      </c>
      <c r="F213" s="19">
        <f>VLOOKUP(A213,'[1]Retro Clin'!$A:$BS,71,FALSE)</f>
        <v>24.528301890000002</v>
      </c>
      <c r="G213" s="18">
        <v>-18.7454412837345</v>
      </c>
      <c r="H213" s="16">
        <v>0</v>
      </c>
      <c r="I213" s="16">
        <v>1</v>
      </c>
      <c r="J213">
        <v>2.3043658919999999</v>
      </c>
      <c r="K213">
        <v>2.1111077599999999</v>
      </c>
      <c r="L213">
        <v>2.2309466680000001</v>
      </c>
      <c r="M213">
        <v>2.2616946050000002</v>
      </c>
      <c r="N213">
        <v>2.0778794060000001</v>
      </c>
      <c r="O213">
        <v>2.0546765570000001</v>
      </c>
      <c r="P213">
        <v>2.2825135589999999</v>
      </c>
      <c r="Q213">
        <v>2.28241155</v>
      </c>
      <c r="R213">
        <v>2.2106681149999998</v>
      </c>
      <c r="S213">
        <v>2.376301083</v>
      </c>
      <c r="T213">
        <v>2.2252215820000001</v>
      </c>
      <c r="U213">
        <v>2.0644263230000002</v>
      </c>
      <c r="V213">
        <v>2.2225840450000001</v>
      </c>
      <c r="W213">
        <v>2.0725573659999998</v>
      </c>
      <c r="X213">
        <v>2.1186871429999998</v>
      </c>
      <c r="Y213">
        <v>2.0887380879999999</v>
      </c>
      <c r="Z213">
        <v>1.945988203</v>
      </c>
      <c r="AA213">
        <v>2.0237352340000001</v>
      </c>
      <c r="AB213">
        <v>2.2140645320000001</v>
      </c>
      <c r="AC213">
        <v>2.1614630309999998</v>
      </c>
      <c r="AD213">
        <v>2.0566666859999998</v>
      </c>
      <c r="AE213">
        <v>1.807319549</v>
      </c>
      <c r="AF213">
        <v>2.2421397430000001</v>
      </c>
      <c r="AG213">
        <v>2.103755134</v>
      </c>
      <c r="AH213">
        <v>1.9564355760000001</v>
      </c>
      <c r="AI213">
        <v>1.946832077</v>
      </c>
      <c r="AJ213">
        <v>2.0004634569999999</v>
      </c>
      <c r="AK213">
        <v>1.9610932240000001</v>
      </c>
      <c r="AL213">
        <v>2.053725515</v>
      </c>
      <c r="AM213">
        <v>1.909657599</v>
      </c>
      <c r="AN213">
        <v>2.181764673</v>
      </c>
      <c r="AO213">
        <v>2.2776072429999998</v>
      </c>
      <c r="AP213">
        <v>2.0072581079999998</v>
      </c>
      <c r="AQ213">
        <v>2.060567405</v>
      </c>
      <c r="AR213">
        <v>1.886301577</v>
      </c>
      <c r="AS213">
        <v>2.1497418590000001</v>
      </c>
      <c r="AT213">
        <v>1.995690499</v>
      </c>
      <c r="AU213">
        <v>1.9860136349999999</v>
      </c>
      <c r="AV213">
        <v>2.0777372600000001</v>
      </c>
      <c r="AW213">
        <v>1.904490888</v>
      </c>
      <c r="AX213">
        <v>2.0668475339999999</v>
      </c>
      <c r="AY213">
        <v>1.9055995059999999</v>
      </c>
      <c r="AZ213">
        <v>1.982524612</v>
      </c>
      <c r="BA213">
        <v>2.1528047240000001</v>
      </c>
      <c r="BB213">
        <v>2.0221171579999999</v>
      </c>
      <c r="BC213">
        <v>2.0183966139999998</v>
      </c>
      <c r="BD213">
        <v>1.966213534</v>
      </c>
      <c r="BE213">
        <v>2.0915389389999999</v>
      </c>
      <c r="BF213">
        <v>2.0106130809999998</v>
      </c>
      <c r="BG213">
        <v>1.97550844</v>
      </c>
      <c r="BH213">
        <v>2.1667976410000001</v>
      </c>
      <c r="BI213">
        <v>2.090209969</v>
      </c>
      <c r="BJ213">
        <v>2.0831900710000002</v>
      </c>
      <c r="BK213">
        <v>2.18942923</v>
      </c>
      <c r="BL213">
        <v>2.051967184</v>
      </c>
      <c r="BM213">
        <v>2.0570704499999999</v>
      </c>
      <c r="BN213">
        <v>2.317013744</v>
      </c>
      <c r="BO213">
        <v>1.9649999229999999</v>
      </c>
      <c r="BP213">
        <v>2.1701208909999998</v>
      </c>
      <c r="BQ213">
        <v>2.1794649850000001</v>
      </c>
      <c r="BR213">
        <v>2.142396019</v>
      </c>
      <c r="BS213">
        <v>1.9930611680000001</v>
      </c>
      <c r="BT213">
        <v>2.1398041079999999</v>
      </c>
      <c r="BU213">
        <v>2.1540060400000001</v>
      </c>
      <c r="BV213">
        <v>2.104057906</v>
      </c>
      <c r="BW213">
        <v>2.046921502</v>
      </c>
      <c r="BX213">
        <v>2.0338472699999999</v>
      </c>
      <c r="BY213">
        <v>2.215919966</v>
      </c>
      <c r="BZ213">
        <v>2.2198917429999998</v>
      </c>
      <c r="CA213">
        <v>1.8449500919999999</v>
      </c>
      <c r="CB213">
        <v>1.934387246</v>
      </c>
      <c r="CC213">
        <v>1.963416423</v>
      </c>
      <c r="CD213">
        <v>2.162830757</v>
      </c>
      <c r="CE213">
        <v>2.1089459119999998</v>
      </c>
      <c r="CF213">
        <v>1.9925683169999999</v>
      </c>
      <c r="CG213">
        <v>1.924842878</v>
      </c>
      <c r="CH213">
        <v>2.1561026609999998</v>
      </c>
      <c r="CI213">
        <v>2.1546120910000002</v>
      </c>
      <c r="CJ213">
        <v>1.6305554790000001</v>
      </c>
      <c r="CK213">
        <v>1.8468328869999999</v>
      </c>
      <c r="CL213">
        <v>2.1286768149999999</v>
      </c>
      <c r="CM213">
        <v>1.9829040229999999</v>
      </c>
      <c r="CN213">
        <v>2.1262444380000001</v>
      </c>
      <c r="CO213">
        <v>2.1073568310000002</v>
      </c>
      <c r="CP213">
        <v>2.202953886</v>
      </c>
      <c r="CQ213">
        <v>1.980304692</v>
      </c>
      <c r="CR213">
        <v>2.1012694180000002</v>
      </c>
      <c r="CS213">
        <v>2.0902481960000001</v>
      </c>
      <c r="CT213">
        <v>2.0856136900000002</v>
      </c>
      <c r="CU213">
        <v>2.02175679</v>
      </c>
    </row>
    <row r="214" spans="1:99" ht="25" customHeight="1" x14ac:dyDescent="0.2">
      <c r="A214" s="13" t="s">
        <v>214</v>
      </c>
      <c r="B214" s="4" t="s">
        <v>318</v>
      </c>
      <c r="C214" s="4" t="s">
        <v>321</v>
      </c>
      <c r="D214" s="4" t="s">
        <v>316</v>
      </c>
      <c r="E214" s="7">
        <v>49.345205479452055</v>
      </c>
      <c r="F214" s="19">
        <f>VLOOKUP(A214,'[1]Retro Clin'!$A:$BS,71,FALSE)</f>
        <v>68.421052630000005</v>
      </c>
      <c r="G214" s="18">
        <v>62.779291553133518</v>
      </c>
      <c r="H214" s="16">
        <v>1</v>
      </c>
      <c r="I214" s="16">
        <v>1</v>
      </c>
      <c r="J214">
        <v>2.3001199919674402</v>
      </c>
      <c r="K214">
        <v>2.1541541693438</v>
      </c>
      <c r="L214">
        <v>2.2394118614467602</v>
      </c>
      <c r="M214">
        <v>2.2881337577258001</v>
      </c>
      <c r="N214">
        <v>2.06735000407437</v>
      </c>
      <c r="O214">
        <v>2.04941107024244</v>
      </c>
      <c r="P214">
        <v>2.2650226450576798</v>
      </c>
      <c r="Q214">
        <v>2.2484831930373201</v>
      </c>
      <c r="R214">
        <v>2.25465019742298</v>
      </c>
      <c r="S214">
        <v>2.3949211223857501</v>
      </c>
      <c r="T214">
        <v>2.0866078738510301</v>
      </c>
      <c r="U214">
        <v>2.08149612396315</v>
      </c>
      <c r="V214">
        <v>2.2648599264553502</v>
      </c>
      <c r="W214">
        <v>2.05328168343173</v>
      </c>
      <c r="X214">
        <v>2.1148616886818399</v>
      </c>
      <c r="Y214">
        <v>2.09799927442254</v>
      </c>
      <c r="Z214">
        <v>1.91633991008037</v>
      </c>
      <c r="AA214">
        <v>2.0476886454571601</v>
      </c>
      <c r="AB214">
        <v>2.17462716909347</v>
      </c>
      <c r="AC214">
        <v>2.1436159769212901</v>
      </c>
      <c r="AD214">
        <v>1.94311897436688</v>
      </c>
      <c r="AE214">
        <v>2.0497434702799602</v>
      </c>
      <c r="AF214">
        <v>2.2603150942385599</v>
      </c>
      <c r="AG214">
        <v>2.1448352019890802</v>
      </c>
      <c r="AH214">
        <v>1.9471635495360999</v>
      </c>
      <c r="AI214">
        <v>1.9791045569807399</v>
      </c>
      <c r="AJ214">
        <v>2.02319803339513</v>
      </c>
      <c r="AK214">
        <v>1.9476616077687401</v>
      </c>
      <c r="AL214">
        <v>2.0002304143457601</v>
      </c>
      <c r="AM214">
        <v>1.8985340334132701</v>
      </c>
      <c r="AN214">
        <v>2.1908256553712202</v>
      </c>
      <c r="AO214">
        <v>2.1674215506999501</v>
      </c>
      <c r="AP214">
        <v>2.0231821633034399</v>
      </c>
      <c r="AQ214">
        <v>1.99882960483809</v>
      </c>
      <c r="AR214">
        <v>2.1447066665061101</v>
      </c>
      <c r="AS214">
        <v>2.2178382219529098</v>
      </c>
      <c r="AT214">
        <v>1.9562934158719101</v>
      </c>
      <c r="AU214">
        <v>2.03978674048822</v>
      </c>
      <c r="AV214">
        <v>2.11642064284006</v>
      </c>
      <c r="AW214">
        <v>1.91548096173349</v>
      </c>
      <c r="AX214">
        <v>1.98970257863774</v>
      </c>
      <c r="AY214">
        <v>2.0514856940302701</v>
      </c>
      <c r="AZ214">
        <v>2.0417574647841201</v>
      </c>
      <c r="BA214">
        <v>2.0874683306537398</v>
      </c>
      <c r="BB214">
        <v>2.0993602533359601</v>
      </c>
      <c r="BC214">
        <v>1.9910697176996801</v>
      </c>
      <c r="BD214">
        <v>2.06094038957785</v>
      </c>
      <c r="BE214">
        <v>2.0618501640593498</v>
      </c>
      <c r="BF214">
        <v>2.0937482630751001</v>
      </c>
      <c r="BG214">
        <v>1.9185794125490201</v>
      </c>
      <c r="BH214">
        <v>2.1084684621327701</v>
      </c>
      <c r="BI214">
        <v>2.0508819639296898</v>
      </c>
      <c r="BJ214">
        <v>2.1917651568847001</v>
      </c>
      <c r="BK214">
        <v>2.2009466063668102</v>
      </c>
      <c r="BL214">
        <v>2.0823915996320101</v>
      </c>
      <c r="BM214">
        <v>2.0736567364489198</v>
      </c>
      <c r="BN214">
        <v>2.3563231482127902</v>
      </c>
      <c r="BO214">
        <v>2.0269657134065802</v>
      </c>
      <c r="BP214">
        <v>2.07094136204101</v>
      </c>
      <c r="BQ214">
        <v>2.1118443720901001</v>
      </c>
      <c r="BR214">
        <v>2.1502322234071101</v>
      </c>
      <c r="BS214">
        <v>2.04088536471673</v>
      </c>
      <c r="BT214">
        <v>2.1686553398466799</v>
      </c>
      <c r="BU214">
        <v>2.1468593486317298</v>
      </c>
      <c r="BV214">
        <v>2.0883209980044302</v>
      </c>
      <c r="BW214">
        <v>2.06173749481421</v>
      </c>
      <c r="BX214">
        <v>2.0982551576359101</v>
      </c>
      <c r="BY214">
        <v>2.2528409410042798</v>
      </c>
      <c r="BZ214">
        <v>2.2691536275016402</v>
      </c>
      <c r="CA214">
        <v>1.9691785664677599</v>
      </c>
      <c r="CB214">
        <v>2.0263038180107</v>
      </c>
      <c r="CC214">
        <v>1.9798997651754999</v>
      </c>
      <c r="CD214">
        <v>1.9725026108988599</v>
      </c>
      <c r="CE214">
        <v>2.1422160117673701</v>
      </c>
      <c r="CF214">
        <v>2.10059278360783</v>
      </c>
      <c r="CG214">
        <v>1.9541040790686801</v>
      </c>
      <c r="CH214">
        <v>2.1645086643523501</v>
      </c>
      <c r="CI214">
        <v>2.1682067297708199</v>
      </c>
      <c r="CJ214">
        <v>1.64574811533467</v>
      </c>
      <c r="CK214">
        <v>1.87279804054393</v>
      </c>
      <c r="CL214">
        <v>2.12730802257563</v>
      </c>
      <c r="CM214">
        <v>2.04275569671085</v>
      </c>
      <c r="CN214">
        <v>2.0835427014910199</v>
      </c>
      <c r="CO214">
        <v>2.2010500091271599</v>
      </c>
      <c r="CP214">
        <v>2.21519285326971</v>
      </c>
      <c r="CQ214">
        <v>1.9706701987183599</v>
      </c>
      <c r="CR214">
        <v>2.10002530700178</v>
      </c>
      <c r="CS214">
        <v>2.1525368725807099</v>
      </c>
      <c r="CT214">
        <v>2.1672973395886199</v>
      </c>
      <c r="CU214">
        <v>2.06421398546183</v>
      </c>
    </row>
    <row r="215" spans="1:99" ht="25" customHeight="1" x14ac:dyDescent="0.2">
      <c r="A215" s="13" t="s">
        <v>215</v>
      </c>
      <c r="B215" s="4" t="s">
        <v>319</v>
      </c>
      <c r="C215" s="5" t="s">
        <v>320</v>
      </c>
      <c r="D215" s="4" t="s">
        <v>316</v>
      </c>
      <c r="E215" s="7">
        <v>71.802739726027397</v>
      </c>
      <c r="F215" s="19">
        <f>VLOOKUP(A215,'[1]Retro Clin'!$A:$BS,71,FALSE)</f>
        <v>62.962962959999999</v>
      </c>
      <c r="G215" s="18">
        <v>18.022988505747126</v>
      </c>
      <c r="H215" s="16">
        <v>1</v>
      </c>
      <c r="I215" s="16">
        <v>1</v>
      </c>
      <c r="J215">
        <v>2.2819807289999998</v>
      </c>
      <c r="K215">
        <v>2.1284642040000001</v>
      </c>
      <c r="L215">
        <v>2.1833215730000002</v>
      </c>
      <c r="M215">
        <v>2.2781698189999999</v>
      </c>
      <c r="N215">
        <v>2.008628758</v>
      </c>
      <c r="O215">
        <v>2.0691545109999998</v>
      </c>
      <c r="P215">
        <v>2.271269035</v>
      </c>
      <c r="Q215">
        <v>2.3069959799999999</v>
      </c>
      <c r="R215">
        <v>1.9153880109999999</v>
      </c>
      <c r="S215">
        <v>2.3429342599999998</v>
      </c>
      <c r="T215">
        <v>2.1469043870000002</v>
      </c>
      <c r="U215">
        <v>1.850006864</v>
      </c>
      <c r="V215">
        <v>2.2022545760000001</v>
      </c>
      <c r="W215">
        <v>2.085302006</v>
      </c>
      <c r="X215">
        <v>2.0926146079999999</v>
      </c>
      <c r="Y215">
        <v>2.0886182679999998</v>
      </c>
      <c r="Z215">
        <v>1.7992421059999999</v>
      </c>
      <c r="AA215">
        <v>2.0916977920000002</v>
      </c>
      <c r="AB215">
        <v>2.1665745570000001</v>
      </c>
      <c r="AC215">
        <v>2.0255806070000002</v>
      </c>
      <c r="AD215">
        <v>1.8063320730000001</v>
      </c>
      <c r="AE215">
        <v>1.706108586</v>
      </c>
      <c r="AF215">
        <v>2.1708503810000002</v>
      </c>
      <c r="AG215">
        <v>2.1732677439999999</v>
      </c>
      <c r="AH215">
        <v>1.920344171</v>
      </c>
      <c r="AI215">
        <v>1.907452594</v>
      </c>
      <c r="AJ215">
        <v>1.925732032</v>
      </c>
      <c r="AK215">
        <v>1.855849557</v>
      </c>
      <c r="AL215">
        <v>1.833938552</v>
      </c>
      <c r="AM215">
        <v>1.8184428699999999</v>
      </c>
      <c r="AN215">
        <v>2.0619074880000001</v>
      </c>
      <c r="AO215">
        <v>1.9964298170000001</v>
      </c>
      <c r="AP215">
        <v>2.023648294</v>
      </c>
      <c r="AQ215">
        <v>2.036420954</v>
      </c>
      <c r="AR215">
        <v>2.135857755</v>
      </c>
      <c r="AS215">
        <v>2.1399485569999999</v>
      </c>
      <c r="AT215">
        <v>1.881918601</v>
      </c>
      <c r="AU215">
        <v>1.9997296019999999</v>
      </c>
      <c r="AV215">
        <v>2.1879185419999998</v>
      </c>
      <c r="AW215">
        <v>1.9202035609999999</v>
      </c>
      <c r="AX215">
        <v>2.1641109620000001</v>
      </c>
      <c r="AY215">
        <v>1.9564567829999999</v>
      </c>
      <c r="AZ215">
        <v>1.993418167</v>
      </c>
      <c r="BA215">
        <v>2.2587252470000001</v>
      </c>
      <c r="BB215">
        <v>1.9826150709999999</v>
      </c>
      <c r="BC215">
        <v>2.0740600599999999</v>
      </c>
      <c r="BD215">
        <v>2.0110327880000001</v>
      </c>
      <c r="BE215">
        <v>2.1338429670000001</v>
      </c>
      <c r="BF215">
        <v>1.949074451</v>
      </c>
      <c r="BG215">
        <v>2.0034948809999999</v>
      </c>
      <c r="BH215">
        <v>2.1887273390000002</v>
      </c>
      <c r="BI215">
        <v>2.1027335580000002</v>
      </c>
      <c r="BJ215">
        <v>2.0124543340000001</v>
      </c>
      <c r="BK215">
        <v>2.1277630250000001</v>
      </c>
      <c r="BL215">
        <v>2.0081329970000001</v>
      </c>
      <c r="BM215">
        <v>2.093867704</v>
      </c>
      <c r="BN215">
        <v>2.1887452569999999</v>
      </c>
      <c r="BO215">
        <v>2.0670582309999999</v>
      </c>
      <c r="BP215">
        <v>2.1955389049999998</v>
      </c>
      <c r="BQ215">
        <v>2.1791225249999999</v>
      </c>
      <c r="BR215">
        <v>2.0622800099999998</v>
      </c>
      <c r="BS215">
        <v>1.990442965</v>
      </c>
      <c r="BT215">
        <v>2.1254079309999998</v>
      </c>
      <c r="BU215">
        <v>2.138878236</v>
      </c>
      <c r="BV215">
        <v>1.994086925</v>
      </c>
      <c r="BW215">
        <v>2.0698006160000002</v>
      </c>
      <c r="BX215">
        <v>2.0070033490000001</v>
      </c>
      <c r="BY215">
        <v>2.1903871289999999</v>
      </c>
      <c r="BZ215">
        <v>2.0500663829999999</v>
      </c>
      <c r="CA215">
        <v>2.0380012989999998</v>
      </c>
      <c r="CB215">
        <v>2.0367161500000002</v>
      </c>
      <c r="CC215">
        <v>2.0276381290000001</v>
      </c>
      <c r="CD215">
        <v>2.0802927250000001</v>
      </c>
      <c r="CE215">
        <v>1.9612606880000001</v>
      </c>
      <c r="CF215">
        <v>1.8188212399999999</v>
      </c>
      <c r="CG215">
        <v>1.8979053210000001</v>
      </c>
      <c r="CH215">
        <v>2.1132760990000001</v>
      </c>
      <c r="CI215">
        <v>2.210397634</v>
      </c>
      <c r="CJ215">
        <v>1.703189965</v>
      </c>
      <c r="CK215">
        <v>1.901990021</v>
      </c>
      <c r="CL215">
        <v>2.0974948590000002</v>
      </c>
      <c r="CM215">
        <v>2.008728955</v>
      </c>
      <c r="CN215">
        <v>2.08557506</v>
      </c>
      <c r="CO215">
        <v>2.1264371949999998</v>
      </c>
      <c r="CP215">
        <v>2.2620843129999999</v>
      </c>
      <c r="CQ215">
        <v>2.0317438490000002</v>
      </c>
      <c r="CR215">
        <v>2.1107650320000002</v>
      </c>
      <c r="CS215">
        <v>2.099592511</v>
      </c>
      <c r="CT215">
        <v>2.1320468899999998</v>
      </c>
      <c r="CU215">
        <v>2.0714854539999998</v>
      </c>
    </row>
    <row r="216" spans="1:99" ht="25" customHeight="1" x14ac:dyDescent="0.2">
      <c r="A216" s="13" t="s">
        <v>217</v>
      </c>
      <c r="B216" s="4" t="s">
        <v>318</v>
      </c>
      <c r="C216" s="4" t="s">
        <v>321</v>
      </c>
      <c r="D216" s="4" t="s">
        <v>316</v>
      </c>
      <c r="E216" s="7">
        <v>66.802739726027397</v>
      </c>
      <c r="F216" s="19">
        <f>VLOOKUP(A216,'[1]Retro Clin'!$A:$BS,71,FALSE)</f>
        <v>14.285714285714285</v>
      </c>
      <c r="G216" s="18">
        <v>25.406504065040654</v>
      </c>
      <c r="H216" s="16">
        <v>1</v>
      </c>
      <c r="I216" s="16">
        <v>1</v>
      </c>
      <c r="J216">
        <v>2.3643947133175698</v>
      </c>
      <c r="K216">
        <v>2.1411945767514902</v>
      </c>
      <c r="L216">
        <v>2.2557211315299601</v>
      </c>
      <c r="M216">
        <v>2.35497699407258</v>
      </c>
      <c r="N216">
        <v>2.0710043211438198</v>
      </c>
      <c r="O216">
        <v>2.0586185624828102</v>
      </c>
      <c r="P216">
        <v>2.31857415916105</v>
      </c>
      <c r="Q216">
        <v>2.3446315114473801</v>
      </c>
      <c r="R216">
        <v>2.28929069390797</v>
      </c>
      <c r="S216">
        <v>2.3540194229292299</v>
      </c>
      <c r="T216">
        <v>2.1689114315685298</v>
      </c>
      <c r="U216">
        <v>1.98796452456046</v>
      </c>
      <c r="V216">
        <v>2.2874642444587501</v>
      </c>
      <c r="W216">
        <v>2.0669019882737198</v>
      </c>
      <c r="X216">
        <v>2.11002496241536</v>
      </c>
      <c r="Y216">
        <v>2.1149705956061902</v>
      </c>
      <c r="Z216">
        <v>1.991951448999</v>
      </c>
      <c r="AA216">
        <v>2.1090080574645902</v>
      </c>
      <c r="AB216">
        <v>2.23470544993654</v>
      </c>
      <c r="AC216">
        <v>2.12601100532705</v>
      </c>
      <c r="AD216">
        <v>1.9866120016947799</v>
      </c>
      <c r="AE216">
        <v>2.1138843696157399</v>
      </c>
      <c r="AF216">
        <v>2.3137785208632198</v>
      </c>
      <c r="AG216">
        <v>2.2092802960451801</v>
      </c>
      <c r="AH216">
        <v>1.9506708531222701</v>
      </c>
      <c r="AI216">
        <v>1.9172164489989501</v>
      </c>
      <c r="AJ216">
        <v>1.98288959418411</v>
      </c>
      <c r="AK216">
        <v>1.91249143952955</v>
      </c>
      <c r="AL216">
        <v>1.95520583493372</v>
      </c>
      <c r="AM216">
        <v>1.8906161755863999</v>
      </c>
      <c r="AN216">
        <v>2.1817616923821901</v>
      </c>
      <c r="AO216">
        <v>2.2155848018695998</v>
      </c>
      <c r="AP216">
        <v>2.03047230549747</v>
      </c>
      <c r="AQ216">
        <v>2.0588725700289499</v>
      </c>
      <c r="AR216">
        <v>2.1283189894953298</v>
      </c>
      <c r="AS216">
        <v>2.14772650980311</v>
      </c>
      <c r="AT216">
        <v>1.99699867334443</v>
      </c>
      <c r="AU216">
        <v>2.0148513502566701</v>
      </c>
      <c r="AV216">
        <v>2.1692573129417401</v>
      </c>
      <c r="AW216">
        <v>1.96341382900562</v>
      </c>
      <c r="AX216">
        <v>2.0109416790961401</v>
      </c>
      <c r="AY216">
        <v>2.0191479006295001</v>
      </c>
      <c r="AZ216">
        <v>2.0234282406810702</v>
      </c>
      <c r="BA216">
        <v>2.1856072540054399</v>
      </c>
      <c r="BB216">
        <v>2.0469353639702299</v>
      </c>
      <c r="BC216">
        <v>2.02333002858144</v>
      </c>
      <c r="BD216">
        <v>2.09864109180391</v>
      </c>
      <c r="BE216">
        <v>2.1298808418744</v>
      </c>
      <c r="BF216">
        <v>2.1297419652192899</v>
      </c>
      <c r="BG216">
        <v>1.99307711879731</v>
      </c>
      <c r="BH216">
        <v>2.1054884869044801</v>
      </c>
      <c r="BI216">
        <v>2.0726929427970999</v>
      </c>
      <c r="BJ216">
        <v>2.0873839901234001</v>
      </c>
      <c r="BK216">
        <v>2.0197421736671801</v>
      </c>
      <c r="BL216">
        <v>2.08104706235663</v>
      </c>
      <c r="BM216">
        <v>2.0716031921558802</v>
      </c>
      <c r="BN216">
        <v>2.2023883608864301</v>
      </c>
      <c r="BO216">
        <v>2.0371558200168001</v>
      </c>
      <c r="BP216">
        <v>2.2083235612608698</v>
      </c>
      <c r="BQ216">
        <v>2.26229004631438</v>
      </c>
      <c r="BR216">
        <v>2.0646661795163901</v>
      </c>
      <c r="BS216">
        <v>2.0454563808012201</v>
      </c>
      <c r="BT216">
        <v>2.14744074282939</v>
      </c>
      <c r="BU216">
        <v>2.1240046229446299</v>
      </c>
      <c r="BV216">
        <v>2.0906491129016702</v>
      </c>
      <c r="BW216">
        <v>2.0976370693484401</v>
      </c>
      <c r="BX216">
        <v>2.0112602366790799</v>
      </c>
      <c r="BY216">
        <v>2.2110738507973098</v>
      </c>
      <c r="BZ216">
        <v>2.21711203893034</v>
      </c>
      <c r="CA216">
        <v>1.9417869912502099</v>
      </c>
      <c r="CB216">
        <v>2.0233300636588698</v>
      </c>
      <c r="CC216">
        <v>2.0146158309381401</v>
      </c>
      <c r="CD216">
        <v>2.1802395284265801</v>
      </c>
      <c r="CE216">
        <v>2.0522335670899801</v>
      </c>
      <c r="CF216">
        <v>1.99938908203668</v>
      </c>
      <c r="CG216">
        <v>1.9270532523634101</v>
      </c>
      <c r="CH216">
        <v>2.20410635976021</v>
      </c>
      <c r="CI216">
        <v>2.16613283332669</v>
      </c>
      <c r="CJ216">
        <v>1.7503444385012299</v>
      </c>
      <c r="CK216">
        <v>1.88326592275581</v>
      </c>
      <c r="CL216">
        <v>2.13298739589154</v>
      </c>
      <c r="CM216">
        <v>2.0692173847901398</v>
      </c>
      <c r="CN216">
        <v>2.0982795004028199</v>
      </c>
      <c r="CO216">
        <v>2.14295479446832</v>
      </c>
      <c r="CP216">
        <v>2.1914908415807801</v>
      </c>
      <c r="CQ216">
        <v>2.0150190957249499</v>
      </c>
      <c r="CR216">
        <v>2.07546858773265</v>
      </c>
      <c r="CS216">
        <v>2.1688303990826698</v>
      </c>
      <c r="CT216">
        <v>2.0677577549227499</v>
      </c>
      <c r="CU216">
        <v>2.0412474690217302</v>
      </c>
    </row>
    <row r="217" spans="1:99" ht="25" customHeight="1" x14ac:dyDescent="0.2">
      <c r="A217" s="13" t="s">
        <v>218</v>
      </c>
      <c r="B217" s="4" t="s">
        <v>319</v>
      </c>
      <c r="C217" s="4" t="s">
        <v>321</v>
      </c>
      <c r="D217" s="4" t="s">
        <v>316</v>
      </c>
      <c r="E217" s="7">
        <v>62.972602739726028</v>
      </c>
      <c r="F217" s="19">
        <f>VLOOKUP(A217,'[1]Retro Clin'!$A:$BS,71,FALSE)</f>
        <v>90.625</v>
      </c>
      <c r="G217" s="18">
        <v>21.951219512195124</v>
      </c>
      <c r="H217" s="16">
        <v>1</v>
      </c>
      <c r="I217" s="16">
        <v>1</v>
      </c>
      <c r="J217">
        <v>2.2600879419901498</v>
      </c>
      <c r="K217">
        <v>2.0570805046985701</v>
      </c>
      <c r="L217">
        <v>2.2505254801717101</v>
      </c>
      <c r="M217">
        <v>2.29578212138781</v>
      </c>
      <c r="N217">
        <v>2.0870417567767499</v>
      </c>
      <c r="O217">
        <v>2.08550934802106</v>
      </c>
      <c r="P217">
        <v>2.32184891022102</v>
      </c>
      <c r="Q217">
        <v>2.2550535010730002</v>
      </c>
      <c r="R217">
        <v>2.2705433835892301</v>
      </c>
      <c r="S217">
        <v>2.3528350042155002</v>
      </c>
      <c r="T217">
        <v>2.1734011908455</v>
      </c>
      <c r="U217">
        <v>2.06910736131046</v>
      </c>
      <c r="V217">
        <v>2.2761575410667998</v>
      </c>
      <c r="W217">
        <v>2.1437772655046898</v>
      </c>
      <c r="X217">
        <v>2.1444619576231601</v>
      </c>
      <c r="Y217">
        <v>2.1509333712086498</v>
      </c>
      <c r="Z217">
        <v>1.91971524955233</v>
      </c>
      <c r="AA217">
        <v>2.1066755125440499</v>
      </c>
      <c r="AB217">
        <v>2.2478643819754298</v>
      </c>
      <c r="AC217">
        <v>2.06146811054567</v>
      </c>
      <c r="AD217">
        <v>1.99248518930161</v>
      </c>
      <c r="AE217">
        <v>1.8356370684757699</v>
      </c>
      <c r="AF217">
        <v>2.24152989639181</v>
      </c>
      <c r="AG217">
        <v>2.15930798920974</v>
      </c>
      <c r="AH217">
        <v>1.96698064413412</v>
      </c>
      <c r="AI217">
        <v>2.0025288780569999</v>
      </c>
      <c r="AJ217">
        <v>1.9909766034146099</v>
      </c>
      <c r="AK217">
        <v>1.9054953327472299</v>
      </c>
      <c r="AL217">
        <v>2.07827292709222</v>
      </c>
      <c r="AM217">
        <v>1.94256118055394</v>
      </c>
      <c r="AN217">
        <v>2.22084574401805</v>
      </c>
      <c r="AO217">
        <v>2.1109747782705401</v>
      </c>
      <c r="AP217">
        <v>2.0340282136630701</v>
      </c>
      <c r="AQ217">
        <v>1.9980675589282499</v>
      </c>
      <c r="AR217">
        <v>2.1114224565405899</v>
      </c>
      <c r="AS217">
        <v>2.3980945063679</v>
      </c>
      <c r="AT217">
        <v>1.9780116667621499</v>
      </c>
      <c r="AU217">
        <v>2.0502484942323198</v>
      </c>
      <c r="AV217">
        <v>2.1076649995581098</v>
      </c>
      <c r="AW217">
        <v>1.9083553256774799</v>
      </c>
      <c r="AX217">
        <v>2.0062614247563002</v>
      </c>
      <c r="AY217">
        <v>2.0758999024852298</v>
      </c>
      <c r="AZ217">
        <v>2.0609810064141501</v>
      </c>
      <c r="BA217">
        <v>2.14691084272211</v>
      </c>
      <c r="BB217">
        <v>2.0413541773311099</v>
      </c>
      <c r="BC217">
        <v>2.0247264849500799</v>
      </c>
      <c r="BD217">
        <v>1.97789580368011</v>
      </c>
      <c r="BE217">
        <v>2.15396493210116</v>
      </c>
      <c r="BF217">
        <v>2.0642041555520199</v>
      </c>
      <c r="BG217">
        <v>2.0407450489138999</v>
      </c>
      <c r="BH217">
        <v>2.1360286245329001</v>
      </c>
      <c r="BI217">
        <v>2.0739213646696801</v>
      </c>
      <c r="BJ217">
        <v>1.9673860416422899</v>
      </c>
      <c r="BK217">
        <v>2.3034266451985501</v>
      </c>
      <c r="BL217">
        <v>2.04915064405199</v>
      </c>
      <c r="BM217">
        <v>2.0693478696436198</v>
      </c>
      <c r="BN217">
        <v>2.2050157027527102</v>
      </c>
      <c r="BO217">
        <v>1.96770463765371</v>
      </c>
      <c r="BP217">
        <v>2.1367248453562602</v>
      </c>
      <c r="BQ217">
        <v>2.2606860804482198</v>
      </c>
      <c r="BR217">
        <v>2.0773309602503001</v>
      </c>
      <c r="BS217">
        <v>2.0413480158553101</v>
      </c>
      <c r="BT217">
        <v>2.1470269396778199</v>
      </c>
      <c r="BU217">
        <v>2.1638474880119798</v>
      </c>
      <c r="BV217">
        <v>2.1324559508483998</v>
      </c>
      <c r="BW217">
        <v>2.0559436523670098</v>
      </c>
      <c r="BX217">
        <v>2.05125405478665</v>
      </c>
      <c r="BY217">
        <v>2.2863662158615998</v>
      </c>
      <c r="BZ217">
        <v>2.2053200489561799</v>
      </c>
      <c r="CA217">
        <v>2.0430308883298598</v>
      </c>
      <c r="CB217">
        <v>1.90333493340948</v>
      </c>
      <c r="CC217">
        <v>2.0001258326891</v>
      </c>
      <c r="CD217">
        <v>2.0860455808244001</v>
      </c>
      <c r="CE217">
        <v>2.1930616104090999</v>
      </c>
      <c r="CF217">
        <v>2.04204215015965</v>
      </c>
      <c r="CG217">
        <v>1.9929033991982099</v>
      </c>
      <c r="CH217">
        <v>2.1637950629901299</v>
      </c>
      <c r="CI217">
        <v>2.09775492734757</v>
      </c>
      <c r="CJ217">
        <v>1.6453839800379799</v>
      </c>
      <c r="CK217">
        <v>1.89848037750235</v>
      </c>
      <c r="CL217">
        <v>2.2048613968411601</v>
      </c>
      <c r="CM217">
        <v>2.05047244838484</v>
      </c>
      <c r="CN217">
        <v>2.0723001555612202</v>
      </c>
      <c r="CO217">
        <v>2.1818849199971999</v>
      </c>
      <c r="CP217">
        <v>2.1937478611177399</v>
      </c>
      <c r="CQ217">
        <v>2.0192234295020999</v>
      </c>
      <c r="CR217">
        <v>2.1352172827283402</v>
      </c>
      <c r="CS217">
        <v>2.1499397656578898</v>
      </c>
      <c r="CT217">
        <v>2.14606499339749</v>
      </c>
      <c r="CU217">
        <v>2.0728254837768199</v>
      </c>
    </row>
    <row r="218" spans="1:99" ht="25" customHeight="1" x14ac:dyDescent="0.2">
      <c r="A218" s="13" t="s">
        <v>219</v>
      </c>
      <c r="B218" s="4" t="s">
        <v>319</v>
      </c>
      <c r="C218" s="5" t="s">
        <v>320</v>
      </c>
      <c r="D218" s="4" t="s">
        <v>317</v>
      </c>
      <c r="E218" s="7">
        <v>72.095890410958901</v>
      </c>
      <c r="F218" s="19">
        <f>VLOOKUP(A218,'[1]Retro Clin'!$A:$BS,71,FALSE)</f>
        <v>61.53846154</v>
      </c>
      <c r="G218" s="18">
        <v>74.794693619709406</v>
      </c>
      <c r="H218" s="16">
        <v>1</v>
      </c>
      <c r="I218" s="16">
        <v>1</v>
      </c>
      <c r="J218">
        <v>2.2767260937084401</v>
      </c>
      <c r="K218">
        <v>2.08941900313655</v>
      </c>
      <c r="L218">
        <v>2.27426529574028</v>
      </c>
      <c r="M218">
        <v>2.3320418568879102</v>
      </c>
      <c r="N218">
        <v>2.1002082585244901</v>
      </c>
      <c r="O218">
        <v>2.1167868270552699</v>
      </c>
      <c r="P218">
        <v>2.2948830912843099</v>
      </c>
      <c r="Q218">
        <v>2.2798021207850199</v>
      </c>
      <c r="R218">
        <v>2.2805366836508001</v>
      </c>
      <c r="S218">
        <v>2.3888685249944399</v>
      </c>
      <c r="T218">
        <v>2.1695218924134099</v>
      </c>
      <c r="U218">
        <v>1.9496852170440999</v>
      </c>
      <c r="V218">
        <v>2.2185082540111898</v>
      </c>
      <c r="W218">
        <v>2.02387661696944</v>
      </c>
      <c r="X218">
        <v>2.06965480587936</v>
      </c>
      <c r="Y218">
        <v>2.1183752879054101</v>
      </c>
      <c r="Z218">
        <v>1.8914721873337199</v>
      </c>
      <c r="AA218">
        <v>2.0462353938862798</v>
      </c>
      <c r="AB218">
        <v>2.3114027591783199</v>
      </c>
      <c r="AC218">
        <v>2.0978460407439301</v>
      </c>
      <c r="AD218">
        <v>2.0766741181024799</v>
      </c>
      <c r="AE218">
        <v>1.8237222371737201</v>
      </c>
      <c r="AF218">
        <v>2.2596826257029501</v>
      </c>
      <c r="AG218">
        <v>2.2782464891584699</v>
      </c>
      <c r="AH218">
        <v>1.94364418303882</v>
      </c>
      <c r="AI218">
        <v>1.96166554681161</v>
      </c>
      <c r="AJ218">
        <v>2.0391183645533202</v>
      </c>
      <c r="AK218">
        <v>1.9864953726517001</v>
      </c>
      <c r="AL218">
        <v>2.0205097150151698</v>
      </c>
      <c r="AM218">
        <v>1.93279691826587</v>
      </c>
      <c r="AN218">
        <v>2.0549868712219701</v>
      </c>
      <c r="AO218">
        <v>2.1200537126481298</v>
      </c>
      <c r="AP218">
        <v>2.03180663435979</v>
      </c>
      <c r="AQ218">
        <v>1.9527348093104799</v>
      </c>
      <c r="AR218">
        <v>2.0944753621186298</v>
      </c>
      <c r="AS218">
        <v>2.2070253865141098</v>
      </c>
      <c r="AT218">
        <v>1.9818329915679</v>
      </c>
      <c r="AU218">
        <v>1.97532187000375</v>
      </c>
      <c r="AV218">
        <v>2.0130450636485002</v>
      </c>
      <c r="AW218">
        <v>1.9328688927858</v>
      </c>
      <c r="AX218">
        <v>2.0039899435902901</v>
      </c>
      <c r="AY218">
        <v>2.0055709333898699</v>
      </c>
      <c r="AZ218">
        <v>2.02483064334012</v>
      </c>
      <c r="BA218">
        <v>2.1220738866492601</v>
      </c>
      <c r="BB218">
        <v>2.08017406851683</v>
      </c>
      <c r="BC218">
        <v>2.0289401854933899</v>
      </c>
      <c r="BD218">
        <v>2.0474757362824598</v>
      </c>
      <c r="BE218">
        <v>2.0763117421633299</v>
      </c>
      <c r="BF218">
        <v>2.1435002335341302</v>
      </c>
      <c r="BG218">
        <v>1.9821639908700399</v>
      </c>
      <c r="BH218">
        <v>2.04646068748918</v>
      </c>
      <c r="BI218">
        <v>1.9967061163706401</v>
      </c>
      <c r="BJ218">
        <v>2.0588195870451198</v>
      </c>
      <c r="BK218">
        <v>2.1564516278562502</v>
      </c>
      <c r="BL218">
        <v>2.05406087101822</v>
      </c>
      <c r="BM218">
        <v>2.0647719852160198</v>
      </c>
      <c r="BN218">
        <v>2.1451992786833398</v>
      </c>
      <c r="BO218">
        <v>1.9710678843976599</v>
      </c>
      <c r="BP218">
        <v>2.2327612605788398</v>
      </c>
      <c r="BQ218">
        <v>2.2530335505808101</v>
      </c>
      <c r="BR218">
        <v>2.05114253607824</v>
      </c>
      <c r="BS218">
        <v>2.0623766086190898</v>
      </c>
      <c r="BT218">
        <v>2.2427670263746502</v>
      </c>
      <c r="BU218">
        <v>2.1634285471541999</v>
      </c>
      <c r="BV218">
        <v>2.0368065124080701</v>
      </c>
      <c r="BW218">
        <v>2.0727653312693302</v>
      </c>
      <c r="BX218">
        <v>2.0121321362205098</v>
      </c>
      <c r="BY218">
        <v>2.2390142069099199</v>
      </c>
      <c r="BZ218">
        <v>2.15499011636226</v>
      </c>
      <c r="CA218">
        <v>2.14690660760983</v>
      </c>
      <c r="CB218">
        <v>2.0590990764424002</v>
      </c>
      <c r="CC218">
        <v>1.99433959827958</v>
      </c>
      <c r="CD218">
        <v>2.2170623492125898</v>
      </c>
      <c r="CE218">
        <v>2.2123004625801501</v>
      </c>
      <c r="CF218">
        <v>2.0706906765805999</v>
      </c>
      <c r="CG218">
        <v>2.1074559476749699</v>
      </c>
      <c r="CH218">
        <v>2.1197285737895699</v>
      </c>
      <c r="CI218">
        <v>2.1739662175880299</v>
      </c>
      <c r="CJ218">
        <v>1.6156572159760201</v>
      </c>
      <c r="CK218">
        <v>1.9255643412647301</v>
      </c>
      <c r="CL218">
        <v>2.1718398173611999</v>
      </c>
      <c r="CM218">
        <v>2.0015107305701201</v>
      </c>
      <c r="CN218">
        <v>2.1876898383255199</v>
      </c>
      <c r="CO218">
        <v>2.2234238766616401</v>
      </c>
      <c r="CP218">
        <v>2.1760517850845198</v>
      </c>
      <c r="CQ218">
        <v>2.04983657928295</v>
      </c>
      <c r="CR218">
        <v>2.0826234110909101</v>
      </c>
      <c r="CS218">
        <v>2.16041674036367</v>
      </c>
      <c r="CT218">
        <v>2.1441594546445</v>
      </c>
      <c r="CU218">
        <v>2.1033619854764298</v>
      </c>
    </row>
    <row r="219" spans="1:99" ht="25" customHeight="1" x14ac:dyDescent="0.2">
      <c r="A219" s="13" t="s">
        <v>220</v>
      </c>
      <c r="B219" s="4" t="s">
        <v>319</v>
      </c>
      <c r="C219" s="5" t="s">
        <v>320</v>
      </c>
      <c r="D219" s="4" t="s">
        <v>316</v>
      </c>
      <c r="E219" s="7">
        <v>65.890410958904113</v>
      </c>
      <c r="F219" s="19">
        <f>VLOOKUP(A219,'[1]Retro Clin'!$A:$BS,71,FALSE)</f>
        <v>53.125</v>
      </c>
      <c r="G219" s="18">
        <v>14.620938628158845</v>
      </c>
      <c r="H219" s="16">
        <v>1</v>
      </c>
      <c r="I219" s="16">
        <v>3</v>
      </c>
      <c r="J219">
        <v>2.326597418</v>
      </c>
      <c r="K219">
        <v>2.150980347</v>
      </c>
      <c r="L219">
        <v>2.22556216</v>
      </c>
      <c r="M219">
        <v>2.3076805760000001</v>
      </c>
      <c r="N219">
        <v>2.0740100199999998</v>
      </c>
      <c r="O219">
        <v>2.068614111</v>
      </c>
      <c r="P219">
        <v>2.282004331</v>
      </c>
      <c r="Q219">
        <v>2.276652221</v>
      </c>
      <c r="R219">
        <v>1.9991945499999999</v>
      </c>
      <c r="S219">
        <v>2.3474021060000001</v>
      </c>
      <c r="T219">
        <v>2.2007119949999998</v>
      </c>
      <c r="U219">
        <v>2.068300486</v>
      </c>
      <c r="V219">
        <v>2.2453106119999999</v>
      </c>
      <c r="W219">
        <v>2.0743336499999998</v>
      </c>
      <c r="X219">
        <v>2.1556517199999998</v>
      </c>
      <c r="Y219">
        <v>2.1556885729999999</v>
      </c>
      <c r="Z219">
        <v>1.9282953199999999</v>
      </c>
      <c r="AA219">
        <v>2.0956478500000002</v>
      </c>
      <c r="AB219">
        <v>2.2532632750000001</v>
      </c>
      <c r="AC219">
        <v>2.0679770159999999</v>
      </c>
      <c r="AD219">
        <v>2.0905348560000001</v>
      </c>
      <c r="AE219">
        <v>1.7869721439999999</v>
      </c>
      <c r="AF219">
        <v>2.2703596030000002</v>
      </c>
      <c r="AG219">
        <v>2.1358666730000002</v>
      </c>
      <c r="AH219">
        <v>2.0311879469999998</v>
      </c>
      <c r="AI219">
        <v>1.9545989239999999</v>
      </c>
      <c r="AJ219">
        <v>1.989378444</v>
      </c>
      <c r="AK219">
        <v>1.9128583649999999</v>
      </c>
      <c r="AL219">
        <v>2.0720441690000002</v>
      </c>
      <c r="AM219">
        <v>1.9547584090000001</v>
      </c>
      <c r="AN219">
        <v>2.2524691859999999</v>
      </c>
      <c r="AO219">
        <v>2.1198928160000001</v>
      </c>
      <c r="AP219">
        <v>1.9987379750000001</v>
      </c>
      <c r="AQ219">
        <v>1.9944006460000001</v>
      </c>
      <c r="AR219">
        <v>2.1225898430000001</v>
      </c>
      <c r="AS219">
        <v>2.3294062960000002</v>
      </c>
      <c r="AT219">
        <v>1.9786468349999999</v>
      </c>
      <c r="AU219">
        <v>2.042634386</v>
      </c>
      <c r="AV219">
        <v>2.1024950549999999</v>
      </c>
      <c r="AW219">
        <v>1.934383924</v>
      </c>
      <c r="AX219">
        <v>2.097792723</v>
      </c>
      <c r="AY219">
        <v>1.9472503649999999</v>
      </c>
      <c r="AZ219">
        <v>2.0006836140000002</v>
      </c>
      <c r="BA219">
        <v>2.2086500020000002</v>
      </c>
      <c r="BB219">
        <v>2.058346475</v>
      </c>
      <c r="BC219">
        <v>2.0073146569999998</v>
      </c>
      <c r="BD219">
        <v>2.0541828569999998</v>
      </c>
      <c r="BE219">
        <v>2.0977621649999998</v>
      </c>
      <c r="BF219">
        <v>2.0625136519999998</v>
      </c>
      <c r="BG219">
        <v>1.972610462</v>
      </c>
      <c r="BH219">
        <v>2.1488242120000001</v>
      </c>
      <c r="BI219">
        <v>2.0862950370000002</v>
      </c>
      <c r="BJ219">
        <v>1.966403707</v>
      </c>
      <c r="BK219">
        <v>2.2558802299999998</v>
      </c>
      <c r="BL219">
        <v>2.0203781680000001</v>
      </c>
      <c r="BM219">
        <v>2.0669397620000001</v>
      </c>
      <c r="BN219">
        <v>2.2807509540000002</v>
      </c>
      <c r="BO219">
        <v>1.9680142430000001</v>
      </c>
      <c r="BP219">
        <v>2.254952904</v>
      </c>
      <c r="BQ219">
        <v>2.1822433640000001</v>
      </c>
      <c r="BR219">
        <v>2.0992650290000001</v>
      </c>
      <c r="BS219">
        <v>2.0611345540000001</v>
      </c>
      <c r="BT219">
        <v>2.156831103</v>
      </c>
      <c r="BU219">
        <v>2.133810794</v>
      </c>
      <c r="BV219">
        <v>2.1154104560000002</v>
      </c>
      <c r="BW219">
        <v>1.9912735580000001</v>
      </c>
      <c r="BX219">
        <v>2.0661315039999999</v>
      </c>
      <c r="BY219">
        <v>2.2593196290000002</v>
      </c>
      <c r="BZ219">
        <v>2.1933494059999998</v>
      </c>
      <c r="CA219">
        <v>1.798073201</v>
      </c>
      <c r="CB219">
        <v>1.9207021070000001</v>
      </c>
      <c r="CC219">
        <v>1.956660981</v>
      </c>
      <c r="CD219">
        <v>2.0504381970000001</v>
      </c>
      <c r="CE219">
        <v>2.126025958</v>
      </c>
      <c r="CF219">
        <v>1.995353229</v>
      </c>
      <c r="CG219">
        <v>1.921203486</v>
      </c>
      <c r="CH219">
        <v>2.119922029</v>
      </c>
      <c r="CI219">
        <v>2.1586175700000001</v>
      </c>
      <c r="CJ219">
        <v>1.6628557159999999</v>
      </c>
      <c r="CK219">
        <v>1.8743525329999999</v>
      </c>
      <c r="CL219">
        <v>2.1757187020000002</v>
      </c>
      <c r="CM219">
        <v>2.065307759</v>
      </c>
      <c r="CN219">
        <v>2.1276024269999998</v>
      </c>
      <c r="CO219">
        <v>2.1591488170000002</v>
      </c>
      <c r="CP219">
        <v>2.2071511350000002</v>
      </c>
      <c r="CQ219">
        <v>2.0575429820000002</v>
      </c>
      <c r="CR219">
        <v>2.0946152549999999</v>
      </c>
      <c r="CS219">
        <v>2.2174696960000002</v>
      </c>
      <c r="CT219">
        <v>2.089388182</v>
      </c>
      <c r="CU219">
        <v>2.0655467769999998</v>
      </c>
    </row>
    <row r="220" spans="1:99" ht="25" customHeight="1" x14ac:dyDescent="0.2">
      <c r="A220" s="13" t="s">
        <v>221</v>
      </c>
      <c r="B220" s="4" t="s">
        <v>319</v>
      </c>
      <c r="C220" s="4" t="s">
        <v>321</v>
      </c>
      <c r="D220" s="4" t="s">
        <v>316</v>
      </c>
      <c r="E220" s="7">
        <v>61.452054794520549</v>
      </c>
      <c r="F220" s="19">
        <f>VLOOKUP(A220,'[1]Retro Clin'!$A:$BS,71,FALSE)</f>
        <v>53.333333333333336</v>
      </c>
      <c r="G220" s="18">
        <v>-3.2608695652173911</v>
      </c>
      <c r="H220" s="16">
        <v>0</v>
      </c>
      <c r="I220" s="16">
        <v>1</v>
      </c>
      <c r="J220">
        <v>2.2777435721530002</v>
      </c>
      <c r="K220">
        <v>2.1414286027530101</v>
      </c>
      <c r="L220">
        <v>2.2671344314820598</v>
      </c>
      <c r="M220">
        <v>2.3358284884536</v>
      </c>
      <c r="N220">
        <v>2.0741326622044598</v>
      </c>
      <c r="O220">
        <v>2.0764566221858902</v>
      </c>
      <c r="P220">
        <v>2.2821744940251101</v>
      </c>
      <c r="Q220">
        <v>2.3369168285293398</v>
      </c>
      <c r="R220">
        <v>2.05576677932287</v>
      </c>
      <c r="S220">
        <v>2.10562872505235</v>
      </c>
      <c r="T220">
        <v>2.09723657041804</v>
      </c>
      <c r="U220">
        <v>2.0723163072570401</v>
      </c>
      <c r="V220">
        <v>2.2401744894362898</v>
      </c>
      <c r="W220">
        <v>2.11882349533695</v>
      </c>
      <c r="X220">
        <v>2.13214902628782</v>
      </c>
      <c r="Y220">
        <v>2.0593967604895602</v>
      </c>
      <c r="Z220">
        <v>1.88064700343283</v>
      </c>
      <c r="AA220">
        <v>2.12013407328971</v>
      </c>
      <c r="AB220">
        <v>2.1462326095069399</v>
      </c>
      <c r="AC220">
        <v>2.14198789436435</v>
      </c>
      <c r="AD220">
        <v>1.9543633618594201</v>
      </c>
      <c r="AE220">
        <v>2.0764876447605598</v>
      </c>
      <c r="AF220">
        <v>2.25613527630026</v>
      </c>
      <c r="AG220">
        <v>2.3284559661321702</v>
      </c>
      <c r="AH220">
        <v>1.9361593008184601</v>
      </c>
      <c r="AI220">
        <v>1.9066880882914601</v>
      </c>
      <c r="AJ220">
        <v>1.9507251332601301</v>
      </c>
      <c r="AK220">
        <v>1.86262746048604</v>
      </c>
      <c r="AL220">
        <v>2.0107785774701599</v>
      </c>
      <c r="AM220">
        <v>1.91246000274419</v>
      </c>
      <c r="AN220">
        <v>2.17206460267685</v>
      </c>
      <c r="AO220">
        <v>2.0408409296533798</v>
      </c>
      <c r="AP220">
        <v>2.0500468269169199</v>
      </c>
      <c r="AQ220">
        <v>2.0029613714101902</v>
      </c>
      <c r="AR220">
        <v>2.1791029791164802</v>
      </c>
      <c r="AS220">
        <v>2.2547769600390501</v>
      </c>
      <c r="AT220">
        <v>1.97856897838086</v>
      </c>
      <c r="AU220">
        <v>2.0276293801371801</v>
      </c>
      <c r="AV220">
        <v>1.92145720475978</v>
      </c>
      <c r="AW220">
        <v>1.9173424127232599</v>
      </c>
      <c r="AX220">
        <v>2.0416194291293501</v>
      </c>
      <c r="AY220">
        <v>2.0174446340271501</v>
      </c>
      <c r="AZ220">
        <v>2.0855464617621098</v>
      </c>
      <c r="BA220">
        <v>2.0963778601165601</v>
      </c>
      <c r="BB220">
        <v>2.1287513271735201</v>
      </c>
      <c r="BC220">
        <v>1.9577083191498501</v>
      </c>
      <c r="BD220">
        <v>2.0499573487126601</v>
      </c>
      <c r="BE220">
        <v>2.1133612145592102</v>
      </c>
      <c r="BF220">
        <v>2.1222852753285402</v>
      </c>
      <c r="BG220">
        <v>1.98251279439318</v>
      </c>
      <c r="BH220">
        <v>2.1858315567526101</v>
      </c>
      <c r="BI220">
        <v>2.0889047688917501</v>
      </c>
      <c r="BJ220">
        <v>2.0866734944965799</v>
      </c>
      <c r="BK220">
        <v>2.36430319291639</v>
      </c>
      <c r="BL220">
        <v>2.0442964265475201</v>
      </c>
      <c r="BM220">
        <v>2.0806684376936202</v>
      </c>
      <c r="BN220">
        <v>2.2950235772970702</v>
      </c>
      <c r="BO220">
        <v>2.1115855825229999</v>
      </c>
      <c r="BP220">
        <v>2.0756080712749898</v>
      </c>
      <c r="BQ220">
        <v>2.10664482880851</v>
      </c>
      <c r="BR220">
        <v>2.10539305649701</v>
      </c>
      <c r="BS220">
        <v>1.9698953380509201</v>
      </c>
      <c r="BT220">
        <v>2.1939705243768302</v>
      </c>
      <c r="BU220">
        <v>2.1418354940967599</v>
      </c>
      <c r="BV220">
        <v>2.1356672145163902</v>
      </c>
      <c r="BW220">
        <v>2.0257045943224301</v>
      </c>
      <c r="BX220">
        <v>2.1589470937687101</v>
      </c>
      <c r="BY220">
        <v>2.2281610530254499</v>
      </c>
      <c r="BZ220">
        <v>2.1688525674639698</v>
      </c>
      <c r="CA220">
        <v>1.92347606521478</v>
      </c>
      <c r="CB220">
        <v>1.93268838538897</v>
      </c>
      <c r="CC220">
        <v>1.9654739974540101</v>
      </c>
      <c r="CD220">
        <v>1.99424707046464</v>
      </c>
      <c r="CE220">
        <v>2.1534107110395602</v>
      </c>
      <c r="CF220">
        <v>2.0112091241634298</v>
      </c>
      <c r="CG220">
        <v>1.9817810502383699</v>
      </c>
      <c r="CH220">
        <v>2.19295966436475</v>
      </c>
      <c r="CI220">
        <v>2.1049058830365399</v>
      </c>
      <c r="CJ220">
        <v>1.6240852322975701</v>
      </c>
      <c r="CK220">
        <v>1.8839522404151401</v>
      </c>
      <c r="CL220">
        <v>2.1294474242052699</v>
      </c>
      <c r="CM220">
        <v>2.03901443430978</v>
      </c>
      <c r="CN220">
        <v>2.16198280547954</v>
      </c>
      <c r="CO220">
        <v>2.1388643811105301</v>
      </c>
      <c r="CP220">
        <v>2.1880618676424901</v>
      </c>
      <c r="CQ220">
        <v>2.05019067264345</v>
      </c>
      <c r="CR220">
        <v>2.0910233214454501</v>
      </c>
      <c r="CS220">
        <v>2.0443162674201698</v>
      </c>
      <c r="CT220">
        <v>2.09933584973655</v>
      </c>
      <c r="CU220">
        <v>2.0740968703700999</v>
      </c>
    </row>
    <row r="221" spans="1:99" ht="25" customHeight="1" x14ac:dyDescent="0.2">
      <c r="A221" s="13" t="s">
        <v>222</v>
      </c>
      <c r="B221" s="4" t="s">
        <v>319</v>
      </c>
      <c r="C221" s="4" t="s">
        <v>321</v>
      </c>
      <c r="D221" s="4" t="s">
        <v>316</v>
      </c>
      <c r="E221" s="7">
        <v>74.263013698630132</v>
      </c>
      <c r="F221" s="19">
        <f>VLOOKUP(A221,'[1]Retro Clin'!$A:$BS,71,FALSE)</f>
        <v>50</v>
      </c>
      <c r="G221" s="18">
        <v>42.677824267782427</v>
      </c>
      <c r="H221" s="16">
        <v>1</v>
      </c>
      <c r="I221" s="16">
        <v>1</v>
      </c>
      <c r="J221">
        <v>2.2310996209999998</v>
      </c>
      <c r="K221">
        <v>2.0328032729999999</v>
      </c>
      <c r="L221">
        <v>2.2879096290000001</v>
      </c>
      <c r="M221">
        <v>2.2132220990000002</v>
      </c>
      <c r="N221">
        <v>2.0804116810000002</v>
      </c>
      <c r="O221">
        <v>2.0387243900000001</v>
      </c>
      <c r="P221">
        <v>2.2751871600000002</v>
      </c>
      <c r="Q221">
        <v>2.2170684989999998</v>
      </c>
      <c r="R221">
        <v>2.195177293</v>
      </c>
      <c r="S221">
        <v>2.3056304929999998</v>
      </c>
      <c r="T221">
        <v>2.0796155359999999</v>
      </c>
      <c r="U221">
        <v>1.9922749040000001</v>
      </c>
      <c r="V221">
        <v>2.1157644320000002</v>
      </c>
      <c r="W221">
        <v>1.9662411339999999</v>
      </c>
      <c r="X221">
        <v>2.043469757</v>
      </c>
      <c r="Y221">
        <v>2.0958275359999998</v>
      </c>
      <c r="Z221">
        <v>1.847349514</v>
      </c>
      <c r="AA221">
        <v>2.0759822799999998</v>
      </c>
      <c r="AB221">
        <v>2.1996574770000001</v>
      </c>
      <c r="AC221">
        <v>1.980535089</v>
      </c>
      <c r="AD221">
        <v>1.9643945350000001</v>
      </c>
      <c r="AE221">
        <v>2.018773258</v>
      </c>
      <c r="AF221">
        <v>2.2685697309999999</v>
      </c>
      <c r="AG221">
        <v>2.1763053449999998</v>
      </c>
      <c r="AH221">
        <v>1.9442414370000001</v>
      </c>
      <c r="AI221">
        <v>1.894041855</v>
      </c>
      <c r="AJ221">
        <v>2.0427621139999999</v>
      </c>
      <c r="AK221">
        <v>1.8845136360000001</v>
      </c>
      <c r="AL221">
        <v>1.9309613999999999</v>
      </c>
      <c r="AM221">
        <v>1.865886562</v>
      </c>
      <c r="AN221">
        <v>2.2530279210000002</v>
      </c>
      <c r="AO221">
        <v>2.1524481149999999</v>
      </c>
      <c r="AP221">
        <v>2.1604417339999999</v>
      </c>
      <c r="AQ221">
        <v>2.0342822360000001</v>
      </c>
      <c r="AR221">
        <v>2.337414871</v>
      </c>
      <c r="AS221">
        <v>2.3471520379999999</v>
      </c>
      <c r="AT221">
        <v>1.989201124</v>
      </c>
      <c r="AU221">
        <v>2.0332107939999999</v>
      </c>
      <c r="AV221">
        <v>2.1012804680000001</v>
      </c>
      <c r="AW221">
        <v>1.911455173</v>
      </c>
      <c r="AX221">
        <v>2.0799034340000002</v>
      </c>
      <c r="AY221">
        <v>2.0229099879999999</v>
      </c>
      <c r="AZ221">
        <v>2.0570805679999999</v>
      </c>
      <c r="BA221">
        <v>2.149494835</v>
      </c>
      <c r="BB221">
        <v>2.0648755639999998</v>
      </c>
      <c r="BC221">
        <v>2.075609928</v>
      </c>
      <c r="BD221">
        <v>2.0696009200000001</v>
      </c>
      <c r="BE221">
        <v>2.0930228209999999</v>
      </c>
      <c r="BF221">
        <v>2.0949285450000001</v>
      </c>
      <c r="BG221">
        <v>1.9876800370000001</v>
      </c>
      <c r="BH221">
        <v>2.1760640740000001</v>
      </c>
      <c r="BI221">
        <v>2.0437351700000002</v>
      </c>
      <c r="BJ221">
        <v>2.076158344</v>
      </c>
      <c r="BK221">
        <v>2.3007394360000002</v>
      </c>
      <c r="BL221">
        <v>2.057446922</v>
      </c>
      <c r="BM221">
        <v>2.090472449</v>
      </c>
      <c r="BN221">
        <v>2.2521126740000001</v>
      </c>
      <c r="BO221">
        <v>1.9376429390000001</v>
      </c>
      <c r="BP221">
        <v>2.1180505140000001</v>
      </c>
      <c r="BQ221">
        <v>2.1221593329999999</v>
      </c>
      <c r="BR221">
        <v>2.0333916400000001</v>
      </c>
      <c r="BS221">
        <v>1.9582078650000001</v>
      </c>
      <c r="BT221">
        <v>2.12321421</v>
      </c>
      <c r="BU221">
        <v>2.0882284630000001</v>
      </c>
      <c r="BV221">
        <v>2.114682851</v>
      </c>
      <c r="BW221">
        <v>2.009762212</v>
      </c>
      <c r="BX221">
        <v>2.081750795</v>
      </c>
      <c r="BY221">
        <v>2.2131216500000002</v>
      </c>
      <c r="BZ221">
        <v>2.214625254</v>
      </c>
      <c r="CA221">
        <v>2.092687271</v>
      </c>
      <c r="CB221">
        <v>1.9857792940000001</v>
      </c>
      <c r="CC221">
        <v>2.0496953160000002</v>
      </c>
      <c r="CD221">
        <v>2.1987360630000001</v>
      </c>
      <c r="CE221">
        <v>2.1325324430000001</v>
      </c>
      <c r="CF221">
        <v>1.9973265659999999</v>
      </c>
      <c r="CG221">
        <v>1.987654842</v>
      </c>
      <c r="CH221">
        <v>2.1364240859999999</v>
      </c>
      <c r="CI221">
        <v>2.1590154309999998</v>
      </c>
      <c r="CJ221">
        <v>1.6068924499999999</v>
      </c>
      <c r="CK221">
        <v>1.883433425</v>
      </c>
      <c r="CL221">
        <v>2.13588858</v>
      </c>
      <c r="CM221">
        <v>2.0152237949999998</v>
      </c>
      <c r="CN221">
        <v>2.1120322150000002</v>
      </c>
      <c r="CO221">
        <v>2.2055622669999999</v>
      </c>
      <c r="CP221">
        <v>2.1891990360000002</v>
      </c>
      <c r="CQ221">
        <v>2.0306883509999998</v>
      </c>
      <c r="CR221">
        <v>2.140329865</v>
      </c>
      <c r="CS221">
        <v>2.2212908969999998</v>
      </c>
      <c r="CT221">
        <v>2.1253265450000001</v>
      </c>
      <c r="CU221">
        <v>2.0915792440000001</v>
      </c>
    </row>
    <row r="222" spans="1:99" x14ac:dyDescent="0.2">
      <c r="G222" s="10"/>
    </row>
  </sheetData>
  <autoFilter ref="A1:J221" xr:uid="{3DB19543-E438-0641-A3AB-2F78E0D77AA7}">
    <sortState xmlns:xlrd2="http://schemas.microsoft.com/office/spreadsheetml/2017/richdata2" ref="A2:J221">
      <sortCondition ref="A1:A221"/>
    </sortState>
  </autoFilter>
  <phoneticPr fontId="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Retro Clin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Schoen, Devin</cp:lastModifiedBy>
  <dcterms:created xsi:type="dcterms:W3CDTF">2020-11-17T20:15:49Z</dcterms:created>
  <dcterms:modified xsi:type="dcterms:W3CDTF">2024-12-04T06:03:27Z</dcterms:modified>
</cp:coreProperties>
</file>