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theme+xml" PartName="/xl/theme/theme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tyles+xml" PartName="/xl/styles.xml"/>
  <Default ContentType="application/vnd.openxmlformats-officedocument.spreadsheetml.printerSettings" Extension="bin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1_WORK\_1_STUDIO_AD\3_TIMING\2024\EX\"/>
    </mc:Choice>
  </mc:AlternateContent>
  <bookViews>
    <workbookView xWindow="17550" yWindow="0" windowWidth="20925" windowHeight="20985" activeTab="0"/>
  </bookViews>
  <sheets>
    <sheet name="2022-xx" sheetId="33" r:id="rId3"/>
  </sheets>
  <definedNames>
    <definedName name="_xlnm.Print_Area" localSheetId="0">'2022-xx'!$A$1:$R$39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<sst xmlns="http://schemas.openxmlformats.org/spreadsheetml/2006/main" count="26" uniqueCount="26">
  <si>
    <t>STUDIO AD</t>
  </si>
  <si>
    <t>date :</t>
  </si>
  <si>
    <t>invoice FS</t>
  </si>
  <si>
    <t>2024-16</t>
  </si>
  <si>
    <t>INVOICE</t>
  </si>
  <si>
    <t>hours</t>
  </si>
  <si>
    <t>rate</t>
  </si>
  <si>
    <t>net value</t>
  </si>
  <si>
    <t>tax value</t>
  </si>
  <si>
    <t>totaal</t>
  </si>
  <si>
    <t>Technical architectural drawings/renders</t>
  </si>
  <si>
    <t>task reference</t>
  </si>
  <si>
    <t>2024-074 - 3d new, plans permis, renders, Adjustments, plans for city, montage, Meeting (08.11.2024-26.11.2024)</t>
  </si>
  <si>
    <t>:</t>
  </si>
  <si>
    <t>+</t>
  </si>
  <si>
    <t>=</t>
  </si>
  <si>
    <t>2024-079 - 3D EXIST, render, drawings (15.11.2024, 26.11.2024)</t>
  </si>
  <si>
    <t>2024-044 - calculations, adjustments client (29.10.2024, 06.11.2024, 14.11.2024)</t>
  </si>
  <si>
    <t>swift commission</t>
  </si>
  <si>
    <t>architect PE Sofiia Shmalko</t>
  </si>
  <si>
    <t>due date :</t>
  </si>
  <si>
    <t xml:space="preserve">to be paid on account n°  UA823220010000026001320075399</t>
  </si>
  <si>
    <t>swift code</t>
  </si>
  <si>
    <t>UNJSUAUK</t>
  </si>
  <si>
    <t>PE SOFIIA SHMALKO</t>
  </si>
  <si>
    <t xml:space="preserve">HRYHORIVSKA STREET, build. 5           I           61093 KHARKIV           I           UKRAINE             I       TEL  +38  (066) 387 57 64        I        E-MAIL   miledi.sofiko@gmail.com      I     VAT 3599201464     I      IBAN UA823220010000026001320075399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</si>
</sst>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#,##0.00\ [$€-1];[Red]\-#,##0.00\ [$€-1]"/>
    <numFmt numFmtId="166" formatCode="#,##0.00\ [$€-1]"/>
    <numFmt numFmtId="167" formatCode="#,##0.00_-\ [$€-1];[Red]#,##0.00\-\ [$€-1]"/>
    <numFmt numFmtId="168" formatCode="0.00&quot; €/m³&quot;"/>
    <numFmt numFmtId="169" formatCode="#,##0.00\ [$CAD]"/>
    <numFmt numFmtId="170" formatCode="[$CAD]\ #,##0.00_);\([$CAD]\ #,##0.00\)"/>
    <numFmt numFmtId="171" formatCode="0.0"/>
  </numFmts>
  <fonts count="25">
    <font>
      <sz val="10"/>
      <name val="MS Sans Serif"/>
      <family val="2"/>
    </font>
    <font>
      <sz val="10"/>
      <color theme="1"/>
      <name val="Arial"/>
      <family val="2"/>
    </font>
    <font>
      <sz val="14"/>
      <name val="Century Gothic"/>
      <family val="2"/>
    </font>
    <font>
      <b/>
      <u/>
      <sz val="16"/>
      <name val="Century Gothic"/>
      <family val="2"/>
    </font>
    <font>
      <sz val="12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i/>
      <sz val="10"/>
      <name val="Century Gothic"/>
      <family val="2"/>
    </font>
    <font>
      <b/>
      <sz val="12"/>
      <name val="Century Gothic"/>
      <family val="2"/>
    </font>
    <font>
      <sz val="12"/>
      <color theme="0"/>
      <name val="Century Gothic"/>
      <family val="2"/>
    </font>
    <font>
      <b/>
      <sz val="12"/>
      <color theme="0"/>
      <name val="Century Gothic"/>
      <family val="2"/>
    </font>
    <font>
      <b/>
      <sz val="15"/>
      <name val="Century Gothic"/>
      <family val="2"/>
    </font>
    <font>
      <sz val="12"/>
      <color rgb="FFFF0000"/>
      <name val="Century Gothic"/>
      <family val="2"/>
    </font>
    <font>
      <b/>
      <strike/>
      <sz val="15"/>
      <name val="Century Gothic"/>
      <family val="2"/>
    </font>
    <font>
      <strike/>
      <sz val="14"/>
      <name val="Century Gothic"/>
      <family val="2"/>
    </font>
    <font>
      <b/>
      <i/>
      <sz val="10"/>
      <name val="Century Gothic"/>
      <family val="2"/>
      <charset val="204"/>
    </font>
    <font>
      <b/>
      <sz val="8"/>
      <name val="Century Gothic"/>
      <family val="2"/>
      <charset val="204"/>
    </font>
    <font>
      <b/>
      <sz val="14"/>
      <name val="Century Gothic"/>
      <family val="2"/>
      <charset val="204"/>
    </font>
    <font>
      <u/>
      <sz val="10"/>
      <color theme="10"/>
      <name val="MS Sans Serif"/>
      <family val="2"/>
    </font>
    <font>
      <sz val="14"/>
      <color rgb="FF000000"/>
      <name val="Century Gothic"/>
      <family val="2"/>
    </font>
    <font>
      <b/>
      <u/>
      <sz val="16"/>
      <color rgb="FF000000"/>
      <name val="Century Gothic"/>
      <family val="2"/>
    </font>
    <font>
      <i/>
      <sz val="10"/>
      <color rgb="FF000000"/>
      <name val="Century Gothic"/>
      <family val="2"/>
    </font>
    <font>
      <b/>
      <i/>
      <sz val="10"/>
      <color rgb="FF000000"/>
      <name val="Century Gothic"/>
      <family val="2"/>
    </font>
    <font>
      <sz val="12"/>
      <color rgb="FF00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249980002641678"/>
        <bgColor indexed="64"/>
      </patternFill>
    </fill>
    <fill>
      <patternFill patternType="solid">
        <fgColor theme="0" tint="-0.149949997663498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0">
    <xf numFmtId="0" fontId="0" fillId="0" borderId="0"/>
    <xf numFmtId="9" applyNumberFormat="1" fontId="1" applyFont="0" fillId="0" applyFill="0" borderId="0" applyBorder="0" applyProtection="0" applyAlignment="0"/>
    <xf numFmtId="44" applyNumberFormat="1" fontId="1" applyFont="0" fillId="0" applyFill="0" borderId="0" applyBorder="0" applyProtection="0" applyAlignment="0"/>
    <xf numFmtId="42" applyNumberFormat="1" fontId="1" applyFont="0" fillId="0" applyFill="0" borderId="0" applyBorder="0" applyProtection="0" applyAlignment="0"/>
    <xf numFmtId="43" applyNumberFormat="1" fontId="1" applyFont="0" fillId="0" applyFill="0" borderId="0" applyBorder="0" applyProtection="0" applyAlignment="0"/>
    <xf numFmtId="41" applyNumberFormat="1" fontId="1" applyFont="0" fillId="0" applyFill="0" borderId="0" applyBorder="0" applyProtection="0" applyAlignment="0"/>
    <xf numFmtId="0" fontId="6" applyFont="1" fillId="0" borderId="0"/>
    <xf numFmtId="0" fontId="7" applyFont="1" fillId="0" borderId="0"/>
    <xf numFmtId="9" applyNumberFormat="1" fontId="7" applyFont="0" fillId="0" applyFill="0" borderId="0" applyBorder="0" applyProtection="0" applyAlignment="0"/>
    <xf numFmtId="0" applyNumberFormat="0" fontId="19" applyFont="1" fillId="0" applyFill="0" borderId="0" applyBorder="0" applyProtection="0" applyAlignment="0"/>
  </cellStyleXfs>
  <cellXfs count="124">
    <xf numFmtId="0" fontId="0" fillId="0" borderId="0" xfId="0"/>
    <xf numFmtId="1" applyNumberFormat="1" fontId="2" applyFont="1" fillId="0" borderId="0" xfId="0"/>
    <xf numFmtId="1" applyNumberFormat="1" fontId="2" applyFont="1" fillId="0" borderId="0" xfId="0" applyAlignment="1">
      <alignment horizontal="right"/>
    </xf>
    <xf numFmtId="1" applyNumberFormat="1" fontId="2" applyFont="1" fillId="0" borderId="0" xfId="0" applyAlignment="1">
      <alignment horizontal="center"/>
    </xf>
    <xf numFmtId="1" applyNumberFormat="1" fontId="2" applyFont="1" fillId="0" borderId="0" xfId="0" applyAlignment="1">
      <alignment horizontal="left"/>
    </xf>
    <xf numFmtId="1" applyNumberFormat="1" fontId="3" applyFont="1" fillId="0" borderId="0" xfId="0" applyAlignment="1">
      <alignment horizontal="center"/>
    </xf>
    <xf numFmtId="0" fontId="2" applyFont="1" fillId="0" borderId="0" xfId="0"/>
    <xf numFmtId="166" applyNumberFormat="1" fontId="2" applyFont="1" fillId="0" borderId="0" xfId="0"/>
    <xf numFmtId="49" applyNumberFormat="1" fontId="4" applyFont="1" fillId="0" borderId="0" xfId="0" applyAlignment="1">
      <alignment horizontal="right"/>
    </xf>
    <xf numFmtId="1" applyNumberFormat="1" fontId="4" applyFont="1" fillId="0" borderId="0" xfId="0"/>
    <xf numFmtId="1" applyNumberFormat="1" fontId="2" applyFont="1" fillId="0" borderId="0" xfId="0" applyAlignment="1">
      <alignment vertical="center"/>
    </xf>
    <xf numFmtId="1" applyNumberFormat="1" fontId="4" applyFont="1" fillId="0" borderId="0" xfId="0" applyAlignment="1">
      <alignment vertical="center"/>
    </xf>
    <xf numFmtId="166" applyNumberFormat="1" fontId="2" applyFont="1" fillId="0" borderId="0" xfId="0" applyAlignment="1">
      <alignment horizontal="center"/>
    </xf>
    <xf numFmtId="1" applyNumberFormat="1" fontId="2" applyFont="1" fillId="0" borderId="0" xfId="0" applyAlignment="1">
      <alignment horizontal="center" vertical="center"/>
    </xf>
    <xf numFmtId="1" applyNumberFormat="1" fontId="8" applyFont="1" fillId="0" borderId="0" xfId="0"/>
    <xf numFmtId="1" applyNumberFormat="1" fontId="4" applyFont="1" fillId="0" borderId="0" xfId="0" applyAlignment="1">
      <alignment horizontal="center"/>
    </xf>
    <xf numFmtId="165" applyNumberFormat="1" fontId="4" applyFont="1" fillId="0" borderId="0" xfId="0" applyAlignment="1">
      <alignment horizontal="right"/>
    </xf>
    <xf numFmtId="1" applyNumberFormat="1" fontId="4" applyFont="1" fillId="0" borderId="0" xfId="0" applyAlignment="1">
      <alignment horizontal="right"/>
    </xf>
    <xf numFmtId="164" applyNumberFormat="1" fontId="4" applyFont="1" fillId="0" borderId="0" xfId="0"/>
    <xf numFmtId="1" applyNumberFormat="1" fontId="8" applyFont="1" fillId="0" borderId="0" xfId="0" applyAlignment="1">
      <alignment horizontal="left"/>
    </xf>
    <xf numFmtId="1" applyNumberFormat="1" fontId="8" applyFont="1" fillId="0" borderId="0" xfId="0" applyAlignment="1">
      <alignment horizontal="center"/>
    </xf>
    <xf numFmtId="168" applyNumberFormat="1" fontId="7" applyFont="1" fillId="0" borderId="0" xfId="6" applyAlignment="1">
      <alignment horizontal="center"/>
    </xf>
    <xf numFmtId="1" applyNumberFormat="1" fontId="4" applyFont="1" fillId="0" borderId="0" xfId="0" applyAlignment="1">
      <alignment horizontal="left"/>
    </xf>
    <xf numFmtId="1" applyNumberFormat="1" fontId="3" applyFont="1" fillId="0" borderId="0" xfId="0" applyAlignment="1">
      <alignment horizontal="right"/>
    </xf>
    <xf numFmtId="167" applyNumberFormat="1" fontId="10" applyFont="1" fillId="2" applyFill="1" borderId="0" xfId="7" applyAlignment="1">
      <alignment horizontal="right"/>
    </xf>
    <xf numFmtId="166" applyNumberFormat="1" fontId="2" applyFont="1" fillId="0" borderId="0" xfId="0" applyAlignment="1">
      <alignment horizontal="right"/>
    </xf>
    <xf numFmtId="1" applyNumberFormat="1" fontId="4" applyFont="1" fillId="0" borderId="1" applyBorder="1" xfId="0" applyAlignment="1">
      <alignment horizontal="right"/>
    </xf>
    <xf numFmtId="1" applyNumberFormat="1" fontId="2" applyFont="1" fillId="0" borderId="0" xfId="0" applyAlignment="1">
      <alignment horizontal="right" vertical="center"/>
    </xf>
    <xf numFmtId="1" applyNumberFormat="1" fontId="4" applyFont="1" fillId="0" borderId="0" xfId="0" applyAlignment="1">
      <alignment horizontal="right" vertical="center"/>
    </xf>
    <xf numFmtId="167" applyNumberFormat="1" fontId="11" applyFont="1" fillId="2" applyFill="1" borderId="0" xfId="6" applyAlignment="1">
      <alignment horizontal="right"/>
    </xf>
    <xf numFmtId="49" applyNumberFormat="1" fontId="2" applyFont="1" fillId="0" borderId="0" xfId="0" applyAlignment="1">
      <alignment horizontal="right" vertical="center"/>
    </xf>
    <xf numFmtId="49" applyNumberFormat="1" fontId="4" applyFont="1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4" applyNumberFormat="1" fontId="4" applyFont="1" fillId="0" borderId="0" xfId="0" applyAlignment="1">
      <alignment horizontal="right"/>
    </xf>
    <xf numFmtId="1" applyNumberFormat="1" fontId="12" applyFont="1" fillId="0" borderId="0" xfId="0" applyAlignment="1">
      <alignment horizontal="left"/>
    </xf>
    <xf numFmtId="167" applyNumberFormat="1" fontId="10" applyFont="1" fillId="0" borderId="0" xfId="7" applyAlignment="1">
      <alignment horizontal="right"/>
    </xf>
    <xf numFmtId="167" applyNumberFormat="1" fontId="11" applyFont="1" fillId="0" borderId="0" xfId="6" applyAlignment="1">
      <alignment horizontal="right"/>
    </xf>
    <xf numFmtId="167" applyNumberFormat="1" fontId="4" applyFont="1" fillId="0" borderId="0" xfId="7" applyAlignment="1">
      <alignment horizontal="right"/>
    </xf>
    <xf numFmtId="167" applyNumberFormat="1" fontId="4" applyFont="1" fillId="0" applyFill="1" borderId="0" applyBorder="1" xfId="8" applyAlignment="1">
      <alignment horizontal="center"/>
    </xf>
    <xf numFmtId="167" applyNumberFormat="1" fontId="9" applyFont="1" fillId="0" borderId="0" xfId="6" applyAlignment="1">
      <alignment horizontal="right"/>
    </xf>
    <xf numFmtId="49" applyNumberFormat="1" fontId="2" applyFont="1" fillId="0" borderId="0" xfId="0" applyAlignment="1">
      <alignment horizontal="center" vertical="center"/>
    </xf>
    <xf numFmtId="49" applyNumberFormat="1" fontId="4" applyFont="1" fillId="0" borderId="0" xfId="0" applyAlignment="1">
      <alignment horizontal="center" vertical="center"/>
    </xf>
    <xf numFmtId="1" applyNumberFormat="1" fontId="9" applyFont="1" fillId="0" borderId="0" xfId="0" applyAlignment="1">
      <alignment horizontal="right"/>
    </xf>
    <xf numFmtId="167" applyNumberFormat="1" fontId="9" applyFont="1" fillId="0" borderId="0" xfId="0"/>
    <xf numFmtId="49" applyNumberFormat="1" fontId="4" applyFont="1" fillId="0" borderId="0" xfId="0" applyAlignment="1">
      <alignment horizontal="center"/>
    </xf>
    <xf numFmtId="0" fontId="5" applyFont="1" fillId="0" borderId="0" xfId="0" applyAlignment="1">
      <alignment horizontal="right" vertical="center"/>
    </xf>
    <xf numFmtId="1" applyNumberFormat="1" fontId="14" applyFont="1" fillId="0" borderId="0" xfId="0" applyAlignment="1">
      <alignment horizontal="left"/>
    </xf>
    <xf numFmtId="1" applyNumberFormat="1" fontId="15" applyFont="1" fillId="0" borderId="0" xfId="0" applyAlignment="1">
      <alignment horizontal="right"/>
    </xf>
    <xf numFmtId="169" applyNumberFormat="1" fontId="2" applyFont="1" fillId="0" borderId="0" xfId="0"/>
    <xf numFmtId="169" applyNumberFormat="1" fontId="2" applyFont="1" fillId="0" borderId="0" xfId="0" applyAlignment="1">
      <alignment horizontal="right"/>
    </xf>
    <xf numFmtId="169" applyNumberFormat="1" fontId="3" applyFont="1" fillId="0" borderId="0" xfId="0" applyAlignment="1">
      <alignment horizontal="center"/>
    </xf>
    <xf numFmtId="169" applyNumberFormat="1" fontId="4" applyFont="1" fillId="0" borderId="0" xfId="0"/>
    <xf numFmtId="169" applyNumberFormat="1" fontId="4" applyFont="1" fillId="0" borderId="0" xfId="0" applyAlignment="1">
      <alignment horizontal="right"/>
    </xf>
    <xf numFmtId="169" applyNumberFormat="1" fontId="10" applyFont="1" fillId="2" applyFill="1" borderId="0" applyBorder="1" xfId="8" applyAlignment="1">
      <alignment horizontal="center"/>
    </xf>
    <xf numFmtId="169" applyNumberFormat="1" fontId="10" applyFont="1" fillId="0" applyFill="1" borderId="0" applyBorder="1" xfId="8" applyAlignment="1">
      <alignment horizontal="center"/>
    </xf>
    <xf numFmtId="169" applyNumberFormat="1" fontId="2" applyFont="1" fillId="0" borderId="0" xfId="0" applyAlignment="1">
      <alignment horizontal="center" vertical="center"/>
    </xf>
    <xf numFmtId="169" applyNumberFormat="1" fontId="4" applyFont="1" fillId="0" borderId="0" xfId="0" applyAlignment="1">
      <alignment horizontal="center" vertical="center"/>
    </xf>
    <xf numFmtId="169" applyNumberFormat="1" fontId="13" applyFont="1" fillId="0" borderId="0" xfId="6" applyAlignment="1">
      <alignment horizontal="right"/>
    </xf>
    <xf numFmtId="169" applyNumberFormat="1" fontId="10" applyFont="1" fillId="0" borderId="0" xfId="6" applyAlignment="1">
      <alignment horizontal="right"/>
    </xf>
    <xf numFmtId="169" applyNumberFormat="1" fontId="4" applyFont="1" fillId="0" borderId="1" applyBorder="1" xfId="0"/>
    <xf numFmtId="169" applyNumberFormat="1" fontId="2" applyFont="1" fillId="0" borderId="0" xfId="0" applyAlignment="1">
      <alignment vertical="center"/>
    </xf>
    <xf numFmtId="169" applyNumberFormat="1" fontId="11" applyFont="1" fillId="2" applyFill="1" borderId="0" xfId="0"/>
    <xf numFmtId="169" applyNumberFormat="1" fontId="11" applyFont="1" fillId="0" borderId="0" xfId="0"/>
    <xf numFmtId="1" applyNumberFormat="1" fontId="16" applyFont="1" fillId="0" borderId="0" xfId="0"/>
    <xf numFmtId="165" applyNumberFormat="1" fontId="4" applyFont="1" fillId="0" borderId="0" xfId="0" applyAlignment="1">
      <alignment horizontal="center"/>
    </xf>
    <xf numFmtId="1" applyNumberFormat="1" fontId="2" applyFont="1" fillId="3" applyFill="1" borderId="0" xfId="0"/>
    <xf numFmtId="1" applyNumberFormat="1" fontId="2" applyFont="1" fillId="3" applyFill="1" borderId="0" xfId="0" applyAlignment="1">
      <alignment horizontal="center"/>
    </xf>
    <xf numFmtId="1" applyNumberFormat="1" fontId="2" applyFont="1" fillId="3" applyFill="1" borderId="0" xfId="0" applyAlignment="1">
      <alignment horizontal="right"/>
    </xf>
    <xf numFmtId="169" applyNumberFormat="1" fontId="2" applyFont="1" fillId="3" applyFill="1" borderId="0" xfId="0"/>
    <xf numFmtId="169" applyNumberFormat="1" fontId="4" applyFont="1" fillId="0" borderId="0" xfId="0" applyAlignment="1">
      <alignment horizontal="center"/>
    </xf>
    <xf numFmtId="169" applyNumberFormat="1" fontId="4" applyFont="1" fillId="0" borderId="2" applyBorder="1" xfId="0" applyAlignment="1">
      <alignment horizontal="right"/>
    </xf>
    <xf numFmtId="1" applyNumberFormat="1" fontId="4" applyFont="1" fillId="0" borderId="2" applyBorder="1" xfId="0" applyAlignment="1">
      <alignment horizontal="right"/>
    </xf>
    <xf numFmtId="1" applyNumberFormat="1" fontId="9" applyFont="1" fillId="0" borderId="2" applyBorder="1" xfId="0" applyAlignment="1">
      <alignment horizontal="right"/>
    </xf>
    <xf numFmtId="169" applyNumberFormat="1" fontId="9" applyFont="1" fillId="0" borderId="2" applyBorder="1" xfId="0" applyAlignment="1">
      <alignment horizontal="right"/>
    </xf>
    <xf numFmtId="169" applyNumberFormat="1" fontId="4" applyFont="1" fillId="0" borderId="2" applyBorder="1" xfId="0"/>
    <xf numFmtId="1" applyNumberFormat="1" fontId="4" applyFont="1" fillId="0" borderId="2" applyBorder="1" xfId="0" applyAlignment="1">
      <alignment horizontal="center"/>
    </xf>
    <xf numFmtId="1" applyNumberFormat="1" fontId="2" applyFont="1" fillId="0" borderId="2" applyBorder="1" xfId="0"/>
    <xf numFmtId="1" applyNumberFormat="1" fontId="2" applyFont="1" fillId="0" borderId="2" applyBorder="1" xfId="0" applyAlignment="1">
      <alignment horizontal="center"/>
    </xf>
    <xf numFmtId="169" applyNumberFormat="1" fontId="2" applyFont="1" fillId="0" borderId="2" applyBorder="1" xfId="0"/>
    <xf numFmtId="1" applyNumberFormat="1" fontId="2" applyFont="1" fillId="0" borderId="2" applyBorder="1" xfId="0" applyAlignment="1">
      <alignment horizontal="right"/>
    </xf>
    <xf numFmtId="1" applyNumberFormat="1" fontId="4" applyFont="1" fillId="0" borderId="1" applyBorder="1" xfId="0"/>
    <xf numFmtId="0" fontId="0" applyFont="1" fillId="0" borderId="0" xfId="0" applyAlignment="1">
      <alignment vertical="center"/>
    </xf>
    <xf numFmtId="0" fontId="5" applyFont="1" fillId="0" borderId="0" xfId="0" applyAlignment="1">
      <alignment horizontal="center" vertical="center"/>
    </xf>
    <xf numFmtId="169" applyNumberFormat="1" fontId="5" applyFont="1" fillId="0" borderId="0" xfId="0" applyAlignment="1">
      <alignment horizontal="center" vertical="center"/>
    </xf>
    <xf numFmtId="1" applyNumberFormat="1" fontId="18" applyFont="1" fillId="0" borderId="0" xfId="0" applyAlignment="1">
      <alignment horizontal="right"/>
    </xf>
    <xf numFmtId="14" applyNumberFormat="1" fontId="4" applyFont="1" fillId="0" borderId="0" xfId="0" applyAlignment="1">
      <alignment horizontal="center"/>
    </xf>
    <xf numFmtId="1" applyNumberFormat="1" fontId="4" applyFont="1" fillId="0" borderId="0" xfId="0"/>
    <xf numFmtId="1" applyNumberFormat="1" fontId="9" applyFont="1" fillId="3" applyFill="1" borderId="3" applyBorder="1" xfId="0" applyAlignment="1">
      <alignment horizontal="center"/>
    </xf>
    <xf numFmtId="1" applyNumberFormat="1" fontId="4" applyFont="1" fillId="3" applyFill="1" borderId="0" xfId="0"/>
    <xf numFmtId="1" applyNumberFormat="1" fontId="3" applyFont="1" fillId="3" applyFill="1" borderId="0" xfId="0" applyAlignment="1">
      <alignment horizontal="right"/>
    </xf>
    <xf numFmtId="1" applyNumberFormat="1" fontId="3" applyFont="1" fillId="0" borderId="0" xfId="0" applyAlignment="1">
      <alignment horizontal="center"/>
    </xf>
    <xf numFmtId="169" applyNumberFormat="1" fontId="2" applyFont="1" fillId="3" applyFill="1" borderId="2" applyBorder="1" xfId="0"/>
    <xf numFmtId="1" applyNumberFormat="1" fontId="2" applyFont="1" fillId="3" applyFill="1" borderId="2" applyBorder="1" xfId="0"/>
    <xf numFmtId="169" applyNumberFormat="1" fontId="4" applyFont="1" fillId="3" applyFill="1" borderId="2" applyBorder="1" xfId="0" applyAlignment="1">
      <alignment horizontal="right"/>
    </xf>
    <xf numFmtId="166" applyNumberFormat="1" fontId="2" applyFont="1" fillId="3" applyFill="1" borderId="2" applyBorder="1" xfId="0" applyAlignment="1">
      <alignment horizontal="right"/>
    </xf>
    <xf numFmtId="0" fontId="2" applyFont="1" fillId="3" applyFill="1" borderId="2" applyBorder="1" xfId="0"/>
    <xf numFmtId="14" applyNumberFormat="1" fontId="16" applyFont="1" fillId="0" borderId="0" xfId="0" applyAlignment="1">
      <alignment horizontal="left"/>
    </xf>
    <xf numFmtId="1" applyNumberFormat="1" fontId="4" applyFont="1" fillId="0" borderId="4" applyBorder="1" xfId="0"/>
    <xf numFmtId="0" fontId="16" applyFont="1" fillId="0" borderId="0" xfId="9"/>
    <xf numFmtId="1" applyNumberFormat="1" fontId="4" applyFont="1" fillId="0" borderId="2" applyBorder="1" xfId="0" applyAlignment="1">
      <alignment horizontal="right"/>
    </xf>
    <xf numFmtId="14" applyNumberFormat="1" fontId="4" applyFont="1" fillId="0" borderId="5" applyBorder="1" xfId="0" applyAlignment="1">
      <alignment horizontal="center"/>
    </xf>
    <xf numFmtId="1" applyNumberFormat="1" fontId="4" applyFont="1" fillId="3" applyFill="1" borderId="2" applyBorder="1" xfId="0" applyAlignment="1">
      <alignment horizontal="right"/>
    </xf>
    <xf numFmtId="1" applyNumberFormat="1" fontId="4" applyFont="1" fillId="3" applyFill="1" borderId="2" applyBorder="1" xfId="0"/>
    <xf numFmtId="169" applyNumberFormat="1" fontId="4" applyFont="1" fillId="0" borderId="2" applyBorder="1" xfId="0" applyAlignment="1">
      <alignment horizontal="center"/>
    </xf>
    <xf numFmtId="170" applyNumberFormat="1" fontId="10" applyFont="1" fillId="2" applyFill="1" borderId="0" xfId="6" applyAlignment="1">
      <alignment horizontal="right" wrapText="1"/>
    </xf>
    <xf numFmtId="171" applyNumberFormat="1" fontId="16" applyFont="1" fillId="0" borderId="0" xfId="0" applyAlignment="1">
      <alignment horizontal="center"/>
    </xf>
    <xf numFmtId="0" fontId="16" applyFont="1" fillId="0" borderId="0" xfId="0" applyAlignment="1">
      <alignment horizontal="center"/>
    </xf>
    <xf numFmtId="167" applyNumberFormat="1" fontId="17" applyFont="1" fillId="0" borderId="6" applyBorder="1" xfId="0" applyAlignment="1">
      <alignment horizontal="center"/>
    </xf>
    <xf numFmtId="169" applyNumberFormat="1" fontId="17" applyFont="1" fillId="0" borderId="0" xfId="0" applyAlignment="1">
      <alignment horizontal="center" vertical="center"/>
    </xf>
    <xf numFmtId="1" applyNumberFormat="1" fontId="24" applyFont="1" fillId="0" applyFill="1" borderId="0" applyBorder="1" xfId="0" applyProtection="1" applyAlignment="1"/>
    <xf numFmtId="14" applyNumberFormat="1" fontId="23" applyFont="1" fillId="0" applyFill="1" borderId="0" applyBorder="1" xfId="0" applyProtection="1" applyAlignment="1">
      <alignment horizontal="left"/>
    </xf>
    <xf numFmtId="1" applyNumberFormat="1" fontId="22" applyFont="1" fillId="0" applyFill="1" borderId="0" applyBorder="1" xfId="0" applyProtection="1" applyAlignment="1">
      <alignment horizontal="center"/>
    </xf>
    <xf numFmtId="1" applyNumberFormat="1" fontId="22" applyFont="1" fillId="0" applyFill="1" borderId="0" applyBorder="1" xfId="0" applyProtection="1" applyAlignment="1"/>
    <xf numFmtId="169" applyNumberFormat="1" fontId="24" applyFont="1" fillId="0" applyFill="1" borderId="0" applyBorder="1" xfId="0" applyProtection="1" applyAlignment="1"/>
    <xf numFmtId="0" applyNumberFormat="1" fontId="23" applyFont="1" fillId="0" applyFill="1" borderId="0" applyBorder="1" xfId="0" applyProtection="1" applyAlignment="1">
      <alignment horizontal="center"/>
    </xf>
    <xf numFmtId="169" applyNumberFormat="1" fontId="24" applyFont="1" fillId="0" applyFill="1" borderId="0" applyBorder="1" xfId="0" applyProtection="1" applyAlignment="1">
      <alignment horizontal="right"/>
    </xf>
    <xf numFmtId="1" applyNumberFormat="1" fontId="24" applyFont="1" fillId="0" applyFill="1" borderId="0" applyBorder="1" xfId="0" applyProtection="1" applyAlignment="1">
      <alignment horizontal="center"/>
    </xf>
    <xf numFmtId="165" applyNumberFormat="1" fontId="24" applyFont="1" fillId="0" applyFill="1" borderId="0" applyBorder="1" xfId="0" applyProtection="1" applyAlignment="1">
      <alignment horizontal="center"/>
    </xf>
    <xf numFmtId="1" applyNumberFormat="1" fontId="24" applyFont="1" fillId="0" applyFill="1" borderId="0" applyBorder="1" xfId="0" applyProtection="1" applyAlignment="1">
      <alignment horizontal="right"/>
    </xf>
    <xf numFmtId="1" applyNumberFormat="1" fontId="23" applyFont="1" fillId="0" applyFill="1" borderId="0" applyBorder="1" xfId="0" applyProtection="1" applyAlignment="1"/>
    <xf numFmtId="1" applyNumberFormat="1" fontId="22" applyFont="1" fillId="0" applyFill="1" borderId="0" applyBorder="1" xfId="0" applyProtection="1" applyAlignment="1">
      <alignment wrapText="1"/>
    </xf>
    <xf numFmtId="1" applyNumberFormat="1" fontId="21" applyFont="1" fillId="0" applyFill="1" borderId="0" applyBorder="1" xfId="0" applyProtection="1" applyAlignment="1">
      <alignment horizontal="center"/>
    </xf>
    <xf numFmtId="1" applyNumberFormat="1" fontId="20" applyFont="1" fillId="0" applyFill="1" borderId="0" applyBorder="1" xfId="0" applyProtection="1" applyAlignment="1">
      <alignment horizontal="right"/>
    </xf>
    <xf numFmtId="1" applyNumberFormat="1" fontId="20" applyFont="1" fillId="0" applyFill="1" borderId="0" applyBorder="1" xfId="0" applyProtection="1" applyAlignment="1"/>
  </cellXfs>
  <cellStyles count="10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  <cellStyle name="Normal_236.01 VIPA" xfId="6"/>
    <cellStyle name="Normal 2 3" xfId="7"/>
    <cellStyle name="Percent 2 2" xfId="8"/>
    <cellStyle name="Hyperlink" xfId="9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1" Type="http://schemas.openxmlformats.org/officeDocument/2006/relationships/theme" Target="theme/theme1.xml"/><Relationship Id="rId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14AFE1A-0680-429E-A2AB-D085FEBFA524}">
  <dimension ref="A1:Y56"/>
  <sheetViews>
    <sheetView tabSelected="1" view="pageBreakPreview" zoomScale="118" zoomScaleNormal="100" zoomScaleSheetLayoutView="118" zoomScalePageLayoutView="75" workbookViewId="0" topLeftCell="A1">
      <selection pane="topLeft" activeCell="I19" sqref="I19"/>
    </sheetView>
  </sheetViews>
  <sheetFormatPr defaultColWidth="9.14428571428571" defaultRowHeight="18"/>
  <cols>
    <col min="1" max="1" width="1.71428571428571" customWidth="1" style="1"/>
    <col min="2" max="2" width="12.2857142857143" customWidth="1" style="1"/>
    <col min="3" max="3" width="14.8571428571429" customWidth="1" style="1"/>
    <col min="4" max="4" width="12.4285714285714" customWidth="1" style="1"/>
    <col min="5" max="5" width="0.142857142857143" customWidth="1" style="3"/>
    <col min="6" max="6" width="48.8571428571429" customWidth="1" style="1"/>
    <col min="7" max="7" hidden="1" width="1.71428571428571" customWidth="1" style="3"/>
    <col min="8" max="8" width="2.42857142857143" customWidth="1" style="48"/>
    <col min="9" max="9" width="7.14285714285714" customWidth="1" style="2"/>
    <col min="10" max="10" width="12.7142857142857" customWidth="1" style="48"/>
    <col min="11" max="11" width="2.85714285714286" customWidth="1" style="2"/>
    <col min="12" max="12" width="16.7142857142857" customWidth="1" style="48"/>
    <col min="13" max="13" width="3.28571428571429" customWidth="1" style="1"/>
    <col min="14" max="14" width="11.7142857142857" customWidth="1" style="1"/>
    <col min="15" max="15" width="4.71428571428571" customWidth="1" style="2"/>
    <col min="16" max="16" width="15.7142857142857" customWidth="1" style="1"/>
    <col min="17" max="17" width="4.71428571428571" customWidth="1" style="2"/>
    <col min="18" max="18" width="14.7142857142857" customWidth="1" style="1"/>
    <col min="19" max="19" width="2.71428571428571" customWidth="1" style="1"/>
    <col min="20" max="20" width="9.14285714285714" customWidth="1" style="1"/>
    <col min="21" max="21" width="4.71428571428571" customWidth="1" style="2"/>
    <col min="22" max="22" bestFit="1" width="18.2857142857143" customWidth="1" style="1"/>
    <col min="23" max="23" width="4.71428571428571" customWidth="1" style="2"/>
    <col min="24" max="24" width="14.7142857142857" customWidth="1" style="1"/>
    <col min="25" max="25" width="2.71428571428571" customWidth="1" style="1"/>
    <col min="26" max="16384" width="9.14285714285714" customWidth="1" style="1"/>
  </cols>
  <sheetData>
    <row r="1" ht="18" customHeight="1">
      <c r="I1" s="22"/>
      <c r="J1" s="49"/>
      <c r="U1" s="22"/>
      <c r="V1" s="2"/>
    </row>
    <row r="2" ht="18" customHeight="1">
      <c r="I2" s="4"/>
      <c r="J2" s="49"/>
      <c r="O2" s="22"/>
      <c r="P2" s="84" t="s">
        <v>0</v>
      </c>
      <c r="U2" s="4"/>
      <c r="V2" s="2"/>
    </row>
    <row r="3" ht="18" customHeight="1">
      <c r="I3" s="4"/>
      <c r="J3" s="49"/>
      <c r="O3" s="34"/>
      <c r="P3" s="2"/>
      <c r="U3" s="4"/>
      <c r="V3" s="2"/>
    </row>
    <row r="4" ht="18" customHeight="1">
      <c r="B4" s="9" t="s">
        <v>1</v>
      </c>
      <c r="C4" s="85">
        <v>45593</v>
      </c>
      <c r="I4" s="4"/>
      <c r="J4" s="49"/>
      <c r="O4" s="4"/>
      <c r="P4" s="2"/>
      <c r="U4" s="4"/>
      <c r="V4" s="2"/>
    </row>
    <row r="5" ht="18" customHeight="1">
      <c r="I5" s="4"/>
      <c r="J5" s="49"/>
      <c r="K5" s="4"/>
      <c r="O5" s="4"/>
      <c r="P5" s="2"/>
      <c r="U5" s="4"/>
      <c r="V5" s="2"/>
    </row>
    <row r="6" ht="18" customHeight="1">
      <c r="B6" s="86" t="s">
        <v>2</v>
      </c>
      <c r="C6" s="87" t="s">
        <v>3</v>
      </c>
      <c r="I6" s="4"/>
      <c r="O6" s="4"/>
      <c r="P6" s="2"/>
    </row>
    <row r="7" ht="18" customHeight="1">
      <c r="B7" s="9"/>
      <c r="C7" s="33"/>
    </row>
    <row r="8" ht="18" customHeight="1">
      <c r="A8" s="65"/>
      <c r="B8" s="88"/>
      <c r="C8" s="65"/>
      <c r="D8" s="65"/>
      <c r="E8" s="66"/>
      <c r="F8" s="65"/>
      <c r="G8" s="66"/>
      <c r="H8" s="68"/>
      <c r="I8" s="89" t="s">
        <v>4</v>
      </c>
      <c r="J8" s="68"/>
      <c r="K8" s="67"/>
      <c r="L8" s="68"/>
      <c r="M8" s="65"/>
      <c r="N8" s="65"/>
      <c r="O8" s="67"/>
      <c r="P8" s="65"/>
      <c r="Q8" s="67"/>
      <c r="R8" s="65"/>
    </row>
    <row r="9" ht="18" customHeight="1">
      <c r="D9" s="5"/>
      <c r="E9" s="5"/>
      <c r="G9" s="5"/>
      <c r="I9" s="23"/>
      <c r="J9" s="50"/>
      <c r="K9" s="23"/>
      <c r="L9" s="50"/>
      <c r="O9" s="34"/>
      <c r="P9" s="2"/>
      <c r="U9" s="23"/>
      <c r="V9" s="5"/>
      <c r="W9" s="23"/>
      <c r="X9" s="5"/>
    </row>
    <row r="10" ht="18" customHeight="1">
      <c r="G10" s="90"/>
      <c r="H10" s="50"/>
      <c r="I10" s="99" t="s">
        <v>5</v>
      </c>
      <c r="J10" s="103" t="s">
        <v>6</v>
      </c>
      <c r="L10" s="70" t="s">
        <v>7</v>
      </c>
      <c r="M10" s="71"/>
      <c r="N10" s="70" t="s">
        <v>8</v>
      </c>
      <c r="O10" s="72"/>
      <c r="P10" s="73" t="s">
        <v>9</v>
      </c>
    </row>
    <row r="11" ht="18" customHeight="1">
      <c r="G11" s="5"/>
      <c r="H11" s="50"/>
      <c r="I11" s="23"/>
      <c r="J11" s="50"/>
      <c r="K11" s="23"/>
      <c r="M11" s="2"/>
      <c r="N11" s="48"/>
      <c r="P11" s="48"/>
      <c r="U11" s="23"/>
      <c r="V11" s="5"/>
      <c r="W11" s="23"/>
      <c r="X11" s="5"/>
    </row>
    <row r="12" ht="18" customHeight="1">
      <c r="B12" s="9" t="s">
        <v>10</v>
      </c>
      <c r="C12" s="9"/>
      <c r="D12" s="19"/>
      <c r="E12" s="20"/>
      <c r="F12" s="14"/>
      <c r="H12" s="52"/>
      <c r="K12" s="15"/>
      <c r="L12" s="52"/>
      <c r="M12" s="16"/>
      <c r="N12" s="52"/>
      <c r="O12" s="17"/>
      <c r="P12" s="52"/>
    </row>
    <row r="13" ht="18" customHeight="1" s="9" customFormat="1">
      <c r="B13" s="109" t="s">
        <v>11</v>
      </c>
      <c r="D13" s="110" t="s">
        <v>12</v>
      </c>
      <c r="E13" s="111"/>
      <c r="F13" s="112"/>
      <c r="H13" s="113"/>
      <c r="I13" s="114">
        <v>24</v>
      </c>
      <c r="J13" s="115">
        <v>25</v>
      </c>
      <c r="K13" s="116" t="s">
        <v>13</v>
      </c>
      <c r="L13" s="115">
        <f>PRODUCT(I13,J13)</f>
        <v>25</v>
      </c>
      <c r="M13" s="117" t="s">
        <v>14</v>
      </c>
      <c r="N13" s="115">
        <v>0</v>
      </c>
      <c r="O13" s="116" t="s">
        <v>15</v>
      </c>
      <c r="P13" s="115">
        <f>L13+N13</f>
        <v>25</v>
      </c>
      <c r="Q13" s="118"/>
      <c r="U13" s="17"/>
      <c r="W13" s="17"/>
    </row>
    <row r="14" ht="18" customHeight="1" s="9" customFormat="1">
      <c r="D14" s="110" t="s">
        <v>16</v>
      </c>
      <c r="F14" s="111"/>
      <c r="H14" s="113"/>
      <c r="I14" s="114">
        <v>16</v>
      </c>
      <c r="J14" s="115">
        <v>25</v>
      </c>
      <c r="K14" s="116" t="s">
        <v>13</v>
      </c>
      <c r="L14" s="115">
        <f>PRODUCT(I14,J14)</f>
        <v>25</v>
      </c>
      <c r="M14" s="117" t="s">
        <v>14</v>
      </c>
      <c r="N14" s="115">
        <v>0</v>
      </c>
      <c r="O14" s="116" t="s">
        <v>15</v>
      </c>
      <c r="P14" s="115">
        <f>L14+N14</f>
        <v>25</v>
      </c>
      <c r="Q14" s="118"/>
      <c r="U14" s="17"/>
      <c r="W14" s="17"/>
    </row>
    <row r="15" ht="18" customHeight="1" s="9" customFormat="1">
      <c r="D15" s="119" t="s">
        <v>17</v>
      </c>
      <c r="E15" s="111"/>
      <c r="F15" s="120"/>
      <c r="H15" s="113"/>
      <c r="I15" s="114">
        <v>2.5</v>
      </c>
      <c r="J15" s="115">
        <v>25</v>
      </c>
      <c r="K15" s="116" t="s">
        <v>13</v>
      </c>
      <c r="L15" s="115">
        <f>PRODUCT(J15,I15)</f>
        <v>25</v>
      </c>
      <c r="M15" s="117" t="s">
        <v>14</v>
      </c>
      <c r="N15" s="115">
        <v>0</v>
      </c>
      <c r="O15" s="116" t="s">
        <v>15</v>
      </c>
      <c r="P15" s="115">
        <f>L15+N15</f>
        <v>25</v>
      </c>
      <c r="Q15" s="118"/>
      <c r="U15" s="17"/>
      <c r="W15" s="17"/>
    </row>
    <row r="16" ht="18" customHeight="1" s="9" customFormat="1">
      <c r="D16" s="110"/>
      <c r="E16" s="111"/>
      <c r="F16" s="112"/>
      <c r="G16" s="121"/>
      <c r="I16" s="114"/>
      <c r="J16" s="115">
        <v>25</v>
      </c>
      <c r="K16" s="116" t="s">
        <v>13</v>
      </c>
      <c r="L16" s="115">
        <f>PRODUCT(J17,I16)</f>
        <v>25</v>
      </c>
      <c r="M16" s="117" t="s">
        <v>14</v>
      </c>
      <c r="N16" s="115">
        <v>0</v>
      </c>
      <c r="O16" s="116" t="s">
        <v>15</v>
      </c>
      <c r="P16" s="115">
        <f>SUM(L16:N16)</f>
        <v>25</v>
      </c>
      <c r="Q16" s="122"/>
      <c r="R16" s="123"/>
      <c r="U16" s="17"/>
      <c r="V16" s="17"/>
      <c r="W16" s="42"/>
      <c r="X16" s="42"/>
    </row>
    <row r="17" ht="18" customHeight="1" s="9" customFormat="1">
      <c r="D17" s="110"/>
      <c r="I17" s="114"/>
      <c r="J17" s="115">
        <v>25</v>
      </c>
      <c r="K17" s="116" t="s">
        <v>13</v>
      </c>
      <c r="L17" s="115">
        <f>PRODUCT(I17,J17)</f>
        <v>25</v>
      </c>
      <c r="M17" s="117" t="s">
        <v>14</v>
      </c>
      <c r="N17" s="115">
        <v>0</v>
      </c>
      <c r="O17" s="116" t="s">
        <v>15</v>
      </c>
      <c r="P17" s="115">
        <f>SUM(L17:N17)</f>
        <v>25</v>
      </c>
      <c r="Q17" s="122"/>
      <c r="R17" s="123"/>
      <c r="U17" s="17"/>
      <c r="V17" s="17"/>
      <c r="W17" s="42"/>
      <c r="X17" s="42"/>
    </row>
    <row r="18" ht="18" customHeight="1" s="9" customFormat="1">
      <c r="D18" s="110"/>
      <c r="I18" s="114"/>
      <c r="J18" s="115">
        <v>25</v>
      </c>
      <c r="K18" s="116" t="s">
        <v>13</v>
      </c>
      <c r="L18" s="115">
        <f>PRODUCT(I18,J18)</f>
        <v>25</v>
      </c>
      <c r="M18" s="117" t="s">
        <v>14</v>
      </c>
      <c r="N18" s="115">
        <v>0</v>
      </c>
      <c r="O18" s="116" t="s">
        <v>15</v>
      </c>
      <c r="P18" s="115">
        <f>SUM(L18:N18)</f>
        <v>25</v>
      </c>
      <c r="Q18" s="122"/>
      <c r="R18" s="123"/>
      <c r="U18" s="17"/>
      <c r="V18" s="17"/>
      <c r="W18" s="42"/>
      <c r="X18" s="42"/>
    </row>
    <row r="19" ht="18" customHeight="1" s="9" customFormat="1">
      <c r="D19" s="110"/>
      <c r="I19" s="114"/>
      <c r="J19" s="115">
        <v>25</v>
      </c>
      <c r="K19" s="116" t="s">
        <v>13</v>
      </c>
      <c r="L19" s="115">
        <f>PRODUCT(I19,J19)</f>
        <v>25</v>
      </c>
      <c r="M19" s="117" t="s">
        <v>14</v>
      </c>
      <c r="N19" s="115">
        <v>0</v>
      </c>
      <c r="O19" s="116" t="s">
        <v>15</v>
      </c>
      <c r="P19" s="115">
        <f>SUM(L19:N19)</f>
        <v>25</v>
      </c>
      <c r="Q19" s="122"/>
      <c r="R19" s="123"/>
      <c r="U19" s="17"/>
      <c r="V19" s="17"/>
      <c r="W19" s="42"/>
      <c r="X19" s="42"/>
    </row>
    <row r="20" ht="18" customHeight="1" s="9" customFormat="1">
      <c r="D20" s="96"/>
      <c r="I20" s="106"/>
      <c r="J20" s="51"/>
      <c r="K20" s="15"/>
      <c r="L20" s="52"/>
      <c r="M20" s="64"/>
      <c r="N20" s="52"/>
      <c r="O20" s="15"/>
      <c r="P20" s="52"/>
      <c r="Q20" s="2"/>
      <c r="R20" s="1"/>
      <c r="U20" s="17"/>
      <c r="V20" s="17"/>
      <c r="W20" s="42"/>
      <c r="X20" s="42"/>
    </row>
    <row r="21" ht="18" customHeight="1" s="9" customFormat="1">
      <c r="D21" s="96"/>
      <c r="I21" s="105"/>
      <c r="J21" s="51"/>
      <c r="K21" s="15"/>
      <c r="L21" s="52"/>
      <c r="M21" s="64"/>
      <c r="N21" s="52"/>
      <c r="O21" s="15"/>
      <c r="P21" s="52"/>
      <c r="Q21" s="2"/>
      <c r="R21" s="1"/>
      <c r="U21" s="17"/>
      <c r="V21" s="17"/>
      <c r="W21" s="42"/>
      <c r="X21" s="42"/>
    </row>
    <row r="22" ht="18" customHeight="1" s="9" customFormat="1">
      <c r="D22" s="96"/>
      <c r="I22" s="106"/>
      <c r="J22" s="51"/>
      <c r="K22" s="15"/>
      <c r="L22" s="52"/>
      <c r="M22" s="64"/>
      <c r="N22" s="52"/>
      <c r="O22" s="15"/>
      <c r="P22" s="52"/>
      <c r="Q22" s="2"/>
      <c r="R22" s="1"/>
      <c r="U22" s="17"/>
      <c r="V22" s="17"/>
      <c r="W22" s="42"/>
      <c r="X22" s="42"/>
    </row>
    <row r="23" ht="18" customHeight="1" s="9" customFormat="1">
      <c r="D23" s="98"/>
      <c r="K23" s="15"/>
      <c r="L23" s="51"/>
      <c r="M23" s="15"/>
      <c r="N23" s="51"/>
      <c r="O23" s="15"/>
      <c r="P23" s="51"/>
      <c r="Q23" s="2"/>
      <c r="R23" s="1"/>
      <c r="U23" s="17"/>
      <c r="V23" s="17"/>
      <c r="W23" s="42"/>
      <c r="X23" s="42"/>
    </row>
    <row r="24" ht="18" customHeight="1" s="9" customFormat="1">
      <c r="D24" s="98"/>
      <c r="K24" s="15"/>
      <c r="L24" s="51"/>
      <c r="M24" s="15"/>
      <c r="N24" s="51"/>
      <c r="O24" s="15"/>
      <c r="P24" s="51"/>
      <c r="Q24" s="2"/>
      <c r="R24" s="1"/>
      <c r="U24" s="17"/>
      <c r="V24" s="17"/>
      <c r="W24" s="42"/>
      <c r="X24" s="42"/>
    </row>
    <row r="25" ht="18" customHeight="1" s="9" customFormat="1">
      <c r="D25" s="63" t="s">
        <v>18</v>
      </c>
      <c r="E25" s="3"/>
      <c r="F25" s="1"/>
      <c r="G25" s="3"/>
      <c r="H25" s="48"/>
      <c r="I25" s="2"/>
      <c r="J25" s="48"/>
      <c r="K25" s="2"/>
      <c r="L25" s="51">
        <v>30</v>
      </c>
      <c r="M25" s="1" t="s">
        <v>14</v>
      </c>
      <c r="N25" s="51">
        <v>0</v>
      </c>
      <c r="O25" s="15" t="s">
        <v>15</v>
      </c>
      <c r="P25" s="51">
        <f>SUM(N25,L25)</f>
        <v>30</v>
      </c>
      <c r="Q25" s="2"/>
      <c r="R25" s="1"/>
      <c r="S25" s="18"/>
      <c r="U25" s="16"/>
      <c r="V25" s="16"/>
      <c r="W25" s="17"/>
      <c r="X25" s="16"/>
      <c r="Y25" s="18"/>
    </row>
    <row r="26" ht="18" customHeight="1" s="9" customFormat="1">
      <c r="D26" s="63"/>
      <c r="E26" s="20"/>
      <c r="F26" s="14"/>
      <c r="G26" s="15"/>
      <c r="H26" s="51"/>
      <c r="I26" s="15"/>
      <c r="J26" s="51"/>
      <c r="K26" s="15"/>
      <c r="L26" s="74"/>
      <c r="M26" s="71"/>
      <c r="N26" s="74"/>
      <c r="O26" s="75"/>
      <c r="P26" s="74"/>
      <c r="Q26" s="2"/>
      <c r="R26" s="1"/>
      <c r="S26" s="18"/>
      <c r="U26" s="16"/>
      <c r="V26" s="16"/>
      <c r="W26" s="17"/>
      <c r="X26" s="16"/>
      <c r="Y26" s="18"/>
    </row>
    <row r="27" ht="18" customHeight="1" s="9" customFormat="1">
      <c r="D27" s="48"/>
      <c r="E27" s="48"/>
      <c r="F27" s="48"/>
      <c r="G27" s="48"/>
      <c r="H27" s="48"/>
      <c r="I27" s="48"/>
      <c r="J27" s="48"/>
      <c r="K27" s="48"/>
      <c r="L27" s="48"/>
      <c r="M27" s="17"/>
      <c r="N27" s="51"/>
      <c r="O27" s="17"/>
      <c r="P27" s="51"/>
      <c r="Q27" s="2"/>
      <c r="R27" s="1"/>
      <c r="S27" s="18"/>
      <c r="U27" s="16"/>
      <c r="V27" s="16"/>
      <c r="W27" s="17"/>
      <c r="X27" s="16"/>
      <c r="Y27" s="18"/>
    </row>
    <row r="28" ht="18" customHeight="1" s="9" customFormat="1">
      <c r="D28" s="1"/>
      <c r="E28" s="3"/>
      <c r="F28" s="21"/>
      <c r="G28" s="15"/>
      <c r="H28" s="48"/>
      <c r="I28" s="2"/>
      <c r="J28" s="48"/>
      <c r="K28" s="2"/>
      <c r="L28" s="104">
        <f>SUM(L13:L25)</f>
        <v>205</v>
      </c>
      <c r="M28" s="24" t="s">
        <v>14</v>
      </c>
      <c r="N28" s="53">
        <f>SUM(N12:N26)</f>
        <v>0</v>
      </c>
      <c r="O28" s="29" t="s">
        <v>15</v>
      </c>
      <c r="P28" s="61">
        <f>SUM(P12:P25)</f>
        <v>205</v>
      </c>
      <c r="Q28" s="2"/>
      <c r="R28" s="1"/>
      <c r="U28" s="16"/>
      <c r="V28" s="16"/>
      <c r="W28" s="17"/>
      <c r="X28" s="16"/>
    </row>
    <row r="29" ht="18" customHeight="1" s="9" customFormat="1">
      <c r="D29" s="1"/>
      <c r="E29" s="3"/>
      <c r="F29" s="1"/>
      <c r="G29" s="15"/>
      <c r="H29" s="48"/>
      <c r="I29" s="2"/>
      <c r="J29" s="48"/>
      <c r="K29" s="2"/>
      <c r="L29" s="48"/>
      <c r="M29" s="1"/>
      <c r="N29" s="1"/>
      <c r="O29" s="46"/>
      <c r="P29" s="47"/>
      <c r="Q29" s="2"/>
      <c r="R29" s="1"/>
      <c r="U29" s="16"/>
      <c r="V29" s="16"/>
      <c r="W29" s="17"/>
      <c r="X29" s="16"/>
    </row>
    <row r="30" ht="18" customHeight="1">
      <c r="A30" s="65"/>
      <c r="B30" s="88"/>
      <c r="C30" s="88"/>
      <c r="D30" s="65"/>
      <c r="E30" s="66"/>
      <c r="F30" s="65"/>
      <c r="G30" s="66"/>
      <c r="H30" s="68"/>
      <c r="I30" s="67"/>
      <c r="J30" s="68"/>
      <c r="K30" s="67"/>
      <c r="L30" s="91"/>
      <c r="M30" s="92"/>
      <c r="N30" s="93" t="s">
        <v>19</v>
      </c>
      <c r="O30" s="94"/>
      <c r="P30" s="95"/>
      <c r="Q30" s="101"/>
      <c r="R30" s="102"/>
      <c r="S30" s="2"/>
      <c r="U30" s="17"/>
      <c r="V30" s="9"/>
      <c r="W30" s="17"/>
      <c r="X30" s="9"/>
      <c r="Y30" s="2"/>
    </row>
    <row r="31" ht="18" customHeight="1">
      <c r="A31" s="48"/>
      <c r="B31" s="48"/>
      <c r="C31" s="48"/>
      <c r="F31" s="6"/>
      <c r="H31" s="57"/>
      <c r="I31" s="35"/>
      <c r="J31" s="54"/>
      <c r="K31" s="36"/>
      <c r="L31" s="62"/>
      <c r="N31" s="6"/>
      <c r="O31" s="37"/>
      <c r="P31" s="38"/>
      <c r="S31" s="2"/>
      <c r="U31" s="16"/>
      <c r="V31" s="16"/>
      <c r="W31" s="17"/>
      <c r="X31" s="16"/>
      <c r="Y31" s="2"/>
    </row>
    <row r="32" ht="18" customHeight="1">
      <c r="F32" s="6"/>
      <c r="H32" s="58"/>
      <c r="I32" s="35"/>
      <c r="J32" s="54"/>
      <c r="K32" s="36"/>
      <c r="L32" s="62"/>
      <c r="N32" s="6"/>
      <c r="O32" s="22"/>
      <c r="P32" s="2"/>
      <c r="U32" s="17"/>
      <c r="V32" s="9"/>
      <c r="W32" s="17"/>
      <c r="X32" s="9"/>
    </row>
    <row r="33" ht="18" customHeight="1">
      <c r="F33" s="6"/>
      <c r="H33" s="52"/>
      <c r="L33" s="97" t="s">
        <v>20</v>
      </c>
      <c r="M33" s="80"/>
      <c r="N33" s="59"/>
      <c r="O33" s="26"/>
      <c r="P33" s="100">
        <v>45607</v>
      </c>
      <c r="U33" s="17"/>
      <c r="V33" s="9"/>
      <c r="W33" s="17"/>
      <c r="X33" s="9"/>
    </row>
    <row r="34" ht="18" customHeight="1">
      <c r="D34" s="7"/>
      <c r="E34" s="12"/>
      <c r="F34" s="6"/>
      <c r="G34" s="12"/>
      <c r="I34" s="25"/>
      <c r="K34" s="25"/>
      <c r="L34" s="51"/>
      <c r="N34" s="6"/>
      <c r="O34" s="34"/>
      <c r="P34" s="2"/>
      <c r="U34" s="37"/>
      <c r="V34" s="38"/>
      <c r="W34" s="39"/>
      <c r="X34" s="43"/>
    </row>
    <row r="35" ht="18" customHeight="1" s="6" customFormat="1">
      <c r="B35" s="9" t="s">
        <v>21</v>
      </c>
      <c r="C35" s="1"/>
      <c r="H35" s="1"/>
      <c r="I35" s="1"/>
      <c r="J35" s="1"/>
      <c r="K35" s="3"/>
      <c r="L35" s="76"/>
      <c r="M35" s="77"/>
      <c r="N35" s="78"/>
      <c r="O35" s="79"/>
      <c r="P35" s="78"/>
      <c r="Q35" s="79"/>
      <c r="R35" s="76"/>
      <c r="S35" s="1"/>
      <c r="T35" s="1"/>
      <c r="U35" s="2"/>
      <c r="V35" s="1"/>
      <c r="W35" s="2"/>
      <c r="X35" s="1"/>
      <c r="Y35" s="1"/>
    </row>
    <row r="36" ht="18" customHeight="1" s="6" customFormat="1">
      <c r="B36" s="9" t="s">
        <v>22</v>
      </c>
      <c r="C36" s="15" t="s">
        <v>23</v>
      </c>
      <c r="D36" s="1"/>
      <c r="E36" s="3"/>
      <c r="F36" s="1"/>
      <c r="G36" s="3"/>
      <c r="H36" s="10"/>
      <c r="I36" s="10"/>
      <c r="J36" s="10"/>
      <c r="K36" s="13"/>
      <c r="L36" s="10"/>
      <c r="M36" s="13"/>
      <c r="N36" s="60"/>
      <c r="O36" s="27"/>
      <c r="P36" s="55"/>
      <c r="Q36" s="107" t="s">
        <v>24</v>
      </c>
      <c r="R36" s="107"/>
      <c r="S36" s="1"/>
      <c r="U36" s="37"/>
      <c r="V36" s="38"/>
      <c r="W36" s="39"/>
      <c r="X36" s="43"/>
      <c r="Y36" s="1"/>
    </row>
    <row r="37" ht="18" customHeight="1" s="6" customFormat="1">
      <c r="B37" s="2"/>
      <c r="C37" s="1"/>
      <c r="D37" s="1"/>
      <c r="E37" s="3"/>
      <c r="F37" s="1"/>
      <c r="G37" s="3"/>
      <c r="H37" s="10"/>
      <c r="I37" s="10"/>
      <c r="J37" s="10"/>
      <c r="K37" s="13"/>
      <c r="L37" s="10"/>
      <c r="M37" s="13"/>
      <c r="N37" s="60"/>
      <c r="O37" s="27"/>
      <c r="P37" s="55"/>
      <c r="Q37" s="2"/>
      <c r="R37" s="1"/>
      <c r="S37" s="1"/>
      <c r="U37" s="37"/>
      <c r="V37" s="38"/>
      <c r="W37" s="39"/>
      <c r="X37" s="43"/>
      <c r="Y37" s="1"/>
    </row>
    <row r="38" ht="18" customHeight="1" s="6" customFormat="1">
      <c r="A38" s="108" t="s">
        <v>25</v>
      </c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U38" s="2"/>
      <c r="W38" s="2"/>
      <c r="X38" s="17"/>
      <c r="Y38" s="1"/>
    </row>
    <row r="39" ht="18" customHeight="1" s="6" customFormat="1">
      <c r="B39" s="2"/>
      <c r="C39" s="2"/>
      <c r="D39" s="1"/>
      <c r="E39" s="3"/>
      <c r="F39" s="1"/>
      <c r="G39" s="3"/>
      <c r="H39" s="48"/>
      <c r="I39" s="81"/>
      <c r="J39" s="82"/>
      <c r="K39" s="82"/>
      <c r="L39" s="82"/>
      <c r="M39" s="82"/>
      <c r="N39" s="83"/>
      <c r="O39" s="45"/>
      <c r="P39" s="56"/>
      <c r="Q39" s="2"/>
      <c r="R39" s="1"/>
      <c r="S39" s="1"/>
      <c r="U39" s="25"/>
      <c r="W39" s="25"/>
      <c r="X39" s="9"/>
      <c r="Y39" s="1"/>
    </row>
    <row r="40" ht="18" customHeight="1">
      <c r="B40" s="9"/>
      <c r="C40" s="9"/>
      <c r="D40" s="9"/>
      <c r="E40" s="15"/>
      <c r="F40" s="9"/>
      <c r="G40" s="9"/>
      <c r="H40" s="51"/>
      <c r="I40" s="17"/>
      <c r="J40" s="69"/>
      <c r="K40" s="8"/>
      <c r="L40" s="69"/>
      <c r="O40" s="17"/>
      <c r="P40" s="44"/>
    </row>
    <row r="41" ht="18" customHeight="1">
      <c r="B41" s="9"/>
      <c r="C41" s="9"/>
      <c r="D41" s="9"/>
      <c r="E41" s="15"/>
      <c r="F41" s="9"/>
      <c r="G41" s="9"/>
      <c r="H41" s="51"/>
      <c r="I41" s="17"/>
      <c r="J41" s="69"/>
      <c r="K41" s="8"/>
      <c r="L41" s="69"/>
      <c r="O41" s="17"/>
      <c r="P41" s="44"/>
      <c r="Q41" s="8"/>
      <c r="R41" s="15"/>
      <c r="U41" s="17"/>
      <c r="V41" s="44"/>
      <c r="W41" s="8"/>
      <c r="X41" s="15"/>
    </row>
    <row r="42" ht="18" customHeight="1">
      <c r="B42" s="9"/>
      <c r="C42" s="9"/>
      <c r="D42" s="9"/>
      <c r="E42" s="15"/>
      <c r="F42" s="9"/>
      <c r="G42" s="9"/>
      <c r="H42" s="51"/>
      <c r="I42" s="17"/>
      <c r="J42" s="69"/>
      <c r="K42" s="8"/>
      <c r="L42" s="69"/>
      <c r="O42" s="17"/>
      <c r="P42" s="44"/>
      <c r="Q42" s="8"/>
      <c r="R42" s="15"/>
      <c r="U42" s="17"/>
      <c r="V42" s="44"/>
      <c r="W42" s="8"/>
      <c r="X42" s="15"/>
    </row>
    <row r="43" ht="18" customHeight="1">
      <c r="B43" s="9"/>
      <c r="C43" s="9"/>
      <c r="D43" s="9"/>
      <c r="E43" s="15"/>
      <c r="F43" s="9"/>
      <c r="G43" s="9"/>
      <c r="H43" s="51"/>
      <c r="I43" s="17"/>
      <c r="J43" s="69"/>
      <c r="K43" s="8"/>
      <c r="L43" s="69"/>
      <c r="O43" s="17"/>
      <c r="P43" s="44"/>
      <c r="Q43" s="8"/>
      <c r="R43" s="15"/>
      <c r="U43" s="17"/>
      <c r="V43" s="44"/>
      <c r="W43" s="8"/>
      <c r="X43" s="15"/>
    </row>
    <row r="44" ht="18" customHeight="1">
      <c r="B44" s="9"/>
      <c r="C44" s="9"/>
      <c r="D44" s="9"/>
      <c r="E44" s="15"/>
      <c r="F44" s="9"/>
      <c r="G44" s="9"/>
      <c r="H44" s="51"/>
      <c r="I44" s="17"/>
      <c r="J44" s="69"/>
      <c r="K44" s="8"/>
      <c r="L44" s="69"/>
      <c r="O44" s="17"/>
      <c r="P44" s="44"/>
      <c r="Q44" s="8"/>
      <c r="R44" s="15"/>
      <c r="U44" s="17"/>
      <c r="V44" s="44"/>
      <c r="W44" s="8"/>
      <c r="X44" s="15"/>
    </row>
    <row r="45" ht="18" customHeight="1">
      <c r="B45" s="9"/>
      <c r="C45" s="9"/>
      <c r="D45" s="9"/>
      <c r="E45" s="15"/>
      <c r="F45" s="9"/>
      <c r="G45" s="9"/>
      <c r="H45" s="51"/>
      <c r="I45" s="17"/>
      <c r="J45" s="69"/>
      <c r="K45" s="8"/>
      <c r="L45" s="69"/>
      <c r="O45" s="17"/>
      <c r="P45" s="44"/>
      <c r="Q45" s="8"/>
      <c r="R45" s="15"/>
      <c r="U45" s="17"/>
      <c r="V45" s="44"/>
      <c r="W45" s="8"/>
      <c r="X45" s="15"/>
    </row>
    <row r="46" ht="18" customHeight="1">
      <c r="B46" s="9"/>
      <c r="C46" s="9"/>
      <c r="D46" s="9"/>
      <c r="E46" s="9"/>
      <c r="F46" s="9"/>
      <c r="G46" s="9"/>
      <c r="H46" s="51"/>
      <c r="I46" s="9"/>
      <c r="J46" s="51"/>
      <c r="K46" s="9"/>
      <c r="L46" s="51"/>
      <c r="M46" s="9"/>
      <c r="N46" s="9"/>
      <c r="O46" s="22"/>
      <c r="P46" s="9"/>
      <c r="Q46" s="8"/>
      <c r="R46" s="15"/>
      <c r="U46" s="17"/>
      <c r="V46" s="44"/>
      <c r="W46" s="8"/>
      <c r="X46" s="15"/>
    </row>
    <row r="47" ht="18" customHeight="1">
      <c r="B47" s="9"/>
      <c r="C47" s="9"/>
      <c r="Q47" s="8"/>
      <c r="R47" s="15"/>
      <c r="U47" s="17"/>
      <c r="V47" s="44"/>
      <c r="W47" s="8"/>
      <c r="X47" s="15"/>
    </row>
    <row r="48" ht="18" customHeight="1">
      <c r="B48" s="9"/>
      <c r="C48" s="9"/>
      <c r="M48" s="10"/>
      <c r="O48" s="27"/>
      <c r="P48" s="40"/>
      <c r="Q48" s="8"/>
      <c r="R48" s="15"/>
      <c r="U48" s="17"/>
      <c r="V48" s="44"/>
      <c r="W48" s="8"/>
      <c r="X48" s="15"/>
    </row>
    <row r="49" ht="18" customHeight="1">
      <c r="B49" s="9"/>
      <c r="C49" s="9"/>
      <c r="M49" s="10"/>
      <c r="O49" s="27"/>
      <c r="P49" s="40"/>
      <c r="Q49" s="8"/>
      <c r="R49" s="15"/>
      <c r="U49" s="17"/>
      <c r="V49" s="44"/>
      <c r="W49" s="8"/>
      <c r="X49" s="15"/>
    </row>
    <row r="50" ht="18" customHeight="1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11"/>
      <c r="N50" s="9"/>
      <c r="O50" s="28"/>
      <c r="P50" s="41"/>
      <c r="Q50" s="8"/>
      <c r="R50" s="15"/>
      <c r="U50" s="17"/>
      <c r="V50" s="44"/>
      <c r="W50" s="8"/>
      <c r="X50" s="15"/>
    </row>
    <row r="51" ht="18" customHeight="1" s="9" customFormat="1">
      <c r="M51" s="32"/>
      <c r="O51" s="45"/>
      <c r="P51" s="41"/>
    </row>
    <row r="52" ht="18" customHeight="1"/>
    <row r="53" ht="12" customHeight="1">
      <c r="Q53" s="30"/>
      <c r="R53" s="45"/>
      <c r="S53" s="10"/>
      <c r="U53" s="27"/>
      <c r="V53" s="40"/>
      <c r="W53" s="30"/>
      <c r="X53" s="45"/>
      <c r="Y53" s="10"/>
    </row>
    <row r="54" ht="11.25" customHeight="1">
      <c r="Q54" s="30"/>
      <c r="R54" s="45"/>
      <c r="S54" s="10"/>
      <c r="U54" s="27"/>
      <c r="V54" s="40"/>
      <c r="W54" s="30"/>
      <c r="X54" s="45"/>
      <c r="Y54" s="10"/>
    </row>
    <row r="55" ht="12" customHeight="1" s="9" customFormat="1">
      <c r="D55" s="1"/>
      <c r="E55" s="3"/>
      <c r="F55" s="1"/>
      <c r="G55" s="3"/>
      <c r="H55" s="48"/>
      <c r="I55" s="2"/>
      <c r="J55" s="48"/>
      <c r="K55" s="2"/>
      <c r="L55" s="48"/>
      <c r="M55" s="1"/>
      <c r="N55" s="1"/>
      <c r="O55" s="2"/>
      <c r="P55" s="1"/>
      <c r="Q55" s="31"/>
      <c r="R55" s="45"/>
      <c r="S55" s="11"/>
      <c r="U55" s="28"/>
      <c r="V55" s="41"/>
      <c r="W55" s="31"/>
      <c r="X55" s="45"/>
      <c r="Y55" s="11"/>
    </row>
    <row r="56" ht="12" customHeight="1" s="9" customFormat="1">
      <c r="D56" s="1"/>
      <c r="E56" s="3"/>
      <c r="F56" s="1"/>
      <c r="G56" s="3"/>
      <c r="H56" s="48"/>
      <c r="I56" s="2"/>
      <c r="J56" s="48"/>
      <c r="K56" s="2"/>
      <c r="L56" s="48"/>
      <c r="M56" s="1"/>
      <c r="N56" s="1"/>
      <c r="O56" s="2"/>
      <c r="P56" s="1"/>
      <c r="Q56" s="31"/>
      <c r="R56" s="45"/>
      <c r="S56" s="32"/>
      <c r="U56" s="45"/>
      <c r="V56" s="41"/>
      <c r="W56" s="31"/>
      <c r="X56" s="45"/>
      <c r="Y56" s="32"/>
    </row>
  </sheetData>
  <mergeCells>
    <mergeCell ref="Q36:R36"/>
    <mergeCell ref="A38:S38"/>
  </mergeCells>
  <printOptions horizontalCentered="1" verticalCentered="1"/>
  <pageMargins left="0.393700787401575" right="0.393700787401575" top="0.551181102362205" bottom="0.393700787401575" header="0" footer="0"/>
  <pageSetup orientation="landscape" paperSize="9" scale="7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2022-xx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bvba LUYTEN &amp; LENS</dc:creator>
  <cp:keywords/>
  <dc:description/>
  <cp:lastModifiedBy>5209</cp:lastModifiedBy>
  <cp:lastPrinted>2024-10-28T17:48:24Z</cp:lastPrinted>
  <dcterms:created xsi:type="dcterms:W3CDTF">1997-04-08T10:07:49Z</dcterms:created>
  <dcterms:modified xsi:type="dcterms:W3CDTF">2024-10-28T18:02:03Z</dcterms:modified>
  <cp:category/>
</cp:coreProperties>
</file>