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K18" i="1"/>
  <c r="I18" i="1"/>
  <c r="G18" i="1"/>
  <c r="E18" i="1"/>
  <c r="M17" i="1"/>
  <c r="K17" i="1"/>
  <c r="I17" i="1"/>
  <c r="G17" i="1"/>
  <c r="E17" i="1"/>
  <c r="M15" i="1"/>
  <c r="K15" i="1"/>
  <c r="I15" i="1"/>
  <c r="G15" i="1"/>
  <c r="E15" i="1"/>
  <c r="M14" i="1"/>
  <c r="K14" i="1"/>
  <c r="I14" i="1"/>
  <c r="G14" i="1"/>
  <c r="E14" i="1"/>
  <c r="B17" i="1"/>
  <c r="P11" i="1"/>
  <c r="P10" i="1"/>
  <c r="O6" i="1"/>
  <c r="P6" i="1" s="1"/>
  <c r="O7" i="1"/>
  <c r="P7" i="1" s="1"/>
  <c r="O8" i="1"/>
  <c r="P8" i="1" s="1"/>
  <c r="O9" i="1"/>
  <c r="P9" i="1" s="1"/>
  <c r="O10" i="1"/>
  <c r="O11" i="1"/>
  <c r="O5" i="1"/>
  <c r="P5" i="1" s="1"/>
  <c r="J11" i="1"/>
  <c r="H11" i="1"/>
  <c r="F11" i="1"/>
  <c r="D11" i="1"/>
  <c r="B11" i="1"/>
  <c r="J10" i="1"/>
  <c r="H10" i="1"/>
  <c r="F10" i="1"/>
  <c r="D10" i="1"/>
  <c r="B10" i="1"/>
  <c r="J9" i="1"/>
  <c r="H9" i="1"/>
  <c r="F9" i="1"/>
  <c r="D9" i="1"/>
  <c r="B9" i="1"/>
  <c r="J8" i="1"/>
  <c r="H8" i="1"/>
  <c r="F8" i="1"/>
  <c r="D8" i="1"/>
  <c r="B8" i="1"/>
  <c r="J7" i="1"/>
  <c r="H7" i="1"/>
  <c r="F7" i="1"/>
  <c r="D7" i="1"/>
  <c r="B7" i="1"/>
  <c r="J6" i="1"/>
  <c r="H6" i="1"/>
  <c r="F6" i="1"/>
  <c r="D6" i="1"/>
  <c r="B6" i="1"/>
  <c r="J5" i="1"/>
  <c r="H5" i="1"/>
  <c r="F5" i="1"/>
  <c r="D5" i="1"/>
  <c r="B5" i="1"/>
  <c r="P12" i="1" l="1"/>
  <c r="B16" i="1" s="1"/>
  <c r="L6" i="1"/>
  <c r="L8" i="1"/>
  <c r="L10" i="1"/>
  <c r="L5" i="1"/>
  <c r="L7" i="1"/>
  <c r="L9" i="1"/>
  <c r="L11" i="1"/>
</calcChain>
</file>

<file path=xl/sharedStrings.xml><?xml version="1.0" encoding="utf-8"?>
<sst xmlns="http://schemas.openxmlformats.org/spreadsheetml/2006/main" count="42" uniqueCount="40">
  <si>
    <t>Chitato</t>
  </si>
  <si>
    <t>The Sosro Kotak</t>
  </si>
  <si>
    <t>Botan Mackarel</t>
  </si>
  <si>
    <t>Khong Ghuan</t>
  </si>
  <si>
    <t>UHT 1000 ml</t>
  </si>
  <si>
    <t>x1</t>
  </si>
  <si>
    <t>x2</t>
  </si>
  <si>
    <t>x3</t>
  </si>
  <si>
    <t>x4</t>
  </si>
  <si>
    <t>x5</t>
  </si>
  <si>
    <t>v1</t>
  </si>
  <si>
    <t>p1</t>
  </si>
  <si>
    <t>v2</t>
  </si>
  <si>
    <t>p2</t>
  </si>
  <si>
    <t>v3</t>
  </si>
  <si>
    <t>p3</t>
  </si>
  <si>
    <t>v4</t>
  </si>
  <si>
    <t>p4</t>
  </si>
  <si>
    <t>v5</t>
  </si>
  <si>
    <t>p5</t>
  </si>
  <si>
    <t>Populasi</t>
  </si>
  <si>
    <t>max</t>
  </si>
  <si>
    <t>Fitness</t>
  </si>
  <si>
    <t>Individu 1</t>
  </si>
  <si>
    <t>Individu 2</t>
  </si>
  <si>
    <t>Individu 3</t>
  </si>
  <si>
    <t>Individu 4</t>
  </si>
  <si>
    <t>Individu 5</t>
  </si>
  <si>
    <t>Individu 6</t>
  </si>
  <si>
    <t>Individu 7</t>
  </si>
  <si>
    <t>N=</t>
  </si>
  <si>
    <t>T=</t>
  </si>
  <si>
    <t>Ri</t>
  </si>
  <si>
    <t>Crossover</t>
  </si>
  <si>
    <t>cr</t>
  </si>
  <si>
    <t>kombinasi</t>
  </si>
  <si>
    <t>one-cut</t>
  </si>
  <si>
    <t>0.8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</si>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</sst>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Q15" sqref="Q15"/>
    </sheetView>
  </sheetViews>
  <sheetFormatPr defaultRowHeight="15" x14ac:dyDescent="0.25"/>
  <cols>
    <col min="1" max="1" width="10.140625" customWidth="1"/>
    <col min="4" max="4" width="10" customWidth="1"/>
    <col min="16" max="16" width="10.140625" customWidth="1"/>
  </cols>
  <sheetData>
    <row r="1" spans="1:16" x14ac:dyDescent="0.25">
      <c r="A1" s="1"/>
      <c r="B1" s="2" t="s">
        <v>0</v>
      </c>
      <c r="C1" s="2"/>
      <c r="D1" s="2" t="s">
        <v>1</v>
      </c>
      <c r="E1" s="2"/>
      <c r="F1" s="1" t="s">
        <v>2</v>
      </c>
      <c r="G1" s="1"/>
      <c r="H1" s="2" t="s">
        <v>3</v>
      </c>
      <c r="I1" s="2"/>
      <c r="J1" s="2" t="s">
        <v>4</v>
      </c>
      <c r="K1" s="2"/>
    </row>
    <row r="2" spans="1:16" x14ac:dyDescent="0.25">
      <c r="A2" s="1"/>
      <c r="B2" s="2" t="s">
        <v>5</v>
      </c>
      <c r="C2" s="2"/>
      <c r="D2" s="2" t="s">
        <v>6</v>
      </c>
      <c r="E2" s="2"/>
      <c r="F2" s="2" t="s">
        <v>7</v>
      </c>
      <c r="G2" s="2"/>
      <c r="H2" s="2" t="s">
        <v>8</v>
      </c>
      <c r="I2" s="2"/>
      <c r="J2" s="2" t="s">
        <v>9</v>
      </c>
      <c r="K2" s="2"/>
    </row>
    <row r="3" spans="1:16" x14ac:dyDescent="0.25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</row>
    <row r="4" spans="1:16" x14ac:dyDescent="0.25">
      <c r="A4" s="1" t="s">
        <v>20</v>
      </c>
      <c r="B4" s="1">
        <v>1</v>
      </c>
      <c r="C4" s="1">
        <v>8900</v>
      </c>
      <c r="D4" s="1">
        <v>1</v>
      </c>
      <c r="E4" s="1">
        <v>6900</v>
      </c>
      <c r="F4" s="1">
        <v>1</v>
      </c>
      <c r="G4" s="1">
        <v>28900</v>
      </c>
      <c r="H4" s="1">
        <v>1</v>
      </c>
      <c r="I4" s="1">
        <v>113000</v>
      </c>
      <c r="J4" s="1">
        <v>1</v>
      </c>
      <c r="K4" s="1">
        <v>19900</v>
      </c>
      <c r="L4" t="s">
        <v>21</v>
      </c>
      <c r="M4" t="s">
        <v>22</v>
      </c>
      <c r="O4" t="s">
        <v>32</v>
      </c>
      <c r="P4" t="s">
        <v>33</v>
      </c>
    </row>
    <row r="5" spans="1:16" x14ac:dyDescent="0.25">
      <c r="A5" s="1" t="s">
        <v>23</v>
      </c>
      <c r="B5" s="2">
        <f ca="1">RANDBETWEEN(0,1)</f>
        <v>1</v>
      </c>
      <c r="C5" s="2"/>
      <c r="D5" s="2">
        <f t="shared" ref="D5:D11" ca="1" si="0">RANDBETWEEN(0,1)</f>
        <v>0</v>
      </c>
      <c r="E5" s="2"/>
      <c r="F5" s="2">
        <f t="shared" ref="F5:F11" ca="1" si="1">RANDBETWEEN(0,1)</f>
        <v>0</v>
      </c>
      <c r="G5" s="2"/>
      <c r="H5" s="2">
        <f t="shared" ref="H5:H11" ca="1" si="2">RANDBETWEEN(0,1)</f>
        <v>0</v>
      </c>
      <c r="I5" s="2"/>
      <c r="J5" s="2">
        <f t="shared" ref="J5:J11" ca="1" si="3">RANDBETWEEN(0,1)</f>
        <v>0</v>
      </c>
      <c r="K5" s="2"/>
      <c r="L5">
        <f ca="1">SUMPRODUCT(B5:K5)</f>
        <v>1</v>
      </c>
      <c r="O5">
        <f ca="1">RAND()</f>
        <v>0.1012617816745871</v>
      </c>
      <c r="P5">
        <f ca="1">IF(O5&lt;$B$15,1)</f>
        <v>1</v>
      </c>
    </row>
    <row r="6" spans="1:16" x14ac:dyDescent="0.25">
      <c r="A6" s="1" t="s">
        <v>24</v>
      </c>
      <c r="B6" s="2">
        <f t="shared" ref="B6:B11" ca="1" si="4">RANDBETWEEN(0,1)</f>
        <v>1</v>
      </c>
      <c r="C6" s="2"/>
      <c r="D6" s="2">
        <f t="shared" ca="1" si="0"/>
        <v>1</v>
      </c>
      <c r="E6" s="2"/>
      <c r="F6" s="2">
        <f t="shared" ca="1" si="1"/>
        <v>1</v>
      </c>
      <c r="G6" s="2"/>
      <c r="H6" s="2">
        <f t="shared" ca="1" si="2"/>
        <v>1</v>
      </c>
      <c r="I6" s="2"/>
      <c r="J6" s="2">
        <f t="shared" ca="1" si="3"/>
        <v>1</v>
      </c>
      <c r="K6" s="2"/>
      <c r="L6">
        <f t="shared" ref="L6:L11" ca="1" si="5">SUMPRODUCT(1*B6:K6)</f>
        <v>5</v>
      </c>
      <c r="O6">
        <f t="shared" ref="O6:O11" ca="1" si="6">RAND()</f>
        <v>0.85790886519268339</v>
      </c>
      <c r="P6">
        <f ca="1">IF(O6&lt;$B$15,1)</f>
        <v>1</v>
      </c>
    </row>
    <row r="7" spans="1:16" x14ac:dyDescent="0.25">
      <c r="A7" s="1" t="s">
        <v>25</v>
      </c>
      <c r="B7" s="2">
        <f t="shared" ca="1" si="4"/>
        <v>1</v>
      </c>
      <c r="C7" s="2"/>
      <c r="D7" s="2">
        <f t="shared" ca="1" si="0"/>
        <v>1</v>
      </c>
      <c r="E7" s="2"/>
      <c r="F7" s="2">
        <f t="shared" ca="1" si="1"/>
        <v>1</v>
      </c>
      <c r="G7" s="2"/>
      <c r="H7" s="2">
        <f t="shared" ca="1" si="2"/>
        <v>1</v>
      </c>
      <c r="I7" s="2"/>
      <c r="J7" s="2">
        <f t="shared" ca="1" si="3"/>
        <v>1</v>
      </c>
      <c r="K7" s="2"/>
      <c r="L7">
        <f t="shared" ca="1" si="5"/>
        <v>5</v>
      </c>
      <c r="O7">
        <f t="shared" ca="1" si="6"/>
        <v>0.57931603068356852</v>
      </c>
      <c r="P7">
        <f ca="1">IF(O7&lt;$B$15,1)</f>
        <v>1</v>
      </c>
    </row>
    <row r="8" spans="1:16" x14ac:dyDescent="0.25">
      <c r="A8" s="1" t="s">
        <v>26</v>
      </c>
      <c r="B8" s="2">
        <f t="shared" ca="1" si="4"/>
        <v>1</v>
      </c>
      <c r="C8" s="2"/>
      <c r="D8" s="2">
        <f t="shared" ca="1" si="0"/>
        <v>1</v>
      </c>
      <c r="E8" s="2"/>
      <c r="F8" s="2">
        <f t="shared" ca="1" si="1"/>
        <v>0</v>
      </c>
      <c r="G8" s="2"/>
      <c r="H8" s="2">
        <f t="shared" ca="1" si="2"/>
        <v>1</v>
      </c>
      <c r="I8" s="2"/>
      <c r="J8" s="2">
        <f t="shared" ca="1" si="3"/>
        <v>1</v>
      </c>
      <c r="K8" s="2"/>
      <c r="L8">
        <f t="shared" ca="1" si="5"/>
        <v>4</v>
      </c>
      <c r="O8">
        <f t="shared" ca="1" si="6"/>
        <v>0.18968156983116102</v>
      </c>
      <c r="P8">
        <f ca="1">IF(O8&lt;$B$15,1)</f>
        <v>1</v>
      </c>
    </row>
    <row r="9" spans="1:16" x14ac:dyDescent="0.25">
      <c r="A9" s="1" t="s">
        <v>27</v>
      </c>
      <c r="B9" s="2">
        <f t="shared" ca="1" si="4"/>
        <v>0</v>
      </c>
      <c r="C9" s="2"/>
      <c r="D9" s="2">
        <f t="shared" ca="1" si="0"/>
        <v>1</v>
      </c>
      <c r="E9" s="2"/>
      <c r="F9" s="2">
        <f t="shared" ca="1" si="1"/>
        <v>0</v>
      </c>
      <c r="G9" s="2"/>
      <c r="H9" s="2">
        <f t="shared" ca="1" si="2"/>
        <v>0</v>
      </c>
      <c r="I9" s="2"/>
      <c r="J9" s="2">
        <f t="shared" ca="1" si="3"/>
        <v>1</v>
      </c>
      <c r="K9" s="2"/>
      <c r="L9">
        <f t="shared" ca="1" si="5"/>
        <v>2</v>
      </c>
      <c r="O9">
        <f t="shared" ca="1" si="6"/>
        <v>4.1016640599722209E-2</v>
      </c>
      <c r="P9">
        <f ca="1">IF(O9&lt;$B$15,1)</f>
        <v>1</v>
      </c>
    </row>
    <row r="10" spans="1:16" x14ac:dyDescent="0.25">
      <c r="A10" s="1" t="s">
        <v>28</v>
      </c>
      <c r="B10" s="2">
        <f t="shared" ca="1" si="4"/>
        <v>0</v>
      </c>
      <c r="C10" s="2"/>
      <c r="D10" s="2">
        <f t="shared" ca="1" si="0"/>
        <v>0</v>
      </c>
      <c r="E10" s="2"/>
      <c r="F10" s="2">
        <f t="shared" ca="1" si="1"/>
        <v>1</v>
      </c>
      <c r="G10" s="2"/>
      <c r="H10" s="2">
        <f t="shared" ca="1" si="2"/>
        <v>1</v>
      </c>
      <c r="I10" s="2"/>
      <c r="J10" s="2">
        <f t="shared" ca="1" si="3"/>
        <v>0</v>
      </c>
      <c r="K10" s="2"/>
      <c r="L10">
        <f t="shared" ca="1" si="5"/>
        <v>2</v>
      </c>
      <c r="O10">
        <f t="shared" ca="1" si="6"/>
        <v>0.10291680471984843</v>
      </c>
      <c r="P10">
        <f>IF(10&lt;$B$15,1)</f>
        <v>1</v>
      </c>
    </row>
    <row r="11" spans="1:16" x14ac:dyDescent="0.25">
      <c r="A11" s="1" t="s">
        <v>29</v>
      </c>
      <c r="B11" s="2">
        <f t="shared" ca="1" si="4"/>
        <v>0</v>
      </c>
      <c r="C11" s="2"/>
      <c r="D11" s="3">
        <f t="shared" ca="1" si="0"/>
        <v>0</v>
      </c>
      <c r="E11" s="3"/>
      <c r="F11" s="2">
        <f t="shared" ca="1" si="1"/>
        <v>0</v>
      </c>
      <c r="G11" s="2"/>
      <c r="H11" s="2">
        <f t="shared" ca="1" si="2"/>
        <v>1</v>
      </c>
      <c r="I11" s="2"/>
      <c r="J11" s="2">
        <f t="shared" ca="1" si="3"/>
        <v>0</v>
      </c>
      <c r="K11" s="2"/>
      <c r="L11">
        <f t="shared" ca="1" si="5"/>
        <v>1</v>
      </c>
      <c r="O11">
        <f t="shared" ca="1" si="6"/>
        <v>0.40574473393080013</v>
      </c>
      <c r="P11">
        <f>IF(11&lt;$B$15,1)</f>
        <v>1</v>
      </c>
    </row>
    <row r="12" spans="1:16" x14ac:dyDescent="0.25">
      <c r="P12">
        <f ca="1">SUM(P5:P11)</f>
        <v>7</v>
      </c>
    </row>
    <row r="13" spans="1:16" x14ac:dyDescent="0.25">
      <c r="A13" t="s">
        <v>30</v>
      </c>
      <c r="B13">
        <v>5</v>
      </c>
    </row>
    <row r="14" spans="1:16" x14ac:dyDescent="0.25">
      <c r="A14" t="s">
        <v>31</v>
      </c>
      <c r="B14">
        <v>150000</v>
      </c>
      <c r="D14" s="1" t="s">
        <v>24</v>
      </c>
      <c r="E14" s="4">
        <f t="shared" ref="E14:E18" ca="1" si="7">RANDBETWEEN(0,1)</f>
        <v>1</v>
      </c>
      <c r="F14" s="4"/>
      <c r="G14" s="4">
        <f t="shared" ref="G14:G18" ca="1" si="8">RANDBETWEEN(0,1)</f>
        <v>0</v>
      </c>
      <c r="H14" s="4"/>
      <c r="I14" s="4">
        <f t="shared" ref="I14:I18" ca="1" si="9">RANDBETWEEN(0,1)</f>
        <v>1</v>
      </c>
      <c r="J14" s="4"/>
      <c r="K14" s="5">
        <f t="shared" ref="K14:K18" ca="1" si="10">RANDBETWEEN(0,1)</f>
        <v>0</v>
      </c>
      <c r="L14" s="5"/>
      <c r="M14" s="5">
        <f t="shared" ref="M14:M18" ca="1" si="11">RANDBETWEEN(0,1)</f>
        <v>1</v>
      </c>
      <c r="N14" s="5"/>
    </row>
    <row r="15" spans="1:16" x14ac:dyDescent="0.25">
      <c r="A15" t="s">
        <v>34</v>
      </c>
      <c r="B15" t="s">
        <v>37</v>
      </c>
      <c r="D15" s="1" t="s">
        <v>25</v>
      </c>
      <c r="E15" s="4">
        <f t="shared" ca="1" si="7"/>
        <v>0</v>
      </c>
      <c r="F15" s="4"/>
      <c r="G15" s="4">
        <f t="shared" ca="1" si="8"/>
        <v>0</v>
      </c>
      <c r="H15" s="4"/>
      <c r="I15" s="4">
        <f t="shared" ca="1" si="9"/>
        <v>1</v>
      </c>
      <c r="J15" s="4"/>
      <c r="K15" s="5">
        <f t="shared" ca="1" si="10"/>
        <v>1</v>
      </c>
      <c r="L15" s="5"/>
      <c r="M15" s="5">
        <f t="shared" ca="1" si="11"/>
        <v>1</v>
      </c>
      <c r="N15" s="5"/>
    </row>
    <row r="16" spans="1:16" x14ac:dyDescent="0.25">
      <c r="A16" t="s">
        <v>35</v>
      </c>
      <c r="B16">
        <f ca="1">COMBIN(P12,2)</f>
        <v>21</v>
      </c>
    </row>
    <row r="17" spans="1:14" x14ac:dyDescent="0.25">
      <c r="A17" t="s">
        <v>36</v>
      </c>
      <c r="B17">
        <f ca="1">RANDBETWEEN(0,4)</f>
        <v>1</v>
      </c>
      <c r="D17" t="s">
        <v>38</v>
      </c>
      <c r="E17" s="4">
        <f t="shared" ca="1" si="7"/>
        <v>0</v>
      </c>
      <c r="F17" s="4"/>
      <c r="G17" s="4">
        <f t="shared" ca="1" si="8"/>
        <v>0</v>
      </c>
      <c r="H17" s="4"/>
      <c r="I17" s="4">
        <f t="shared" ca="1" si="9"/>
        <v>1</v>
      </c>
      <c r="J17" s="4"/>
      <c r="K17" s="5">
        <f t="shared" ca="1" si="10"/>
        <v>0</v>
      </c>
      <c r="L17" s="5"/>
      <c r="M17" s="5">
        <f t="shared" ca="1" si="11"/>
        <v>1</v>
      </c>
      <c r="N17" s="5"/>
    </row>
    <row r="18" spans="1:14" x14ac:dyDescent="0.25">
      <c r="D18" t="s">
        <v>39</v>
      </c>
      <c r="E18" s="4">
        <f t="shared" ca="1" si="7"/>
        <v>0</v>
      </c>
      <c r="F18" s="4"/>
      <c r="G18" s="4">
        <f t="shared" ca="1" si="8"/>
        <v>1</v>
      </c>
      <c r="H18" s="4"/>
      <c r="I18" s="4">
        <f t="shared" ca="1" si="9"/>
        <v>0</v>
      </c>
      <c r="J18" s="4"/>
      <c r="K18" s="5">
        <f t="shared" ca="1" si="10"/>
        <v>0</v>
      </c>
      <c r="L18" s="5"/>
      <c r="M18" s="5">
        <f t="shared" ca="1" si="11"/>
        <v>1</v>
      </c>
      <c r="N18" s="5"/>
    </row>
  </sheetData>
  <mergeCells count="64">
    <mergeCell ref="E17:F17"/>
    <mergeCell ref="G17:H17"/>
    <mergeCell ref="I17:J17"/>
    <mergeCell ref="K17:L17"/>
    <mergeCell ref="M17:N17"/>
    <mergeCell ref="E18:F18"/>
    <mergeCell ref="G18:H18"/>
    <mergeCell ref="I18:J18"/>
    <mergeCell ref="K18:L18"/>
    <mergeCell ref="M18:N18"/>
    <mergeCell ref="M14:N14"/>
    <mergeCell ref="E15:F15"/>
    <mergeCell ref="G15:H15"/>
    <mergeCell ref="I15:J15"/>
    <mergeCell ref="K15:L15"/>
    <mergeCell ref="M15:N15"/>
    <mergeCell ref="B11:C11"/>
    <mergeCell ref="D11:E11"/>
    <mergeCell ref="F11:G11"/>
    <mergeCell ref="H11:I11"/>
    <mergeCell ref="J11:K11"/>
    <mergeCell ref="E14:F14"/>
    <mergeCell ref="G14:H14"/>
    <mergeCell ref="I14:J14"/>
    <mergeCell ref="K14:L14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1:C1"/>
    <mergeCell ref="D1:E1"/>
    <mergeCell ref="H1:I1"/>
    <mergeCell ref="J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2021-10-25T02:38:10Z</dcterms:created>
  <dcterms:modified xsi:type="dcterms:W3CDTF">2021-10-25T03:09:02Z</dcterms:modified>
</cp:coreProperties>
</file>