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DIYYAH\Documents\Data jorney\"/>
    </mc:Choice>
  </mc:AlternateContent>
  <bookViews>
    <workbookView xWindow="0" yWindow="0" windowWidth="20490" windowHeight="7755" activeTab="1"/>
  </bookViews>
  <sheets>
    <sheet name="PIVOT" sheetId="3" r:id="rId1"/>
    <sheet name=" Dashboard" sheetId="5" r:id="rId2"/>
    <sheet name="Bone Tumor Dataset" sheetId="1" r:id="rId3"/>
    <sheet name="Bone Tumor Dataset(O)" sheetId="2" state="hidden" r:id="rId4"/>
  </sheets>
  <definedNames>
    <definedName name="Slicer_Age_Groups">#N/A</definedName>
    <definedName name="Slicer_Grade">#N/A</definedName>
    <definedName name="Slicer_Sex">#N/A</definedName>
    <definedName name="Slicer_Sex1">#N/A</definedName>
    <definedName name="Slicer_Status__NED__AWD__D">#N/A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A503" i="1" l="1"/>
  <c r="A7" i="5" s="1"/>
  <c r="A507" i="1" l="1"/>
  <c r="A505" i="1"/>
  <c r="C10" i="5" s="1"/>
  <c r="A10" i="5"/>
</calcChain>
</file>

<file path=xl/sharedStrings.xml><?xml version="1.0" encoding="utf-8"?>
<sst xmlns="http://schemas.openxmlformats.org/spreadsheetml/2006/main" count="8571" uniqueCount="93">
  <si>
    <t>Patient ID</t>
  </si>
  <si>
    <t>Sex</t>
  </si>
  <si>
    <t>Age</t>
  </si>
  <si>
    <t>Grade</t>
  </si>
  <si>
    <t>Histological type</t>
  </si>
  <si>
    <t>MSKCC type</t>
  </si>
  <si>
    <t>Site of primary STS</t>
  </si>
  <si>
    <t>Status (NED, AWD, D)</t>
  </si>
  <si>
    <t>Treatment</t>
  </si>
  <si>
    <t>STS_022</t>
  </si>
  <si>
    <t>Female</t>
  </si>
  <si>
    <t>High</t>
  </si>
  <si>
    <t>pleiomorphic leiomyosarcoma</t>
  </si>
  <si>
    <t>Leiomyosarcoma</t>
  </si>
  <si>
    <t>parascapusular</t>
  </si>
  <si>
    <t>NED</t>
  </si>
  <si>
    <t>Radiotherapy + Surgery</t>
  </si>
  <si>
    <t>STS_034</t>
  </si>
  <si>
    <t>Intermediate</t>
  </si>
  <si>
    <t>MFH</t>
  </si>
  <si>
    <t>left thigh</t>
  </si>
  <si>
    <t>D</t>
  </si>
  <si>
    <t>Surgery + Chemotherapy</t>
  </si>
  <si>
    <t>Male</t>
  </si>
  <si>
    <t>synovial sarcoma</t>
  </si>
  <si>
    <t>right buttock</t>
  </si>
  <si>
    <t>STS_015</t>
  </si>
  <si>
    <t>right thigh</t>
  </si>
  <si>
    <t>STS_037</t>
  </si>
  <si>
    <t>pleiomorphic spindle cell undifferentiated</t>
  </si>
  <si>
    <t>right parascapusular</t>
  </si>
  <si>
    <t>AWD</t>
  </si>
  <si>
    <t>Radiotherapy + Surgery + Chemotherapy</t>
  </si>
  <si>
    <t>STS_023</t>
  </si>
  <si>
    <t>poorly differentiated synovial sarcoma</t>
  </si>
  <si>
    <t>STS_041</t>
  </si>
  <si>
    <t>left biceps</t>
  </si>
  <si>
    <t>STS_011</t>
  </si>
  <si>
    <t>left buttock</t>
  </si>
  <si>
    <t>myxoid fibrosarcoma</t>
  </si>
  <si>
    <t>sclerosing epithelioid fibrosarcoma</t>
  </si>
  <si>
    <t>STS_012</t>
  </si>
  <si>
    <t>leiomyosarcoma</t>
  </si>
  <si>
    <t>STS_003</t>
  </si>
  <si>
    <t>malignant solitary fibrous tumor</t>
  </si>
  <si>
    <t>STS_039</t>
  </si>
  <si>
    <t>undifferentiated pleomorphic liposarcoma</t>
  </si>
  <si>
    <t>STS_048</t>
  </si>
  <si>
    <t>STS_002</t>
  </si>
  <si>
    <t>Synovial sarcoma</t>
  </si>
  <si>
    <t>STS_020</t>
  </si>
  <si>
    <t>myxofibrosarcoma</t>
  </si>
  <si>
    <t>STS_005</t>
  </si>
  <si>
    <t>epithelioid sarcoma</t>
  </si>
  <si>
    <t>STS_031</t>
  </si>
  <si>
    <t>STS_021</t>
  </si>
  <si>
    <t>STS_024</t>
  </si>
  <si>
    <t>undifferentiated - pleiomorphic</t>
  </si>
  <si>
    <t>pleomorphic sarcoma</t>
  </si>
  <si>
    <t>STS_029</t>
  </si>
  <si>
    <t>Pleiomorphic Leiomyosarcoma</t>
  </si>
  <si>
    <t>Synovial Sarcoma</t>
  </si>
  <si>
    <t>Pleiomorphic Spindle Cell Undifferentiated</t>
  </si>
  <si>
    <t>Poorly Differentiated Synovial Sarcoma</t>
  </si>
  <si>
    <t>Myxoid Fibrosarcoma</t>
  </si>
  <si>
    <t>Sclerosing Epithelioid Fibrosarcoma</t>
  </si>
  <si>
    <t>Malignant Solitary Fibrous Tumor</t>
  </si>
  <si>
    <t>Undifferentiated Pleomorphic Liposarcoma</t>
  </si>
  <si>
    <t>Myxofibrosarcoma</t>
  </si>
  <si>
    <t>Epithelioid Sarcoma</t>
  </si>
  <si>
    <t>Undifferentiated - Pleiomorphic</t>
  </si>
  <si>
    <t>Pleomorphic Sarcoma</t>
  </si>
  <si>
    <t>Parascapusular</t>
  </si>
  <si>
    <t>Left Thigh</t>
  </si>
  <si>
    <t>Right Buttock</t>
  </si>
  <si>
    <t>Right Thigh</t>
  </si>
  <si>
    <t>Right Parascapusular</t>
  </si>
  <si>
    <t>Left Biceps</t>
  </si>
  <si>
    <t>Left Buttock</t>
  </si>
  <si>
    <t>Row Labels</t>
  </si>
  <si>
    <t>Adolescent</t>
  </si>
  <si>
    <t>Adults</t>
  </si>
  <si>
    <t>Old</t>
  </si>
  <si>
    <t>Grand Total</t>
  </si>
  <si>
    <t>Column Labels</t>
  </si>
  <si>
    <t>Count of Patient ID</t>
  </si>
  <si>
    <t>Bone Tumor Overview</t>
  </si>
  <si>
    <t>FEMALES</t>
  </si>
  <si>
    <t>MALES</t>
  </si>
  <si>
    <t>Total No. of Patients</t>
  </si>
  <si>
    <t>Count of Age Groups</t>
  </si>
  <si>
    <t>Total</t>
  </si>
  <si>
    <t>Age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</si>
</sst>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Calibri"/>
      <family val="2"/>
      <scheme val="minor"/>
    </font>
    <font>
      <b/>
      <sz val="16"/>
      <color theme="1"/>
      <name val="Calibri"/>
      <family val="2"/>
      <scheme val="minor"/>
    </font>
    <font>
      <b/>
      <sz val="18"/>
      <color theme="1"/>
      <name val="Calibri"/>
      <family val="2"/>
      <scheme val="minor"/>
    </font>
    <font>
      <sz val="11"/>
      <color rgb="FF7030A0"/>
      <name val="Calibri"/>
      <family val="2"/>
      <scheme val="minor"/>
    </font>
    <font>
      <b/>
      <sz val="20"/>
      <color rgb="FFCC0099"/>
      <name val="Calibri"/>
      <family val="2"/>
      <scheme val="minor"/>
    </font>
    <font>
      <sz val="11"/>
      <color rgb="FFCC009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66CC"/>
        <bgColor indexed="64"/>
      </patternFill>
    </fill>
    <fill>
      <patternFill patternType="solid">
        <fgColor rgb="FFCC0099"/>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9" fontId="0" fillId="0" borderId="0" xfId="0" applyNumberForma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1" fillId="0" borderId="0" xfId="0" applyFont="1"/>
    <xf numFmtId="0" fontId="22" fillId="34" borderId="0" xfId="0" applyFont="1" applyFill="1" applyAlignment="1">
      <alignment horizontal="centerContinuous" vertical="top"/>
    </xf>
    <xf numFmtId="0" fontId="23" fillId="34" borderId="0" xfId="0" applyFont="1" applyFill="1" applyAlignment="1">
      <alignment horizontal="centerContinuous" vertical="top"/>
    </xf>
    <xf numFmtId="0" fontId="0" fillId="34" borderId="0" xfId="0" applyFill="1" applyBorder="1" applyAlignment="1">
      <alignment horizontal="centerContinuous" vertical="center"/>
    </xf>
    <xf numFmtId="0" fontId="20" fillId="35" borderId="0" xfId="0" applyFont="1" applyFill="1" applyBorder="1" applyAlignment="1">
      <alignment horizontal="centerContinuous" vertical="center"/>
    </xf>
    <xf numFmtId="0" fontId="0" fillId="35" borderId="0" xfId="0" applyFill="1" applyBorder="1" applyAlignment="1">
      <alignment horizontal="centerContinuous" vertical="center"/>
    </xf>
    <xf numFmtId="0" fontId="19" fillId="34" borderId="0" xfId="0" applyFont="1" applyFill="1" applyBorder="1" applyAlignment="1">
      <alignment horizontal="centerContinuous" vertical="center"/>
    </xf>
    <xf numFmtId="0" fontId="19" fillId="35" borderId="0" xfId="0" applyFont="1" applyFill="1" applyBorder="1" applyAlignment="1">
      <alignment horizontal="centerContinuous" vertical="center"/>
    </xf>
    <xf numFmtId="0" fontId="20" fillId="34" borderId="19" xfId="0" applyFont="1" applyFill="1" applyBorder="1" applyAlignment="1">
      <alignment horizontal="centerContinuous" vertical="center"/>
    </xf>
    <xf numFmtId="0" fontId="0" fillId="34" borderId="19" xfId="0" applyFill="1" applyBorder="1" applyAlignment="1">
      <alignment horizontal="centerContinuous" vertical="center"/>
    </xf>
    <xf numFmtId="0" fontId="0" fillId="33" borderId="0" xfId="0" applyFill="1" applyAlignment="1">
      <alignment horizontal="centerContinuous"/>
    </xf>
    <xf numFmtId="0" fontId="0" fillId="0" borderId="0" xfId="0" applyBorder="1"/>
    <xf numFmtId="0" fontId="22" fillId="34" borderId="0" xfId="0" applyFont="1" applyFill="1" applyAlignment="1">
      <alignment horizontal="center" vertical="center"/>
    </xf>
    <xf numFmtId="0" fontId="18"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0" formatCode="@"/>
    </dxf>
    <dxf>
      <numFmt numFmtId="30" formatCode="@"/>
    </dxf>
    <dxf>
      <numFmt numFmtId="30" formatCode="@"/>
    </dxf>
    <dxf>
      <numFmt numFmtId="30" formatCode="@"/>
    </dxf>
    <dxf>
      <numFmt numFmtId="30" formatCode="@"/>
    </dxf>
    <dxf>
      <numFmt numFmtId="2" formatCode="0.00"/>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2" formatCode="0.00"/>
    </dxf>
    <dxf>
      <numFmt numFmtId="30" formatCode="@"/>
    </dxf>
    <dxf>
      <numFmt numFmtId="14" formatCode="0.00%"/>
    </dxf>
    <dxf>
      <numFmt numFmtId="13" formatCode="0%"/>
    </dxf>
  </dxfs>
  <tableStyles count="0" defaultTableStyle="TableStyleMedium2" defaultPivotStyle="PivotStyleLight16"/>
  <colors>
    <mruColors>
      <color rgb="FFCC0099"/>
      <color rgb="FFFF6699"/>
      <color rgb="FF990099"/>
      <color rgb="FF660066"/>
      <color rgb="FFFF89C4"/>
      <color rgb="FFF3CDE6"/>
      <color rgb="FFFF66CC"/>
      <color rgb="FFCC3399"/>
      <color rgb="FFF8A6EC"/>
      <color rgb="FFFBA7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Dataset - github.xlsx]PIVOT!PivotTable2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90000"/>
            </a:schemeClr>
          </a:solidFill>
          <a:ln w="19050">
            <a:solidFill>
              <a:schemeClr val="lt1"/>
            </a:solidFill>
          </a:ln>
          <a:effectLst/>
        </c:spPr>
      </c:pivotFmt>
      <c:pivotFmt>
        <c:idx val="5"/>
        <c:spPr>
          <a:solidFill>
            <a:schemeClr val="bg2">
              <a:lumMod val="75000"/>
            </a:schemeClr>
          </a:solidFill>
          <a:ln w="19050">
            <a:solidFill>
              <a:schemeClr val="lt1"/>
            </a:solidFill>
          </a:ln>
          <a:effectLst/>
        </c:spPr>
      </c:pivotFmt>
      <c:pivotFmt>
        <c:idx val="6"/>
        <c:spPr>
          <a:solidFill>
            <a:schemeClr val="bg1">
              <a:lumMod val="5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w="19050">
            <a:solidFill>
              <a:schemeClr val="lt1"/>
            </a:solidFill>
          </a:ln>
          <a:effectLst/>
        </c:spPr>
      </c:pivotFmt>
      <c:pivotFmt>
        <c:idx val="9"/>
        <c:spPr>
          <a:solidFill>
            <a:schemeClr val="bg2">
              <a:lumMod val="75000"/>
            </a:schemeClr>
          </a:solidFill>
          <a:ln w="19050">
            <a:solidFill>
              <a:schemeClr val="lt1"/>
            </a:solidFill>
          </a:ln>
          <a:effectLst/>
        </c:spPr>
      </c:pivotFmt>
      <c:pivotFmt>
        <c:idx val="10"/>
        <c:spPr>
          <a:solidFill>
            <a:schemeClr val="bg1">
              <a:lumMod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2">
              <a:lumMod val="90000"/>
            </a:schemeClr>
          </a:solidFill>
          <a:ln w="19050">
            <a:solidFill>
              <a:schemeClr val="lt1"/>
            </a:solidFill>
          </a:ln>
          <a:effectLst/>
        </c:spPr>
      </c:pivotFmt>
      <c:pivotFmt>
        <c:idx val="13"/>
        <c:spPr>
          <a:solidFill>
            <a:schemeClr val="bg2">
              <a:lumMod val="75000"/>
            </a:schemeClr>
          </a:solidFill>
          <a:ln w="19050">
            <a:solidFill>
              <a:schemeClr val="lt1"/>
            </a:solidFill>
          </a:ln>
          <a:effectLst/>
        </c:spPr>
      </c:pivotFmt>
      <c:pivotFmt>
        <c:idx val="14"/>
        <c:spPr>
          <a:solidFill>
            <a:schemeClr val="bg1">
              <a:lumMod val="50000"/>
            </a:schemeClr>
          </a:solidFill>
          <a:ln w="19050">
            <a:solidFill>
              <a:schemeClr val="lt1"/>
            </a:solidFill>
          </a:ln>
          <a:effectLst/>
        </c:spPr>
      </c:pivotFmt>
    </c:pivotFmts>
    <c:plotArea>
      <c:layout>
        <c:manualLayout>
          <c:layoutTarget val="inner"/>
          <c:xMode val="edge"/>
          <c:yMode val="edge"/>
          <c:x val="0.15426636991041201"/>
          <c:y val="0.24416908688476349"/>
          <c:w val="0.4747771552594387"/>
          <c:h val="0.68578922426363376"/>
        </c:manualLayout>
      </c:layout>
      <c:doughnutChart>
        <c:varyColors val="1"/>
        <c:ser>
          <c:idx val="0"/>
          <c:order val="0"/>
          <c:tx>
            <c:strRef>
              <c:f>PIVOT!$B$18</c:f>
              <c:strCache>
                <c:ptCount val="1"/>
                <c:pt idx="0">
                  <c:v>Total</c:v>
                </c:pt>
              </c:strCache>
            </c:strRef>
          </c:tx>
          <c:dPt>
            <c:idx val="0"/>
            <c:bubble3D val="0"/>
            <c:spPr>
              <a:solidFill>
                <a:schemeClr val="bg2">
                  <a:lumMod val="90000"/>
                </a:schemeClr>
              </a:solidFill>
              <a:ln w="19050">
                <a:solidFill>
                  <a:schemeClr val="lt1"/>
                </a:solidFill>
              </a:ln>
              <a:effectLst/>
            </c:spPr>
          </c:dPt>
          <c:dPt>
            <c:idx val="1"/>
            <c:bubble3D val="0"/>
            <c:spPr>
              <a:solidFill>
                <a:schemeClr val="bg2">
                  <a:lumMod val="75000"/>
                </a:schemeClr>
              </a:solidFill>
              <a:ln w="19050">
                <a:solidFill>
                  <a:schemeClr val="lt1"/>
                </a:solidFill>
              </a:ln>
              <a:effectLst/>
            </c:spPr>
          </c:dPt>
          <c:dPt>
            <c:idx val="2"/>
            <c:bubble3D val="0"/>
            <c:spPr>
              <a:solidFill>
                <a:schemeClr val="bg1">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PIVOT!$A$19:$A$22</c:f>
              <c:strCache>
                <c:ptCount val="3"/>
                <c:pt idx="0">
                  <c:v>Adolescent</c:v>
                </c:pt>
                <c:pt idx="1">
                  <c:v>Old</c:v>
                </c:pt>
                <c:pt idx="2">
                  <c:v>Adults</c:v>
                </c:pt>
              </c:strCache>
            </c:strRef>
          </c:cat>
          <c:val>
            <c:numRef>
              <c:f>PIVOT!$B$19:$B$22</c:f>
              <c:numCache>
                <c:formatCode>General</c:formatCode>
                <c:ptCount val="3"/>
                <c:pt idx="0">
                  <c:v>11</c:v>
                </c:pt>
                <c:pt idx="1">
                  <c:v>170</c:v>
                </c:pt>
                <c:pt idx="2">
                  <c:v>319</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9.7650264025785378E-3"/>
          <c:y val="0.17852931016446444"/>
          <c:w val="0.17946696092917128"/>
          <c:h val="0.24193726824796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Dataset - github.xlsx]PIVOT!PivotTable1</c:name>
    <c:fmtId val="29"/>
  </c:pivotSource>
  <c:chart>
    <c:autoTitleDeleted val="0"/>
    <c:pivotFmts>
      <c:pivotFmt>
        <c:idx val="0"/>
        <c:spPr>
          <a:solidFill>
            <a:srgbClr val="CC3399"/>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9C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solidFill>
            <a:srgbClr val="FF89C4"/>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89C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9C4"/>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6CC"/>
          </a:solidFill>
          <a:ln>
            <a:noFill/>
          </a:ln>
          <a:effectLst>
            <a:outerShdw blurRad="57150" dist="19050" dir="5400000" algn="ctr" rotWithShape="0">
              <a:srgbClr val="000000">
                <a:alpha val="63000"/>
              </a:srgbClr>
            </a:outerShdw>
          </a:effectLst>
        </c:spPr>
        <c:marker>
          <c:symbol val="none"/>
        </c:marker>
        <c:dLbl>
          <c:idx val="0"/>
          <c:layout/>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66CC"/>
          </a:solidFill>
          <a:ln>
            <a:noFill/>
          </a:ln>
          <a:effectLst>
            <a:outerShdw blurRad="57150" dist="19050" dir="5400000" algn="ctr" rotWithShape="0">
              <a:srgbClr val="000000">
                <a:alpha val="63000"/>
              </a:srgbClr>
            </a:outerShdw>
          </a:effectLst>
        </c:spPr>
        <c:dLbl>
          <c:idx val="0"/>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C3399"/>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C3399"/>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23074775227567E-2"/>
          <c:y val="6.9786124707384545E-2"/>
          <c:w val="0.75013972189646505"/>
          <c:h val="0.84595374902461518"/>
        </c:manualLayout>
      </c:layout>
      <c:barChart>
        <c:barDir val="col"/>
        <c:grouping val="stacked"/>
        <c:varyColors val="0"/>
        <c:ser>
          <c:idx val="0"/>
          <c:order val="0"/>
          <c:tx>
            <c:strRef>
              <c:f>PIVOT!$B$3:$B$4</c:f>
              <c:strCache>
                <c:ptCount val="1"/>
                <c:pt idx="0">
                  <c:v>Female</c:v>
                </c:pt>
              </c:strCache>
            </c:strRef>
          </c:tx>
          <c:spPr>
            <a:solidFill>
              <a:srgbClr val="FF66CC"/>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66CC"/>
              </a:solidFill>
              <a:ln>
                <a:noFill/>
              </a:ln>
              <a:effectLst>
                <a:outerShdw blurRad="57150" dist="19050" dir="5400000" algn="ctr" rotWithShape="0">
                  <a:srgbClr val="000000">
                    <a:alpha val="63000"/>
                  </a:srgbClr>
                </a:outerShdw>
              </a:effectLst>
            </c:spPr>
          </c:dPt>
          <c:dLbls>
            <c:dLbl>
              <c:idx val="0"/>
              <c:delete val="1"/>
              <c:extLst>
                <c:ext xmlns:c15="http://schemas.microsoft.com/office/drawing/2012/chart" uri="{CE6537A1-D6FC-4f65-9D91-7224C49458BB}"/>
              </c:extLst>
            </c:dLbl>
            <c:spPr>
              <a:solidFill>
                <a:srgbClr val="FF66CC"/>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Adolescent</c:v>
                </c:pt>
                <c:pt idx="1">
                  <c:v>Adults</c:v>
                </c:pt>
                <c:pt idx="2">
                  <c:v>Old</c:v>
                </c:pt>
              </c:strCache>
            </c:strRef>
          </c:cat>
          <c:val>
            <c:numRef>
              <c:f>PIVOT!$B$5:$B$8</c:f>
              <c:numCache>
                <c:formatCode>General</c:formatCode>
                <c:ptCount val="3"/>
                <c:pt idx="0">
                  <c:v>8</c:v>
                </c:pt>
                <c:pt idx="1">
                  <c:v>174</c:v>
                </c:pt>
                <c:pt idx="2">
                  <c:v>118</c:v>
                </c:pt>
              </c:numCache>
            </c:numRef>
          </c:val>
        </c:ser>
        <c:ser>
          <c:idx val="1"/>
          <c:order val="1"/>
          <c:tx>
            <c:strRef>
              <c:f>PIVOT!$C$3:$C$4</c:f>
              <c:strCache>
                <c:ptCount val="1"/>
                <c:pt idx="0">
                  <c:v>Male</c:v>
                </c:pt>
              </c:strCache>
            </c:strRef>
          </c:tx>
          <c:spPr>
            <a:solidFill>
              <a:srgbClr val="CC3399"/>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CC3399"/>
              </a:solidFill>
              <a:ln>
                <a:noFill/>
              </a:ln>
              <a:effectLst>
                <a:outerShdw blurRad="57150" dist="19050" dir="5400000" algn="ctr" rotWithShape="0">
                  <a:srgbClr val="000000">
                    <a:alpha val="63000"/>
                  </a:srgbClr>
                </a:outerShdw>
              </a:effectLst>
            </c:spPr>
          </c:dPt>
          <c:dLbls>
            <c:dLbl>
              <c:idx val="0"/>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PIVOT!$A$5:$A$8</c:f>
              <c:strCache>
                <c:ptCount val="3"/>
                <c:pt idx="0">
                  <c:v>Adolescent</c:v>
                </c:pt>
                <c:pt idx="1">
                  <c:v>Adults</c:v>
                </c:pt>
                <c:pt idx="2">
                  <c:v>Old</c:v>
                </c:pt>
              </c:strCache>
            </c:strRef>
          </c:cat>
          <c:val>
            <c:numRef>
              <c:f>PIVOT!$C$5:$C$8</c:f>
              <c:numCache>
                <c:formatCode>General</c:formatCode>
                <c:ptCount val="3"/>
                <c:pt idx="0">
                  <c:v>3</c:v>
                </c:pt>
                <c:pt idx="1">
                  <c:v>145</c:v>
                </c:pt>
                <c:pt idx="2">
                  <c:v>52</c:v>
                </c:pt>
              </c:numCache>
            </c:numRef>
          </c:val>
        </c:ser>
        <c:dLbls>
          <c:dLblPos val="ctr"/>
          <c:showLegendKey val="0"/>
          <c:showVal val="1"/>
          <c:showCatName val="0"/>
          <c:showSerName val="0"/>
          <c:showPercent val="0"/>
          <c:showBubbleSize val="0"/>
        </c:dLbls>
        <c:gapWidth val="150"/>
        <c:overlap val="100"/>
        <c:axId val="542087904"/>
        <c:axId val="117097424"/>
      </c:barChart>
      <c:catAx>
        <c:axId val="54208790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097424"/>
        <c:crosses val="autoZero"/>
        <c:auto val="1"/>
        <c:lblAlgn val="ctr"/>
        <c:lblOffset val="100"/>
        <c:noMultiLvlLbl val="0"/>
      </c:catAx>
      <c:valAx>
        <c:axId val="1170974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42087904"/>
        <c:crosses val="autoZero"/>
        <c:crossBetween val="between"/>
      </c:valAx>
      <c:spPr>
        <a:noFill/>
        <a:ln>
          <a:noFill/>
        </a:ln>
        <a:effectLst/>
      </c:spPr>
    </c:plotArea>
    <c:legend>
      <c:legendPos val="r"/>
      <c:layout>
        <c:manualLayout>
          <c:xMode val="edge"/>
          <c:yMode val="edge"/>
          <c:x val="0.74596705199084157"/>
          <c:y val="0.11317514364758459"/>
          <c:w val="0.1206996146758251"/>
          <c:h val="0.1520280371610849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Dataset - github.xlsx]PIVOT!PivotTable3</c:name>
    <c:fmtId val="1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chemeClr val="tx1">
                    <a:lumMod val="75000"/>
                    <a:lumOff val="25000"/>
                  </a:schemeClr>
                </a:solidFill>
              </a:rPr>
              <a:t>Origin</a:t>
            </a:r>
            <a:r>
              <a:rPr lang="en-US" sz="1600" b="1" baseline="0">
                <a:solidFill>
                  <a:schemeClr val="tx1">
                    <a:lumMod val="75000"/>
                    <a:lumOff val="25000"/>
                  </a:schemeClr>
                </a:solidFill>
              </a:rPr>
              <a:t> of Tumor</a:t>
            </a:r>
            <a:endParaRPr lang="en-US" sz="1600" b="1">
              <a:solidFill>
                <a:schemeClr val="tx1">
                  <a:lumMod val="75000"/>
                  <a:lumOff val="25000"/>
                </a:schemeClr>
              </a:solidFill>
            </a:endParaRPr>
          </a:p>
        </c:rich>
      </c:tx>
      <c:layout>
        <c:manualLayout>
          <c:xMode val="edge"/>
          <c:yMode val="edge"/>
          <c:x val="0.36762853172765164"/>
          <c:y val="2.105263739539643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66CC"/>
          </a:solidFill>
          <a:ln>
            <a:noFill/>
          </a:ln>
          <a:effectLst/>
        </c:spPr>
        <c:marker>
          <c:symbol val="none"/>
        </c:marker>
      </c:pivotFmt>
      <c:pivotFmt>
        <c:idx val="5"/>
        <c:spPr>
          <a:solidFill>
            <a:srgbClr val="F3CDE6"/>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9299269098212039"/>
          <c:y val="7.407407407407407E-2"/>
          <c:w val="0.4383265790406336"/>
          <c:h val="0.8416746864975212"/>
        </c:manualLayout>
      </c:layout>
      <c:barChart>
        <c:barDir val="bar"/>
        <c:grouping val="stacked"/>
        <c:varyColors val="0"/>
        <c:ser>
          <c:idx val="0"/>
          <c:order val="0"/>
          <c:tx>
            <c:strRef>
              <c:f>PIVOT!$B$29:$B$30</c:f>
              <c:strCache>
                <c:ptCount val="1"/>
                <c:pt idx="0">
                  <c:v>Leiomyosarcoma</c:v>
                </c:pt>
              </c:strCache>
            </c:strRef>
          </c:tx>
          <c:spPr>
            <a:solidFill>
              <a:srgbClr val="FF66CC"/>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PIVOT!$B$31:$B$38</c:f>
              <c:numCache>
                <c:formatCode>General</c:formatCode>
                <c:ptCount val="7"/>
                <c:pt idx="0">
                  <c:v>4</c:v>
                </c:pt>
                <c:pt idx="1">
                  <c:v>16</c:v>
                </c:pt>
                <c:pt idx="2">
                  <c:v>15</c:v>
                </c:pt>
                <c:pt idx="3">
                  <c:v>22</c:v>
                </c:pt>
                <c:pt idx="4">
                  <c:v>9</c:v>
                </c:pt>
                <c:pt idx="5">
                  <c:v>46</c:v>
                </c:pt>
                <c:pt idx="6">
                  <c:v>32</c:v>
                </c:pt>
              </c:numCache>
            </c:numRef>
          </c:val>
        </c:ser>
        <c:ser>
          <c:idx val="1"/>
          <c:order val="1"/>
          <c:tx>
            <c:strRef>
              <c:f>PIVOT!$C$29:$C$30</c:f>
              <c:strCache>
                <c:ptCount val="1"/>
                <c:pt idx="0">
                  <c:v>MFH</c:v>
                </c:pt>
              </c:strCache>
            </c:strRef>
          </c:tx>
          <c:spPr>
            <a:solidFill>
              <a:srgbClr val="F3CDE6"/>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PIVOT!$C$31:$C$38</c:f>
              <c:numCache>
                <c:formatCode>General</c:formatCode>
                <c:ptCount val="7"/>
                <c:pt idx="0">
                  <c:v>23</c:v>
                </c:pt>
                <c:pt idx="1">
                  <c:v>15</c:v>
                </c:pt>
                <c:pt idx="2">
                  <c:v>17</c:v>
                </c:pt>
                <c:pt idx="3">
                  <c:v>6</c:v>
                </c:pt>
                <c:pt idx="4">
                  <c:v>24</c:v>
                </c:pt>
                <c:pt idx="5">
                  <c:v>41</c:v>
                </c:pt>
                <c:pt idx="6">
                  <c:v>99</c:v>
                </c:pt>
              </c:numCache>
            </c:numRef>
          </c:val>
        </c:ser>
        <c:ser>
          <c:idx val="2"/>
          <c:order val="2"/>
          <c:tx>
            <c:strRef>
              <c:f>PIVOT!$D$29:$D$30</c:f>
              <c:strCache>
                <c:ptCount val="1"/>
                <c:pt idx="0">
                  <c:v>Synovial sarcoma</c:v>
                </c:pt>
              </c:strCache>
            </c:strRef>
          </c:tx>
          <c:spPr>
            <a:solidFill>
              <a:schemeClr val="accent3"/>
            </a:solidFill>
            <a:ln>
              <a:noFill/>
            </a:ln>
            <a:effectLst/>
          </c:spPr>
          <c:invertIfNegative val="0"/>
          <c:cat>
            <c:strRef>
              <c:f>PIVOT!$A$31:$A$38</c:f>
              <c:strCache>
                <c:ptCount val="7"/>
                <c:pt idx="0">
                  <c:v>Right Parascapusular</c:v>
                </c:pt>
                <c:pt idx="1">
                  <c:v>Left Buttock</c:v>
                </c:pt>
                <c:pt idx="2">
                  <c:v>Left Biceps</c:v>
                </c:pt>
                <c:pt idx="3">
                  <c:v>Parascapusular</c:v>
                </c:pt>
                <c:pt idx="4">
                  <c:v>Right Buttock</c:v>
                </c:pt>
                <c:pt idx="5">
                  <c:v>Right Thigh</c:v>
                </c:pt>
                <c:pt idx="6">
                  <c:v>Left Thigh</c:v>
                </c:pt>
              </c:strCache>
            </c:strRef>
          </c:cat>
          <c:val>
            <c:numRef>
              <c:f>PIVOT!$D$31:$D$38</c:f>
              <c:numCache>
                <c:formatCode>General</c:formatCode>
                <c:ptCount val="7"/>
                <c:pt idx="0">
                  <c:v>3</c:v>
                </c:pt>
                <c:pt idx="1">
                  <c:v>5</c:v>
                </c:pt>
                <c:pt idx="2">
                  <c:v>4</c:v>
                </c:pt>
                <c:pt idx="3">
                  <c:v>11</c:v>
                </c:pt>
                <c:pt idx="4">
                  <c:v>39</c:v>
                </c:pt>
                <c:pt idx="5">
                  <c:v>48</c:v>
                </c:pt>
                <c:pt idx="6">
                  <c:v>21</c:v>
                </c:pt>
              </c:numCache>
            </c:numRef>
          </c:val>
        </c:ser>
        <c:dLbls>
          <c:showLegendKey val="0"/>
          <c:showVal val="0"/>
          <c:showCatName val="0"/>
          <c:showSerName val="0"/>
          <c:showPercent val="0"/>
          <c:showBubbleSize val="0"/>
        </c:dLbls>
        <c:gapWidth val="150"/>
        <c:overlap val="100"/>
        <c:axId val="117094680"/>
        <c:axId val="117095464"/>
      </c:barChart>
      <c:catAx>
        <c:axId val="117094680"/>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0"/>
                  <a:t>Site</a:t>
                </a:r>
                <a:r>
                  <a:rPr lang="en-US" sz="1100" b="0" baseline="0"/>
                  <a:t> o  Primary STS</a:t>
                </a:r>
                <a:endParaRPr lang="en-US" sz="1100" b="0"/>
              </a:p>
            </c:rich>
          </c:tx>
          <c:layout>
            <c:manualLayout>
              <c:xMode val="edge"/>
              <c:yMode val="edge"/>
              <c:x val="3.7341940713293192E-2"/>
              <c:y val="0.316554742783512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095464"/>
        <c:crosses val="autoZero"/>
        <c:auto val="1"/>
        <c:lblAlgn val="ctr"/>
        <c:lblOffset val="100"/>
        <c:noMultiLvlLbl val="0"/>
      </c:catAx>
      <c:valAx>
        <c:axId val="117095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4680"/>
        <c:crosses val="autoZero"/>
        <c:crossBetween val="between"/>
      </c:valAx>
      <c:spPr>
        <a:noFill/>
        <a:ln>
          <a:noFill/>
        </a:ln>
        <a:effectLst/>
      </c:spPr>
    </c:plotArea>
    <c:legend>
      <c:legendPos val="r"/>
      <c:layout>
        <c:manualLayout>
          <c:xMode val="edge"/>
          <c:yMode val="edge"/>
          <c:x val="0.68953233118587443"/>
          <c:y val="9.8199669485758714E-2"/>
          <c:w val="0.206475902840912"/>
          <c:h val="0.2343766404199475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Dataset - github.xlsx]PIVOT!PivotTable4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Health</a:t>
            </a:r>
            <a:r>
              <a:rPr lang="en-US" b="1" baseline="0">
                <a:solidFill>
                  <a:schemeClr val="tx1">
                    <a:lumMod val="75000"/>
                    <a:lumOff val="25000"/>
                  </a:schemeClr>
                </a:solidFill>
              </a:rPr>
              <a:t> Status after Treatment</a:t>
            </a:r>
            <a:endParaRPr lang="en-US" b="1">
              <a:solidFill>
                <a:schemeClr val="tx1">
                  <a:lumMod val="75000"/>
                  <a:lumOff val="25000"/>
                </a:schemeClr>
              </a:solidFill>
            </a:endParaRPr>
          </a:p>
        </c:rich>
      </c:tx>
      <c:layout>
        <c:manualLayout>
          <c:xMode val="edge"/>
          <c:yMode val="edge"/>
          <c:x val="0.13831027188427492"/>
          <c:y val="4.00572426558717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8A6EC"/>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990099"/>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0210712506619181"/>
          <c:y val="0.24274696476919394"/>
          <c:w val="0.38427576552930881"/>
          <c:h val="0.61846985838931134"/>
        </c:manualLayout>
      </c:layout>
      <c:pieChart>
        <c:varyColors val="1"/>
        <c:ser>
          <c:idx val="0"/>
          <c:order val="0"/>
          <c:tx>
            <c:strRef>
              <c:f>PIVOT!$B$58</c:f>
              <c:strCache>
                <c:ptCount val="1"/>
                <c:pt idx="0">
                  <c:v>Total</c:v>
                </c:pt>
              </c:strCache>
            </c:strRef>
          </c:tx>
          <c:dPt>
            <c:idx val="0"/>
            <c:bubble3D val="0"/>
            <c:spPr>
              <a:solidFill>
                <a:srgbClr val="F8A6EC"/>
              </a:solidFill>
              <a:ln w="19050">
                <a:solidFill>
                  <a:schemeClr val="lt1"/>
                </a:solidFill>
              </a:ln>
              <a:effectLst/>
            </c:spPr>
          </c:dPt>
          <c:dPt>
            <c:idx val="1"/>
            <c:bubble3D val="0"/>
            <c:spPr>
              <a:solidFill>
                <a:srgbClr val="990099"/>
              </a:solidFill>
              <a:ln w="19050">
                <a:solidFill>
                  <a:schemeClr val="lt1"/>
                </a:solidFill>
              </a:ln>
              <a:effectLst/>
            </c:spPr>
          </c:dPt>
          <c:dPt>
            <c:idx val="2"/>
            <c:bubble3D val="0"/>
            <c:spPr>
              <a:solidFill>
                <a:schemeClr val="accent3"/>
              </a:solidFill>
              <a:ln w="19050">
                <a:solidFill>
                  <a:schemeClr val="lt1"/>
                </a:solid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PIVOT!$A$59:$A$62</c:f>
              <c:strCache>
                <c:ptCount val="3"/>
                <c:pt idx="0">
                  <c:v>AWD</c:v>
                </c:pt>
                <c:pt idx="1">
                  <c:v>D</c:v>
                </c:pt>
                <c:pt idx="2">
                  <c:v>NED</c:v>
                </c:pt>
              </c:strCache>
            </c:strRef>
          </c:cat>
          <c:val>
            <c:numRef>
              <c:f>PIVOT!$B$59:$B$62</c:f>
              <c:numCache>
                <c:formatCode>0.00%</c:formatCode>
                <c:ptCount val="3"/>
                <c:pt idx="0">
                  <c:v>0.224</c:v>
                </c:pt>
                <c:pt idx="1">
                  <c:v>0.28199999999999997</c:v>
                </c:pt>
                <c:pt idx="2">
                  <c:v>0.49399999999999999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6.9736405648680416E-2"/>
          <c:y val="0.20662237690395815"/>
          <c:w val="0.12315240594925635"/>
          <c:h val="0.289701728994955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[Bone Tumor Dataset - github.xlsx]PIVOT!PivotTable5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M</a:t>
            </a:r>
            <a:r>
              <a:rPr lang="en-US" b="1" baseline="0">
                <a:solidFill>
                  <a:schemeClr val="tx1">
                    <a:lumMod val="65000"/>
                    <a:lumOff val="35000"/>
                  </a:schemeClr>
                </a:solidFill>
              </a:rPr>
              <a:t>ost effective treatment method</a:t>
            </a:r>
            <a:endParaRPr lang="en-US" b="1">
              <a:solidFill>
                <a:schemeClr val="tx1">
                  <a:lumMod val="65000"/>
                  <a:lumOff val="35000"/>
                </a:schemeClr>
              </a:solidFill>
            </a:endParaRPr>
          </a:p>
        </c:rich>
      </c:tx>
      <c:layout>
        <c:manualLayout>
          <c:xMode val="edge"/>
          <c:yMode val="edge"/>
          <c:x val="0.26213333333333327"/>
          <c:y val="2.38805970149253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rgbClr val="F8A6EC"/>
            </a:solidFill>
            <a:round/>
          </a:ln>
          <a:effectLst/>
        </c:spPr>
        <c:marker>
          <c:symbol val="circle"/>
          <c:size val="5"/>
          <c:spPr>
            <a:solidFill>
              <a:srgbClr val="F8A6EC"/>
            </a:solidFill>
            <a:ln w="9525">
              <a:solidFill>
                <a:srgbClr val="F8A6EC"/>
              </a:solidFill>
            </a:ln>
            <a:effectLst/>
          </c:spPr>
        </c:marker>
      </c:pivotFmt>
      <c:pivotFmt>
        <c:idx val="7"/>
        <c:spPr>
          <a:ln w="28575" cap="rnd">
            <a:solidFill>
              <a:srgbClr val="990099"/>
            </a:solidFill>
            <a:round/>
          </a:ln>
          <a:effectLst/>
        </c:spPr>
        <c:marker>
          <c:symbol val="circle"/>
          <c:size val="5"/>
          <c:spPr>
            <a:solidFill>
              <a:srgbClr val="990099"/>
            </a:solidFill>
            <a:ln w="9525">
              <a:solidFill>
                <a:srgbClr val="990099"/>
              </a:solidFill>
            </a:ln>
            <a:effectLst/>
          </c:spPr>
        </c:marker>
      </c:pivotFmt>
      <c:pivotFmt>
        <c:idx val="8"/>
        <c:spPr>
          <a:ln w="28575"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pivotFmt>
    </c:pivotFmts>
    <c:plotArea>
      <c:layout>
        <c:manualLayout>
          <c:layoutTarget val="inner"/>
          <c:xMode val="edge"/>
          <c:yMode val="edge"/>
          <c:x val="0.19869205440229062"/>
          <c:y val="0.13721878795001372"/>
          <c:w val="0.59228018372703417"/>
          <c:h val="0.55681758530183723"/>
        </c:manualLayout>
      </c:layout>
      <c:lineChart>
        <c:grouping val="standard"/>
        <c:varyColors val="0"/>
        <c:ser>
          <c:idx val="0"/>
          <c:order val="0"/>
          <c:tx>
            <c:strRef>
              <c:f>PIVOT!$B$65:$B$66</c:f>
              <c:strCache>
                <c:ptCount val="1"/>
                <c:pt idx="0">
                  <c:v>AWD</c:v>
                </c:pt>
              </c:strCache>
            </c:strRef>
          </c:tx>
          <c:spPr>
            <a:ln w="28575" cap="rnd">
              <a:solidFill>
                <a:srgbClr val="F8A6EC"/>
              </a:solidFill>
              <a:round/>
            </a:ln>
            <a:effectLst/>
          </c:spPr>
          <c:marker>
            <c:symbol val="circle"/>
            <c:size val="5"/>
            <c:spPr>
              <a:solidFill>
                <a:srgbClr val="F8A6EC"/>
              </a:solidFill>
              <a:ln w="9525">
                <a:solidFill>
                  <a:srgbClr val="F8A6EC"/>
                </a:solidFill>
              </a:ln>
              <a:effectLst/>
            </c:spPr>
          </c:marker>
          <c:cat>
            <c:strRef>
              <c:f>PIVOT!$A$67:$A$69</c:f>
              <c:strCache>
                <c:ptCount val="3"/>
                <c:pt idx="0">
                  <c:v>Radiotherapy + Surgery</c:v>
                </c:pt>
                <c:pt idx="1">
                  <c:v>Radiotherapy + Surgery + Chemotherapy</c:v>
                </c:pt>
                <c:pt idx="2">
                  <c:v>Surgery + Chemotherapy</c:v>
                </c:pt>
              </c:strCache>
            </c:strRef>
          </c:cat>
          <c:val>
            <c:numRef>
              <c:f>PIVOT!$B$67:$B$69</c:f>
              <c:numCache>
                <c:formatCode>General</c:formatCode>
                <c:ptCount val="3"/>
                <c:pt idx="0">
                  <c:v>18</c:v>
                </c:pt>
                <c:pt idx="1">
                  <c:v>89</c:v>
                </c:pt>
                <c:pt idx="2">
                  <c:v>5</c:v>
                </c:pt>
              </c:numCache>
            </c:numRef>
          </c:val>
          <c:smooth val="0"/>
        </c:ser>
        <c:ser>
          <c:idx val="1"/>
          <c:order val="1"/>
          <c:tx>
            <c:strRef>
              <c:f>PIVOT!$C$65:$C$66</c:f>
              <c:strCache>
                <c:ptCount val="1"/>
                <c:pt idx="0">
                  <c:v>D</c:v>
                </c:pt>
              </c:strCache>
            </c:strRef>
          </c:tx>
          <c:spPr>
            <a:ln w="28575" cap="rnd">
              <a:solidFill>
                <a:srgbClr val="990099"/>
              </a:solidFill>
              <a:round/>
            </a:ln>
            <a:effectLst/>
          </c:spPr>
          <c:marker>
            <c:symbol val="circle"/>
            <c:size val="5"/>
            <c:spPr>
              <a:solidFill>
                <a:srgbClr val="990099"/>
              </a:solidFill>
              <a:ln w="9525">
                <a:solidFill>
                  <a:srgbClr val="990099"/>
                </a:solidFill>
              </a:ln>
              <a:effectLst/>
            </c:spPr>
          </c:marker>
          <c:cat>
            <c:strRef>
              <c:f>PIVOT!$A$67:$A$69</c:f>
              <c:strCache>
                <c:ptCount val="3"/>
                <c:pt idx="0">
                  <c:v>Radiotherapy + Surgery</c:v>
                </c:pt>
                <c:pt idx="1">
                  <c:v>Radiotherapy + Surgery + Chemotherapy</c:v>
                </c:pt>
                <c:pt idx="2">
                  <c:v>Surgery + Chemotherapy</c:v>
                </c:pt>
              </c:strCache>
            </c:strRef>
          </c:cat>
          <c:val>
            <c:numRef>
              <c:f>PIVOT!$C$67:$C$69</c:f>
              <c:numCache>
                <c:formatCode>General</c:formatCode>
                <c:ptCount val="3"/>
                <c:pt idx="0">
                  <c:v>60</c:v>
                </c:pt>
                <c:pt idx="1">
                  <c:v>30</c:v>
                </c:pt>
                <c:pt idx="2">
                  <c:v>51</c:v>
                </c:pt>
              </c:numCache>
            </c:numRef>
          </c:val>
          <c:smooth val="0"/>
        </c:ser>
        <c:ser>
          <c:idx val="2"/>
          <c:order val="2"/>
          <c:tx>
            <c:strRef>
              <c:f>PIVOT!$D$65:$D$66</c:f>
              <c:strCache>
                <c:ptCount val="1"/>
                <c:pt idx="0">
                  <c:v>NED</c:v>
                </c:pt>
              </c:strCache>
            </c:strRef>
          </c:tx>
          <c:spPr>
            <a:ln w="28575" cap="rnd">
              <a:solidFill>
                <a:schemeClr val="tx1">
                  <a:lumMod val="50000"/>
                  <a:lumOff val="50000"/>
                </a:schemeClr>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cat>
            <c:strRef>
              <c:f>PIVOT!$A$67:$A$69</c:f>
              <c:strCache>
                <c:ptCount val="3"/>
                <c:pt idx="0">
                  <c:v>Radiotherapy + Surgery</c:v>
                </c:pt>
                <c:pt idx="1">
                  <c:v>Radiotherapy + Surgery + Chemotherapy</c:v>
                </c:pt>
                <c:pt idx="2">
                  <c:v>Surgery + Chemotherapy</c:v>
                </c:pt>
              </c:strCache>
            </c:strRef>
          </c:cat>
          <c:val>
            <c:numRef>
              <c:f>PIVOT!$D$67:$D$69</c:f>
              <c:numCache>
                <c:formatCode>General</c:formatCode>
                <c:ptCount val="3"/>
                <c:pt idx="0">
                  <c:v>215</c:v>
                </c:pt>
                <c:pt idx="1">
                  <c:v>24</c:v>
                </c:pt>
                <c:pt idx="2">
                  <c:v>8</c:v>
                </c:pt>
              </c:numCache>
            </c:numRef>
          </c:val>
          <c:smooth val="0"/>
        </c:ser>
        <c:dLbls>
          <c:showLegendKey val="0"/>
          <c:showVal val="0"/>
          <c:showCatName val="0"/>
          <c:showSerName val="0"/>
          <c:showPercent val="0"/>
          <c:showBubbleSize val="0"/>
        </c:dLbls>
        <c:marker val="1"/>
        <c:smooth val="0"/>
        <c:axId val="117096640"/>
        <c:axId val="117095856"/>
      </c:lineChart>
      <c:catAx>
        <c:axId val="1170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095856"/>
        <c:crosses val="autoZero"/>
        <c:auto val="1"/>
        <c:lblAlgn val="ctr"/>
        <c:lblOffset val="100"/>
        <c:noMultiLvlLbl val="0"/>
      </c:catAx>
      <c:valAx>
        <c:axId val="11709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096640"/>
        <c:crosses val="autoZero"/>
        <c:crossBetween val="between"/>
      </c:valAx>
      <c:spPr>
        <a:noFill/>
        <a:ln>
          <a:noFill/>
        </a:ln>
        <a:effectLst/>
      </c:spPr>
    </c:plotArea>
    <c:legend>
      <c:legendPos val="r"/>
      <c:layout>
        <c:manualLayout>
          <c:xMode val="edge"/>
          <c:yMode val="edge"/>
          <c:x val="0.80666647578143647"/>
          <c:y val="0.38351173267520655"/>
          <c:w val="0.11818200906704844"/>
          <c:h val="0.2014939475849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63</xdr:row>
      <xdr:rowOff>161925</xdr:rowOff>
    </xdr:from>
    <xdr:to>
      <xdr:col>8</xdr:col>
      <xdr:colOff>314325</xdr:colOff>
      <xdr:row>77</xdr:row>
      <xdr:rowOff>19050</xdr:rowOff>
    </xdr:to>
    <mc:AlternateContent xmlns:mc="http://schemas.openxmlformats.org/markup-compatibility/2006" xmlns:a14="http://schemas.microsoft.com/office/drawing/2010/main">
      <mc:Choice Requires="a14">
        <xdr:graphicFrame macro="">
          <xdr:nvGraphicFramePr>
            <xdr:cNvPr id="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029200" y="1216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276225</xdr:colOff>
      <xdr:row>63</xdr:row>
      <xdr:rowOff>47625</xdr:rowOff>
    </xdr:from>
    <xdr:to>
      <xdr:col>11</xdr:col>
      <xdr:colOff>504825</xdr:colOff>
      <xdr:row>76</xdr:row>
      <xdr:rowOff>95250</xdr:rowOff>
    </xdr:to>
    <mc:AlternateContent xmlns:mc="http://schemas.openxmlformats.org/markup-compatibility/2006" xmlns:a14="http://schemas.microsoft.com/office/drawing/2010/main">
      <mc:Choice Requires="a14">
        <xdr:graphicFrame macro="">
          <xdr:nvGraphicFramePr>
            <xdr:cNvPr id="6" name="Age Groups"/>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819900" y="1204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704850</xdr:colOff>
      <xdr:row>2</xdr:row>
      <xdr:rowOff>9525</xdr:rowOff>
    </xdr:from>
    <xdr:to>
      <xdr:col>10</xdr:col>
      <xdr:colOff>561975</xdr:colOff>
      <xdr:row>16</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361949</xdr:colOff>
      <xdr:row>3</xdr:row>
      <xdr:rowOff>114299</xdr:rowOff>
    </xdr:from>
    <xdr:to>
      <xdr:col>21</xdr:col>
      <xdr:colOff>104774</xdr:colOff>
      <xdr:row>18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15</xdr:row>
      <xdr:rowOff>1</xdr:rowOff>
    </xdr:from>
    <xdr:to>
      <xdr:col>13</xdr:col>
      <xdr:colOff>219075</xdr:colOff>
      <xdr:row>33</xdr:row>
      <xdr:rowOff>171451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4</xdr:row>
      <xdr:rowOff>19051</xdr:rowOff>
    </xdr:from>
    <xdr:to>
      <xdr:col>14</xdr:col>
      <xdr:colOff>114299</xdr:colOff>
      <xdr:row>15</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85725</xdr:colOff>
      <xdr:row>19</xdr:row>
      <xdr:rowOff>38099</xdr:rowOff>
    </xdr:from>
    <xdr:to>
      <xdr:col>20</xdr:col>
      <xdr:colOff>447675</xdr:colOff>
      <xdr:row>35</xdr:row>
      <xdr:rowOff>180974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38100</xdr:rowOff>
    </xdr:from>
    <xdr:to>
      <xdr:col>4</xdr:col>
      <xdr:colOff>9525</xdr:colOff>
      <xdr:row>17</xdr:row>
      <xdr:rowOff>114300</xdr:rowOff>
    </xdr:to>
    <mc:AlternateContent xmlns:mc="http://schemas.openxmlformats.org/markup-compatibility/2006" xmlns:a14="http://schemas.microsoft.com/office/drawing/2010/main">
      <mc:Choice Requires="a14">
        <xdr:graphicFrame macro="">
          <xdr:nvGraphicFramePr>
            <xdr:cNvPr id="8"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0" y="2152650"/>
              <a:ext cx="2771774"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114300</xdr:rowOff>
    </xdr:from>
    <xdr:to>
      <xdr:col>4</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9" name="Status (NED, AWD, D)"/>
            <xdr:cNvGraphicFramePr/>
          </xdr:nvGraphicFramePr>
          <xdr:xfrm>
            <a:off x="0" y="0"/>
            <a:ext cx="0" cy="0"/>
          </xdr:xfrm>
          <a:graphic>
            <a:graphicData uri="http://schemas.microsoft.com/office/drawing/2010/slicer">
              <sle:slicer xmlns:sle="http://schemas.microsoft.com/office/drawing/2010/slicer" name="Status (NED, AWD, D)"/>
            </a:graphicData>
          </a:graphic>
        </xdr:graphicFrame>
      </mc:Choice>
      <mc:Fallback xmlns="">
        <xdr:sp macro="" textlink="">
          <xdr:nvSpPr>
            <xdr:cNvPr id="0" name=""/>
            <xdr:cNvSpPr>
              <a:spLocks noTextEdit="1"/>
            </xdr:cNvSpPr>
          </xdr:nvSpPr>
          <xdr:spPr>
            <a:xfrm>
              <a:off x="38100" y="4895850"/>
              <a:ext cx="27622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4</xdr:col>
      <xdr:colOff>9525</xdr:colOff>
      <xdr:row>25</xdr:row>
      <xdr:rowOff>142875</xdr:rowOff>
    </xdr:to>
    <mc:AlternateContent xmlns:mc="http://schemas.openxmlformats.org/markup-compatibility/2006" xmlns:a14="http://schemas.microsoft.com/office/drawing/2010/main">
      <mc:Choice Requires="a14">
        <xdr:graphicFrame macro="">
          <xdr:nvGraphicFramePr>
            <xdr:cNvPr id="4"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0" y="3409950"/>
              <a:ext cx="280035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IYYAH" refreshedDate="45183.50819872685" createdVersion="5" refreshedVersion="5" minRefreshableVersion="3" recordCount="500">
  <cacheSource type="worksheet">
    <worksheetSource name="Table1"/>
  </cacheSource>
  <cacheFields count="10">
    <cacheField name="Patient ID" numFmtId="0">
      <sharedItems count="18">
        <s v="STS_029"/>
        <s v="STS_031"/>
        <s v="STS_012"/>
        <s v="STS_024"/>
        <s v="STS_022"/>
        <s v="STS_034"/>
        <s v="STS_041"/>
        <s v="STS_037"/>
        <s v="STS_020"/>
        <s v="STS_005"/>
        <s v="STS_003"/>
        <s v="STS_011"/>
        <s v="STS_015"/>
        <s v="STS_039"/>
        <s v="STS_023"/>
        <s v="STS_048"/>
        <s v="STS_002"/>
        <s v="STS_021"/>
      </sharedItems>
    </cacheField>
    <cacheField name="Sex" numFmtId="49">
      <sharedItems count="2">
        <s v="Male"/>
        <s v="Female"/>
      </sharedItems>
    </cacheField>
    <cacheField name="Age" numFmtId="2">
      <sharedItems containsSemiMixedTypes="0" containsString="0" containsNumber="1" containsInteger="1" minValue="17" maxValue="83" count="65">
        <n v="17"/>
        <n v="18"/>
        <n v="19"/>
        <n v="21"/>
        <n v="22"/>
        <n v="23"/>
        <n v="24"/>
        <n v="25"/>
        <n v="26"/>
        <n v="27"/>
        <n v="28"/>
        <n v="29"/>
        <n v="30"/>
        <n v="31"/>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sharedItems>
    </cacheField>
    <cacheField name="Age Groups" numFmtId="49">
      <sharedItems count="3">
        <s v="Adolescent"/>
        <s v="Adults"/>
        <s v="Old"/>
      </sharedItems>
    </cacheField>
    <cacheField name="Grade" numFmtId="0">
      <sharedItems count="2">
        <s v="Intermediate"/>
        <s v="High"/>
      </sharedItems>
    </cacheField>
    <cacheField name="Histological type" numFmtId="49">
      <sharedItems/>
    </cacheField>
    <cacheField name="MSKCC type" numFmtId="49">
      <sharedItems count="3">
        <s v="MFH"/>
        <s v="Synovial sarcoma"/>
        <s v="Leiomyosarcoma"/>
      </sharedItems>
    </cacheField>
    <cacheField name="Site of primary STS" numFmtId="49">
      <sharedItems count="7">
        <s v="Left Thigh"/>
        <s v="Right Buttock"/>
        <s v="Right Thigh"/>
        <s v="Right Parascapusular"/>
        <s v="Left Biceps"/>
        <s v="Left Buttock"/>
        <s v="Parascapusular"/>
      </sharedItems>
    </cacheField>
    <cacheField name="Status (NED, AWD, D)" numFmtId="49">
      <sharedItems count="3">
        <s v="D"/>
        <s v="NED"/>
        <s v="AWD"/>
      </sharedItems>
    </cacheField>
    <cacheField name="Treatment" numFmtId="49">
      <sharedItems count="3">
        <s v="Surgery + Chemotherapy"/>
        <s v="Radiotherapy + Surgery"/>
        <s v="Radiotherapy + Surgery + Chemotherap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s v="Undifferentiated Pleomorphic Liposarcoma"/>
    <x v="0"/>
    <x v="0"/>
    <x v="0"/>
    <x v="0"/>
  </r>
  <r>
    <x v="1"/>
    <x v="0"/>
    <x v="0"/>
    <x v="0"/>
    <x v="0"/>
    <s v="Synovial Sarcoma"/>
    <x v="1"/>
    <x v="1"/>
    <x v="0"/>
    <x v="0"/>
  </r>
  <r>
    <x v="2"/>
    <x v="1"/>
    <x v="0"/>
    <x v="0"/>
    <x v="1"/>
    <s v="Undifferentiated Pleomorphic Liposarcoma"/>
    <x v="0"/>
    <x v="0"/>
    <x v="1"/>
    <x v="1"/>
  </r>
  <r>
    <x v="1"/>
    <x v="1"/>
    <x v="0"/>
    <x v="0"/>
    <x v="0"/>
    <s v="Poorly Differentiated Synovial Sarcoma"/>
    <x v="1"/>
    <x v="2"/>
    <x v="1"/>
    <x v="1"/>
  </r>
  <r>
    <x v="3"/>
    <x v="1"/>
    <x v="0"/>
    <x v="0"/>
    <x v="1"/>
    <s v="Poorly Differentiated Synovial Sarcoma"/>
    <x v="1"/>
    <x v="1"/>
    <x v="0"/>
    <x v="0"/>
  </r>
  <r>
    <x v="4"/>
    <x v="0"/>
    <x v="0"/>
    <x v="0"/>
    <x v="1"/>
    <s v="Undifferentiated - Pleiomorphic"/>
    <x v="0"/>
    <x v="3"/>
    <x v="1"/>
    <x v="2"/>
  </r>
  <r>
    <x v="1"/>
    <x v="1"/>
    <x v="0"/>
    <x v="0"/>
    <x v="0"/>
    <s v="Synovial Sarcoma"/>
    <x v="1"/>
    <x v="1"/>
    <x v="0"/>
    <x v="1"/>
  </r>
  <r>
    <x v="1"/>
    <x v="1"/>
    <x v="0"/>
    <x v="0"/>
    <x v="0"/>
    <s v="Synovial Sarcoma"/>
    <x v="1"/>
    <x v="0"/>
    <x v="0"/>
    <x v="0"/>
  </r>
  <r>
    <x v="0"/>
    <x v="1"/>
    <x v="0"/>
    <x v="0"/>
    <x v="0"/>
    <s v="Myxofibrosarcoma"/>
    <x v="2"/>
    <x v="0"/>
    <x v="1"/>
    <x v="1"/>
  </r>
  <r>
    <x v="5"/>
    <x v="1"/>
    <x v="0"/>
    <x v="0"/>
    <x v="0"/>
    <s v="Myxofibrosarcoma"/>
    <x v="0"/>
    <x v="4"/>
    <x v="0"/>
    <x v="1"/>
  </r>
  <r>
    <x v="6"/>
    <x v="1"/>
    <x v="0"/>
    <x v="0"/>
    <x v="1"/>
    <s v="Myxoid Fibrosarcoma"/>
    <x v="0"/>
    <x v="2"/>
    <x v="0"/>
    <x v="2"/>
  </r>
  <r>
    <x v="7"/>
    <x v="0"/>
    <x v="1"/>
    <x v="1"/>
    <x v="1"/>
    <s v="Myxoid Fibrosarcoma"/>
    <x v="0"/>
    <x v="0"/>
    <x v="2"/>
    <x v="2"/>
  </r>
  <r>
    <x v="6"/>
    <x v="1"/>
    <x v="1"/>
    <x v="1"/>
    <x v="0"/>
    <s v="Malignant Solitary Fibrous Tumor"/>
    <x v="0"/>
    <x v="2"/>
    <x v="1"/>
    <x v="1"/>
  </r>
  <r>
    <x v="8"/>
    <x v="1"/>
    <x v="2"/>
    <x v="1"/>
    <x v="0"/>
    <s v="Synovial Sarcoma"/>
    <x v="1"/>
    <x v="1"/>
    <x v="0"/>
    <x v="1"/>
  </r>
  <r>
    <x v="8"/>
    <x v="1"/>
    <x v="3"/>
    <x v="1"/>
    <x v="0"/>
    <s v="Undifferentiated - Pleiomorphic"/>
    <x v="1"/>
    <x v="1"/>
    <x v="0"/>
    <x v="0"/>
  </r>
  <r>
    <x v="0"/>
    <x v="1"/>
    <x v="3"/>
    <x v="1"/>
    <x v="1"/>
    <s v="Undifferentiated - Pleiomorphic"/>
    <x v="0"/>
    <x v="1"/>
    <x v="1"/>
    <x v="1"/>
  </r>
  <r>
    <x v="4"/>
    <x v="0"/>
    <x v="4"/>
    <x v="1"/>
    <x v="0"/>
    <s v="Synovial Sarcoma"/>
    <x v="0"/>
    <x v="1"/>
    <x v="0"/>
    <x v="1"/>
  </r>
  <r>
    <x v="9"/>
    <x v="1"/>
    <x v="4"/>
    <x v="1"/>
    <x v="0"/>
    <s v="Pleiomorphic Leiomyosarcoma"/>
    <x v="2"/>
    <x v="2"/>
    <x v="1"/>
    <x v="1"/>
  </r>
  <r>
    <x v="10"/>
    <x v="0"/>
    <x v="4"/>
    <x v="1"/>
    <x v="0"/>
    <s v="Poorly Differentiated Synovial Sarcoma"/>
    <x v="2"/>
    <x v="2"/>
    <x v="0"/>
    <x v="1"/>
  </r>
  <r>
    <x v="6"/>
    <x v="1"/>
    <x v="5"/>
    <x v="1"/>
    <x v="0"/>
    <s v="Synovial Sarcoma"/>
    <x v="1"/>
    <x v="2"/>
    <x v="0"/>
    <x v="0"/>
  </r>
  <r>
    <x v="1"/>
    <x v="1"/>
    <x v="6"/>
    <x v="1"/>
    <x v="0"/>
    <s v="Epithelioid Sarcoma"/>
    <x v="1"/>
    <x v="2"/>
    <x v="0"/>
    <x v="1"/>
  </r>
  <r>
    <x v="10"/>
    <x v="0"/>
    <x v="6"/>
    <x v="1"/>
    <x v="1"/>
    <s v="Pleiomorphic Leiomyosarcoma"/>
    <x v="2"/>
    <x v="5"/>
    <x v="2"/>
    <x v="1"/>
  </r>
  <r>
    <x v="4"/>
    <x v="0"/>
    <x v="7"/>
    <x v="1"/>
    <x v="1"/>
    <s v="Pleiomorphic Leiomyosarcoma"/>
    <x v="0"/>
    <x v="2"/>
    <x v="2"/>
    <x v="2"/>
  </r>
  <r>
    <x v="1"/>
    <x v="1"/>
    <x v="7"/>
    <x v="1"/>
    <x v="0"/>
    <s v="Synovial Sarcoma"/>
    <x v="1"/>
    <x v="2"/>
    <x v="1"/>
    <x v="1"/>
  </r>
  <r>
    <x v="9"/>
    <x v="1"/>
    <x v="7"/>
    <x v="1"/>
    <x v="0"/>
    <s v="Sclerosing Epithelioid Fibrosarcoma"/>
    <x v="1"/>
    <x v="5"/>
    <x v="1"/>
    <x v="1"/>
  </r>
  <r>
    <x v="6"/>
    <x v="1"/>
    <x v="8"/>
    <x v="1"/>
    <x v="1"/>
    <s v="Malignant Solitary Fibrous Tumor"/>
    <x v="1"/>
    <x v="0"/>
    <x v="1"/>
    <x v="1"/>
  </r>
  <r>
    <x v="1"/>
    <x v="1"/>
    <x v="9"/>
    <x v="1"/>
    <x v="0"/>
    <s v="Sclerosing Epithelioid Fibrosarcoma"/>
    <x v="1"/>
    <x v="4"/>
    <x v="1"/>
    <x v="0"/>
  </r>
  <r>
    <x v="3"/>
    <x v="0"/>
    <x v="10"/>
    <x v="1"/>
    <x v="1"/>
    <s v="Undifferentiated - Pleiomorphic"/>
    <x v="0"/>
    <x v="4"/>
    <x v="0"/>
    <x v="0"/>
  </r>
  <r>
    <x v="11"/>
    <x v="1"/>
    <x v="10"/>
    <x v="1"/>
    <x v="0"/>
    <s v="Malignant Solitary Fibrous Tumor"/>
    <x v="2"/>
    <x v="2"/>
    <x v="1"/>
    <x v="1"/>
  </r>
  <r>
    <x v="10"/>
    <x v="1"/>
    <x v="11"/>
    <x v="1"/>
    <x v="0"/>
    <s v="Synovial Sarcoma"/>
    <x v="1"/>
    <x v="2"/>
    <x v="1"/>
    <x v="1"/>
  </r>
  <r>
    <x v="6"/>
    <x v="1"/>
    <x v="12"/>
    <x v="1"/>
    <x v="0"/>
    <s v="Leiomyosarcoma"/>
    <x v="2"/>
    <x v="1"/>
    <x v="1"/>
    <x v="1"/>
  </r>
  <r>
    <x v="6"/>
    <x v="1"/>
    <x v="12"/>
    <x v="1"/>
    <x v="1"/>
    <s v="Leiomyosarcoma"/>
    <x v="0"/>
    <x v="2"/>
    <x v="1"/>
    <x v="1"/>
  </r>
  <r>
    <x v="0"/>
    <x v="1"/>
    <x v="12"/>
    <x v="1"/>
    <x v="1"/>
    <s v="Synovial Sarcoma"/>
    <x v="2"/>
    <x v="2"/>
    <x v="1"/>
    <x v="1"/>
  </r>
  <r>
    <x v="8"/>
    <x v="0"/>
    <x v="12"/>
    <x v="1"/>
    <x v="1"/>
    <s v="Undifferentiated - Pleiomorphic"/>
    <x v="0"/>
    <x v="0"/>
    <x v="2"/>
    <x v="2"/>
  </r>
  <r>
    <x v="7"/>
    <x v="0"/>
    <x v="12"/>
    <x v="1"/>
    <x v="0"/>
    <s v="Pleiomorphic Spindle Cell Undifferentiated"/>
    <x v="0"/>
    <x v="2"/>
    <x v="1"/>
    <x v="2"/>
  </r>
  <r>
    <x v="11"/>
    <x v="1"/>
    <x v="13"/>
    <x v="1"/>
    <x v="0"/>
    <s v="Malignant Solitary Fibrous Tumor"/>
    <x v="0"/>
    <x v="3"/>
    <x v="2"/>
    <x v="1"/>
  </r>
  <r>
    <x v="12"/>
    <x v="1"/>
    <x v="13"/>
    <x v="1"/>
    <x v="0"/>
    <s v="Malignant Solitary Fibrous Tumor"/>
    <x v="2"/>
    <x v="6"/>
    <x v="1"/>
    <x v="1"/>
  </r>
  <r>
    <x v="11"/>
    <x v="0"/>
    <x v="13"/>
    <x v="1"/>
    <x v="0"/>
    <s v="Epithelioid Sarcoma"/>
    <x v="0"/>
    <x v="0"/>
    <x v="0"/>
    <x v="0"/>
  </r>
  <r>
    <x v="5"/>
    <x v="0"/>
    <x v="14"/>
    <x v="1"/>
    <x v="1"/>
    <s v="Leiomyosarcoma"/>
    <x v="1"/>
    <x v="1"/>
    <x v="0"/>
    <x v="1"/>
  </r>
  <r>
    <x v="11"/>
    <x v="1"/>
    <x v="14"/>
    <x v="1"/>
    <x v="0"/>
    <s v="Sclerosing Epithelioid Fibrosarcoma"/>
    <x v="1"/>
    <x v="1"/>
    <x v="0"/>
    <x v="1"/>
  </r>
  <r>
    <x v="5"/>
    <x v="1"/>
    <x v="14"/>
    <x v="1"/>
    <x v="0"/>
    <s v="Pleomorphic Sarcoma"/>
    <x v="1"/>
    <x v="1"/>
    <x v="1"/>
    <x v="1"/>
  </r>
  <r>
    <x v="6"/>
    <x v="1"/>
    <x v="14"/>
    <x v="1"/>
    <x v="0"/>
    <s v="Sclerosing Epithelioid Fibrosarcoma"/>
    <x v="0"/>
    <x v="1"/>
    <x v="1"/>
    <x v="1"/>
  </r>
  <r>
    <x v="5"/>
    <x v="0"/>
    <x v="14"/>
    <x v="1"/>
    <x v="0"/>
    <s v="Synovial Sarcoma"/>
    <x v="1"/>
    <x v="1"/>
    <x v="0"/>
    <x v="1"/>
  </r>
  <r>
    <x v="6"/>
    <x v="1"/>
    <x v="15"/>
    <x v="1"/>
    <x v="0"/>
    <s v="Pleiomorphic Leiomyosarcoma"/>
    <x v="2"/>
    <x v="4"/>
    <x v="1"/>
    <x v="1"/>
  </r>
  <r>
    <x v="5"/>
    <x v="1"/>
    <x v="15"/>
    <x v="1"/>
    <x v="0"/>
    <s v="Pleiomorphic Spindle Cell Undifferentiated"/>
    <x v="2"/>
    <x v="2"/>
    <x v="1"/>
    <x v="1"/>
  </r>
  <r>
    <x v="7"/>
    <x v="0"/>
    <x v="15"/>
    <x v="1"/>
    <x v="1"/>
    <s v="Undifferentiated - Pleiomorphic"/>
    <x v="0"/>
    <x v="3"/>
    <x v="0"/>
    <x v="2"/>
  </r>
  <r>
    <x v="13"/>
    <x v="0"/>
    <x v="15"/>
    <x v="1"/>
    <x v="0"/>
    <s v="Sclerosing Epithelioid Fibrosarcoma"/>
    <x v="1"/>
    <x v="1"/>
    <x v="0"/>
    <x v="0"/>
  </r>
  <r>
    <x v="9"/>
    <x v="0"/>
    <x v="15"/>
    <x v="1"/>
    <x v="0"/>
    <s v="Undifferentiated Pleomorphic Liposarcoma"/>
    <x v="2"/>
    <x v="6"/>
    <x v="1"/>
    <x v="1"/>
  </r>
  <r>
    <x v="9"/>
    <x v="1"/>
    <x v="15"/>
    <x v="1"/>
    <x v="0"/>
    <s v="Epithelioid Sarcoma"/>
    <x v="1"/>
    <x v="0"/>
    <x v="0"/>
    <x v="0"/>
  </r>
  <r>
    <x v="5"/>
    <x v="0"/>
    <x v="16"/>
    <x v="1"/>
    <x v="0"/>
    <s v="Pleiomorphic Spindle Cell Undifferentiated"/>
    <x v="0"/>
    <x v="1"/>
    <x v="0"/>
    <x v="0"/>
  </r>
  <r>
    <x v="13"/>
    <x v="0"/>
    <x v="16"/>
    <x v="1"/>
    <x v="1"/>
    <s v="Pleiomorphic Spindle Cell Undifferentiated"/>
    <x v="0"/>
    <x v="5"/>
    <x v="1"/>
    <x v="2"/>
  </r>
  <r>
    <x v="14"/>
    <x v="0"/>
    <x v="16"/>
    <x v="1"/>
    <x v="1"/>
    <s v="Pleomorphic Sarcoma"/>
    <x v="0"/>
    <x v="0"/>
    <x v="2"/>
    <x v="2"/>
  </r>
  <r>
    <x v="2"/>
    <x v="1"/>
    <x v="17"/>
    <x v="1"/>
    <x v="0"/>
    <s v="Synovial Sarcoma"/>
    <x v="2"/>
    <x v="2"/>
    <x v="1"/>
    <x v="1"/>
  </r>
  <r>
    <x v="15"/>
    <x v="1"/>
    <x v="17"/>
    <x v="1"/>
    <x v="1"/>
    <s v="Pleiomorphic Leiomyosarcoma"/>
    <x v="0"/>
    <x v="5"/>
    <x v="1"/>
    <x v="1"/>
  </r>
  <r>
    <x v="16"/>
    <x v="0"/>
    <x v="17"/>
    <x v="1"/>
    <x v="0"/>
    <s v="Sclerosing Epithelioid Fibrosarcoma"/>
    <x v="0"/>
    <x v="0"/>
    <x v="2"/>
    <x v="2"/>
  </r>
  <r>
    <x v="12"/>
    <x v="1"/>
    <x v="18"/>
    <x v="1"/>
    <x v="0"/>
    <s v="Synovial Sarcoma"/>
    <x v="1"/>
    <x v="1"/>
    <x v="1"/>
    <x v="0"/>
  </r>
  <r>
    <x v="14"/>
    <x v="1"/>
    <x v="18"/>
    <x v="1"/>
    <x v="0"/>
    <s v="Pleiomorphic Spindle Cell Undifferentiated"/>
    <x v="0"/>
    <x v="0"/>
    <x v="1"/>
    <x v="0"/>
  </r>
  <r>
    <x v="6"/>
    <x v="1"/>
    <x v="19"/>
    <x v="1"/>
    <x v="0"/>
    <s v="Pleiomorphic Leiomyosarcoma"/>
    <x v="0"/>
    <x v="4"/>
    <x v="1"/>
    <x v="1"/>
  </r>
  <r>
    <x v="5"/>
    <x v="0"/>
    <x v="19"/>
    <x v="1"/>
    <x v="1"/>
    <s v="Pleiomorphic Spindle Cell Undifferentiated"/>
    <x v="0"/>
    <x v="0"/>
    <x v="0"/>
    <x v="2"/>
  </r>
  <r>
    <x v="5"/>
    <x v="0"/>
    <x v="19"/>
    <x v="1"/>
    <x v="1"/>
    <s v="Leiomyosarcoma"/>
    <x v="0"/>
    <x v="0"/>
    <x v="1"/>
    <x v="2"/>
  </r>
  <r>
    <x v="16"/>
    <x v="0"/>
    <x v="19"/>
    <x v="1"/>
    <x v="1"/>
    <s v="Poorly Differentiated Synovial Sarcoma"/>
    <x v="1"/>
    <x v="5"/>
    <x v="0"/>
    <x v="0"/>
  </r>
  <r>
    <x v="13"/>
    <x v="0"/>
    <x v="19"/>
    <x v="1"/>
    <x v="0"/>
    <s v="Undifferentiated Pleomorphic Liposarcoma"/>
    <x v="0"/>
    <x v="2"/>
    <x v="0"/>
    <x v="1"/>
  </r>
  <r>
    <x v="7"/>
    <x v="0"/>
    <x v="19"/>
    <x v="1"/>
    <x v="1"/>
    <s v="Poorly Differentiated Synovial Sarcoma"/>
    <x v="0"/>
    <x v="2"/>
    <x v="2"/>
    <x v="2"/>
  </r>
  <r>
    <x v="16"/>
    <x v="0"/>
    <x v="19"/>
    <x v="1"/>
    <x v="0"/>
    <s v="Pleomorphic Sarcoma"/>
    <x v="1"/>
    <x v="5"/>
    <x v="1"/>
    <x v="1"/>
  </r>
  <r>
    <x v="9"/>
    <x v="0"/>
    <x v="19"/>
    <x v="1"/>
    <x v="1"/>
    <s v="Pleiomorphic Spindle Cell Undifferentiated"/>
    <x v="0"/>
    <x v="1"/>
    <x v="0"/>
    <x v="0"/>
  </r>
  <r>
    <x v="7"/>
    <x v="0"/>
    <x v="19"/>
    <x v="1"/>
    <x v="1"/>
    <s v="Poorly Differentiated Synovial Sarcoma"/>
    <x v="0"/>
    <x v="0"/>
    <x v="0"/>
    <x v="2"/>
  </r>
  <r>
    <x v="11"/>
    <x v="0"/>
    <x v="20"/>
    <x v="1"/>
    <x v="1"/>
    <s v="Myxofibrosarcoma"/>
    <x v="1"/>
    <x v="2"/>
    <x v="1"/>
    <x v="1"/>
  </r>
  <r>
    <x v="14"/>
    <x v="0"/>
    <x v="20"/>
    <x v="1"/>
    <x v="1"/>
    <s v="Undifferentiated - Pleiomorphic"/>
    <x v="0"/>
    <x v="0"/>
    <x v="0"/>
    <x v="2"/>
  </r>
  <r>
    <x v="2"/>
    <x v="1"/>
    <x v="20"/>
    <x v="1"/>
    <x v="1"/>
    <s v="Leiomyosarcoma"/>
    <x v="0"/>
    <x v="2"/>
    <x v="0"/>
    <x v="1"/>
  </r>
  <r>
    <x v="2"/>
    <x v="1"/>
    <x v="20"/>
    <x v="1"/>
    <x v="1"/>
    <s v="Undifferentiated Pleomorphic Liposarcoma"/>
    <x v="2"/>
    <x v="6"/>
    <x v="1"/>
    <x v="1"/>
  </r>
  <r>
    <x v="7"/>
    <x v="0"/>
    <x v="20"/>
    <x v="1"/>
    <x v="1"/>
    <s v="Pleiomorphic Leiomyosarcoma"/>
    <x v="0"/>
    <x v="0"/>
    <x v="1"/>
    <x v="1"/>
  </r>
  <r>
    <x v="6"/>
    <x v="1"/>
    <x v="20"/>
    <x v="1"/>
    <x v="0"/>
    <s v="Pleiomorphic Leiomyosarcoma"/>
    <x v="0"/>
    <x v="2"/>
    <x v="0"/>
    <x v="1"/>
  </r>
  <r>
    <x v="11"/>
    <x v="1"/>
    <x v="20"/>
    <x v="1"/>
    <x v="0"/>
    <s v="Leiomyosarcoma"/>
    <x v="2"/>
    <x v="5"/>
    <x v="1"/>
    <x v="1"/>
  </r>
  <r>
    <x v="12"/>
    <x v="1"/>
    <x v="20"/>
    <x v="1"/>
    <x v="0"/>
    <s v="Synovial Sarcoma"/>
    <x v="0"/>
    <x v="2"/>
    <x v="0"/>
    <x v="1"/>
  </r>
  <r>
    <x v="5"/>
    <x v="0"/>
    <x v="21"/>
    <x v="1"/>
    <x v="1"/>
    <s v="Pleomorphic Sarcoma"/>
    <x v="0"/>
    <x v="0"/>
    <x v="0"/>
    <x v="2"/>
  </r>
  <r>
    <x v="12"/>
    <x v="1"/>
    <x v="21"/>
    <x v="1"/>
    <x v="0"/>
    <s v="Sclerosing Epithelioid Fibrosarcoma"/>
    <x v="1"/>
    <x v="2"/>
    <x v="1"/>
    <x v="1"/>
  </r>
  <r>
    <x v="16"/>
    <x v="1"/>
    <x v="21"/>
    <x v="1"/>
    <x v="0"/>
    <s v="Synovial Sarcoma"/>
    <x v="1"/>
    <x v="2"/>
    <x v="1"/>
    <x v="1"/>
  </r>
  <r>
    <x v="5"/>
    <x v="0"/>
    <x v="21"/>
    <x v="1"/>
    <x v="0"/>
    <s v="Epithelioid Sarcoma"/>
    <x v="1"/>
    <x v="0"/>
    <x v="0"/>
    <x v="0"/>
  </r>
  <r>
    <x v="1"/>
    <x v="1"/>
    <x v="21"/>
    <x v="1"/>
    <x v="0"/>
    <s v="Synovial Sarcoma"/>
    <x v="1"/>
    <x v="3"/>
    <x v="1"/>
    <x v="1"/>
  </r>
  <r>
    <x v="4"/>
    <x v="0"/>
    <x v="21"/>
    <x v="1"/>
    <x v="1"/>
    <s v="Pleiomorphic Leiomyosarcoma"/>
    <x v="0"/>
    <x v="1"/>
    <x v="0"/>
    <x v="2"/>
  </r>
  <r>
    <x v="7"/>
    <x v="0"/>
    <x v="21"/>
    <x v="1"/>
    <x v="1"/>
    <s v="Poorly Differentiated Synovial Sarcoma"/>
    <x v="0"/>
    <x v="2"/>
    <x v="2"/>
    <x v="2"/>
  </r>
  <r>
    <x v="3"/>
    <x v="0"/>
    <x v="21"/>
    <x v="1"/>
    <x v="1"/>
    <s v="Undifferentiated - Pleiomorphic"/>
    <x v="0"/>
    <x v="0"/>
    <x v="1"/>
    <x v="2"/>
  </r>
  <r>
    <x v="13"/>
    <x v="0"/>
    <x v="21"/>
    <x v="1"/>
    <x v="1"/>
    <s v="Myxoid Fibrosarcoma"/>
    <x v="0"/>
    <x v="3"/>
    <x v="2"/>
    <x v="2"/>
  </r>
  <r>
    <x v="1"/>
    <x v="1"/>
    <x v="21"/>
    <x v="1"/>
    <x v="0"/>
    <s v="Synovial Sarcoma"/>
    <x v="1"/>
    <x v="1"/>
    <x v="0"/>
    <x v="0"/>
  </r>
  <r>
    <x v="3"/>
    <x v="0"/>
    <x v="22"/>
    <x v="1"/>
    <x v="0"/>
    <s v="Synovial Sarcoma"/>
    <x v="1"/>
    <x v="1"/>
    <x v="1"/>
    <x v="1"/>
  </r>
  <r>
    <x v="14"/>
    <x v="1"/>
    <x v="22"/>
    <x v="1"/>
    <x v="0"/>
    <s v="Synovial Sarcoma"/>
    <x v="1"/>
    <x v="4"/>
    <x v="0"/>
    <x v="1"/>
  </r>
  <r>
    <x v="5"/>
    <x v="0"/>
    <x v="22"/>
    <x v="1"/>
    <x v="0"/>
    <s v="Pleiomorphic Leiomyosarcoma"/>
    <x v="1"/>
    <x v="1"/>
    <x v="1"/>
    <x v="1"/>
  </r>
  <r>
    <x v="5"/>
    <x v="1"/>
    <x v="22"/>
    <x v="1"/>
    <x v="0"/>
    <s v="Synovial Sarcoma"/>
    <x v="1"/>
    <x v="2"/>
    <x v="0"/>
    <x v="0"/>
  </r>
  <r>
    <x v="9"/>
    <x v="1"/>
    <x v="22"/>
    <x v="1"/>
    <x v="0"/>
    <s v="Myxoid Fibrosarcoma"/>
    <x v="0"/>
    <x v="1"/>
    <x v="0"/>
    <x v="1"/>
  </r>
  <r>
    <x v="7"/>
    <x v="0"/>
    <x v="22"/>
    <x v="1"/>
    <x v="1"/>
    <s v="Myxofibrosarcoma"/>
    <x v="0"/>
    <x v="1"/>
    <x v="0"/>
    <x v="2"/>
  </r>
  <r>
    <x v="5"/>
    <x v="1"/>
    <x v="22"/>
    <x v="1"/>
    <x v="0"/>
    <s v="Undifferentiated - Pleiomorphic"/>
    <x v="1"/>
    <x v="0"/>
    <x v="0"/>
    <x v="0"/>
  </r>
  <r>
    <x v="8"/>
    <x v="1"/>
    <x v="22"/>
    <x v="1"/>
    <x v="0"/>
    <s v="Synovial Sarcoma"/>
    <x v="1"/>
    <x v="2"/>
    <x v="0"/>
    <x v="1"/>
  </r>
  <r>
    <x v="16"/>
    <x v="0"/>
    <x v="22"/>
    <x v="1"/>
    <x v="1"/>
    <s v="Myxoid Fibrosarcoma"/>
    <x v="0"/>
    <x v="0"/>
    <x v="2"/>
    <x v="2"/>
  </r>
  <r>
    <x v="8"/>
    <x v="0"/>
    <x v="22"/>
    <x v="1"/>
    <x v="0"/>
    <s v="Poorly Differentiated Synovial Sarcoma"/>
    <x v="0"/>
    <x v="0"/>
    <x v="2"/>
    <x v="2"/>
  </r>
  <r>
    <x v="3"/>
    <x v="1"/>
    <x v="22"/>
    <x v="1"/>
    <x v="1"/>
    <s v="Pleomorphic Sarcoma"/>
    <x v="1"/>
    <x v="2"/>
    <x v="1"/>
    <x v="1"/>
  </r>
  <r>
    <x v="7"/>
    <x v="0"/>
    <x v="22"/>
    <x v="1"/>
    <x v="1"/>
    <s v="Pleiomorphic Spindle Cell Undifferentiated"/>
    <x v="0"/>
    <x v="0"/>
    <x v="2"/>
    <x v="2"/>
  </r>
  <r>
    <x v="11"/>
    <x v="1"/>
    <x v="22"/>
    <x v="1"/>
    <x v="0"/>
    <s v="Malignant Solitary Fibrous Tumor"/>
    <x v="2"/>
    <x v="2"/>
    <x v="1"/>
    <x v="1"/>
  </r>
  <r>
    <x v="1"/>
    <x v="1"/>
    <x v="22"/>
    <x v="1"/>
    <x v="0"/>
    <s v="Synovial Sarcoma"/>
    <x v="1"/>
    <x v="2"/>
    <x v="0"/>
    <x v="1"/>
  </r>
  <r>
    <x v="4"/>
    <x v="0"/>
    <x v="22"/>
    <x v="1"/>
    <x v="1"/>
    <s v="Undifferentiated Pleomorphic Liposarcoma"/>
    <x v="0"/>
    <x v="0"/>
    <x v="2"/>
    <x v="2"/>
  </r>
  <r>
    <x v="1"/>
    <x v="1"/>
    <x v="22"/>
    <x v="1"/>
    <x v="0"/>
    <s v="Sclerosing Epithelioid Fibrosarcoma"/>
    <x v="1"/>
    <x v="2"/>
    <x v="0"/>
    <x v="1"/>
  </r>
  <r>
    <x v="17"/>
    <x v="0"/>
    <x v="22"/>
    <x v="1"/>
    <x v="1"/>
    <s v="Poorly Differentiated Synovial Sarcoma"/>
    <x v="0"/>
    <x v="3"/>
    <x v="2"/>
    <x v="2"/>
  </r>
  <r>
    <x v="15"/>
    <x v="0"/>
    <x v="23"/>
    <x v="1"/>
    <x v="1"/>
    <s v="Undifferentiated Pleomorphic Liposarcoma"/>
    <x v="0"/>
    <x v="5"/>
    <x v="2"/>
    <x v="2"/>
  </r>
  <r>
    <x v="13"/>
    <x v="0"/>
    <x v="23"/>
    <x v="1"/>
    <x v="1"/>
    <s v="Undifferentiated - Pleiomorphic"/>
    <x v="0"/>
    <x v="3"/>
    <x v="0"/>
    <x v="2"/>
  </r>
  <r>
    <x v="1"/>
    <x v="1"/>
    <x v="23"/>
    <x v="1"/>
    <x v="0"/>
    <s v="Poorly Differentiated Synovial Sarcoma"/>
    <x v="1"/>
    <x v="2"/>
    <x v="1"/>
    <x v="0"/>
  </r>
  <r>
    <x v="13"/>
    <x v="0"/>
    <x v="23"/>
    <x v="1"/>
    <x v="1"/>
    <s v="Undifferentiated Pleomorphic Liposarcoma"/>
    <x v="0"/>
    <x v="0"/>
    <x v="2"/>
    <x v="2"/>
  </r>
  <r>
    <x v="5"/>
    <x v="0"/>
    <x v="23"/>
    <x v="1"/>
    <x v="1"/>
    <s v="Poorly Differentiated Synovial Sarcoma"/>
    <x v="0"/>
    <x v="1"/>
    <x v="0"/>
    <x v="2"/>
  </r>
  <r>
    <x v="15"/>
    <x v="0"/>
    <x v="23"/>
    <x v="1"/>
    <x v="0"/>
    <s v="Undifferentiated - Pleiomorphic"/>
    <x v="0"/>
    <x v="0"/>
    <x v="2"/>
    <x v="2"/>
  </r>
  <r>
    <x v="1"/>
    <x v="0"/>
    <x v="23"/>
    <x v="1"/>
    <x v="0"/>
    <s v="Epithelioid Sarcoma"/>
    <x v="1"/>
    <x v="0"/>
    <x v="0"/>
    <x v="0"/>
  </r>
  <r>
    <x v="13"/>
    <x v="0"/>
    <x v="23"/>
    <x v="1"/>
    <x v="0"/>
    <s v="Pleiomorphic Spindle Cell Undifferentiated"/>
    <x v="0"/>
    <x v="3"/>
    <x v="2"/>
    <x v="2"/>
  </r>
  <r>
    <x v="5"/>
    <x v="0"/>
    <x v="23"/>
    <x v="1"/>
    <x v="1"/>
    <s v="Leiomyosarcoma"/>
    <x v="0"/>
    <x v="1"/>
    <x v="0"/>
    <x v="2"/>
  </r>
  <r>
    <x v="4"/>
    <x v="0"/>
    <x v="23"/>
    <x v="1"/>
    <x v="1"/>
    <s v="Myxofibrosarcoma"/>
    <x v="0"/>
    <x v="6"/>
    <x v="0"/>
    <x v="0"/>
  </r>
  <r>
    <x v="5"/>
    <x v="0"/>
    <x v="23"/>
    <x v="1"/>
    <x v="1"/>
    <s v="Myxofibrosarcoma"/>
    <x v="1"/>
    <x v="1"/>
    <x v="0"/>
    <x v="0"/>
  </r>
  <r>
    <x v="13"/>
    <x v="0"/>
    <x v="23"/>
    <x v="1"/>
    <x v="1"/>
    <s v="Pleomorphic Sarcoma"/>
    <x v="0"/>
    <x v="0"/>
    <x v="2"/>
    <x v="2"/>
  </r>
  <r>
    <x v="1"/>
    <x v="0"/>
    <x v="23"/>
    <x v="1"/>
    <x v="0"/>
    <s v="Sclerosing Epithelioid Fibrosarcoma"/>
    <x v="0"/>
    <x v="5"/>
    <x v="0"/>
    <x v="2"/>
  </r>
  <r>
    <x v="14"/>
    <x v="0"/>
    <x v="24"/>
    <x v="1"/>
    <x v="1"/>
    <s v="Myxoid Fibrosarcoma"/>
    <x v="0"/>
    <x v="3"/>
    <x v="2"/>
    <x v="2"/>
  </r>
  <r>
    <x v="5"/>
    <x v="1"/>
    <x v="24"/>
    <x v="1"/>
    <x v="1"/>
    <s v="Poorly Differentiated Synovial Sarcoma"/>
    <x v="1"/>
    <x v="1"/>
    <x v="0"/>
    <x v="0"/>
  </r>
  <r>
    <x v="3"/>
    <x v="1"/>
    <x v="24"/>
    <x v="1"/>
    <x v="0"/>
    <s v="Synovial Sarcoma"/>
    <x v="0"/>
    <x v="2"/>
    <x v="0"/>
    <x v="1"/>
  </r>
  <r>
    <x v="7"/>
    <x v="1"/>
    <x v="24"/>
    <x v="1"/>
    <x v="1"/>
    <s v="Sclerosing Epithelioid Fibrosarcoma"/>
    <x v="0"/>
    <x v="3"/>
    <x v="0"/>
    <x v="0"/>
  </r>
  <r>
    <x v="9"/>
    <x v="1"/>
    <x v="24"/>
    <x v="1"/>
    <x v="0"/>
    <s v="Pleiomorphic Leiomyosarcoma"/>
    <x v="2"/>
    <x v="2"/>
    <x v="1"/>
    <x v="1"/>
  </r>
  <r>
    <x v="8"/>
    <x v="0"/>
    <x v="24"/>
    <x v="1"/>
    <x v="1"/>
    <s v="Pleiomorphic Spindle Cell Undifferentiated"/>
    <x v="0"/>
    <x v="5"/>
    <x v="2"/>
    <x v="2"/>
  </r>
  <r>
    <x v="0"/>
    <x v="0"/>
    <x v="24"/>
    <x v="1"/>
    <x v="0"/>
    <s v="Malignant Solitary Fibrous Tumor"/>
    <x v="1"/>
    <x v="1"/>
    <x v="2"/>
    <x v="0"/>
  </r>
  <r>
    <x v="5"/>
    <x v="0"/>
    <x v="24"/>
    <x v="1"/>
    <x v="1"/>
    <s v="Poorly Differentiated Synovial Sarcoma"/>
    <x v="1"/>
    <x v="0"/>
    <x v="0"/>
    <x v="0"/>
  </r>
  <r>
    <x v="4"/>
    <x v="0"/>
    <x v="24"/>
    <x v="1"/>
    <x v="1"/>
    <s v="Myxoid Fibrosarcoma"/>
    <x v="1"/>
    <x v="2"/>
    <x v="1"/>
    <x v="2"/>
  </r>
  <r>
    <x v="7"/>
    <x v="0"/>
    <x v="24"/>
    <x v="1"/>
    <x v="1"/>
    <s v="Synovial Sarcoma"/>
    <x v="0"/>
    <x v="2"/>
    <x v="0"/>
    <x v="2"/>
  </r>
  <r>
    <x v="4"/>
    <x v="0"/>
    <x v="25"/>
    <x v="1"/>
    <x v="1"/>
    <s v="Pleiomorphic Spindle Cell Undifferentiated"/>
    <x v="0"/>
    <x v="2"/>
    <x v="1"/>
    <x v="2"/>
  </r>
  <r>
    <x v="14"/>
    <x v="0"/>
    <x v="25"/>
    <x v="1"/>
    <x v="1"/>
    <s v="Undifferentiated Pleomorphic Liposarcoma"/>
    <x v="0"/>
    <x v="3"/>
    <x v="2"/>
    <x v="2"/>
  </r>
  <r>
    <x v="15"/>
    <x v="1"/>
    <x v="25"/>
    <x v="1"/>
    <x v="0"/>
    <s v="Synovial Sarcoma"/>
    <x v="2"/>
    <x v="6"/>
    <x v="0"/>
    <x v="1"/>
  </r>
  <r>
    <x v="1"/>
    <x v="1"/>
    <x v="25"/>
    <x v="1"/>
    <x v="0"/>
    <s v="Undifferentiated Pleomorphic Liposarcoma"/>
    <x v="0"/>
    <x v="0"/>
    <x v="1"/>
    <x v="1"/>
  </r>
  <r>
    <x v="4"/>
    <x v="1"/>
    <x v="25"/>
    <x v="1"/>
    <x v="0"/>
    <s v="Synovial Sarcoma"/>
    <x v="1"/>
    <x v="2"/>
    <x v="0"/>
    <x v="1"/>
  </r>
  <r>
    <x v="7"/>
    <x v="0"/>
    <x v="25"/>
    <x v="1"/>
    <x v="1"/>
    <s v="Myxoid Fibrosarcoma"/>
    <x v="1"/>
    <x v="0"/>
    <x v="1"/>
    <x v="1"/>
  </r>
  <r>
    <x v="13"/>
    <x v="0"/>
    <x v="25"/>
    <x v="1"/>
    <x v="1"/>
    <s v="Pleiomorphic Leiomyosarcoma"/>
    <x v="0"/>
    <x v="4"/>
    <x v="2"/>
    <x v="2"/>
  </r>
  <r>
    <x v="0"/>
    <x v="1"/>
    <x v="25"/>
    <x v="1"/>
    <x v="0"/>
    <s v="Malignant Solitary Fibrous Tumor"/>
    <x v="2"/>
    <x v="5"/>
    <x v="0"/>
    <x v="1"/>
  </r>
  <r>
    <x v="8"/>
    <x v="1"/>
    <x v="25"/>
    <x v="1"/>
    <x v="0"/>
    <s v="Synovial Sarcoma"/>
    <x v="1"/>
    <x v="1"/>
    <x v="0"/>
    <x v="0"/>
  </r>
  <r>
    <x v="1"/>
    <x v="1"/>
    <x v="26"/>
    <x v="1"/>
    <x v="0"/>
    <s v="Sclerosing Epithelioid Fibrosarcoma"/>
    <x v="0"/>
    <x v="2"/>
    <x v="1"/>
    <x v="1"/>
  </r>
  <r>
    <x v="5"/>
    <x v="1"/>
    <x v="26"/>
    <x v="1"/>
    <x v="1"/>
    <s v="Synovial Sarcoma"/>
    <x v="1"/>
    <x v="1"/>
    <x v="0"/>
    <x v="2"/>
  </r>
  <r>
    <x v="16"/>
    <x v="1"/>
    <x v="26"/>
    <x v="1"/>
    <x v="1"/>
    <s v="Myxofibrosarcoma"/>
    <x v="0"/>
    <x v="2"/>
    <x v="1"/>
    <x v="1"/>
  </r>
  <r>
    <x v="8"/>
    <x v="1"/>
    <x v="26"/>
    <x v="1"/>
    <x v="0"/>
    <s v="Malignant Solitary Fibrous Tumor"/>
    <x v="1"/>
    <x v="0"/>
    <x v="2"/>
    <x v="1"/>
  </r>
  <r>
    <x v="14"/>
    <x v="0"/>
    <x v="26"/>
    <x v="1"/>
    <x v="0"/>
    <s v="Poorly Differentiated Synovial Sarcoma"/>
    <x v="1"/>
    <x v="5"/>
    <x v="0"/>
    <x v="2"/>
  </r>
  <r>
    <x v="10"/>
    <x v="0"/>
    <x v="26"/>
    <x v="1"/>
    <x v="1"/>
    <s v="Myxoid Fibrosarcoma"/>
    <x v="0"/>
    <x v="5"/>
    <x v="0"/>
    <x v="1"/>
  </r>
  <r>
    <x v="0"/>
    <x v="0"/>
    <x v="26"/>
    <x v="1"/>
    <x v="1"/>
    <s v="Myxofibrosarcoma"/>
    <x v="0"/>
    <x v="2"/>
    <x v="2"/>
    <x v="2"/>
  </r>
  <r>
    <x v="0"/>
    <x v="1"/>
    <x v="26"/>
    <x v="1"/>
    <x v="0"/>
    <s v="Myxoid Fibrosarcoma"/>
    <x v="1"/>
    <x v="1"/>
    <x v="0"/>
    <x v="0"/>
  </r>
  <r>
    <x v="5"/>
    <x v="0"/>
    <x v="26"/>
    <x v="1"/>
    <x v="1"/>
    <s v="Pleiomorphic Spindle Cell Undifferentiated"/>
    <x v="0"/>
    <x v="0"/>
    <x v="2"/>
    <x v="2"/>
  </r>
  <r>
    <x v="14"/>
    <x v="0"/>
    <x v="26"/>
    <x v="1"/>
    <x v="1"/>
    <s v="Myxofibrosarcoma"/>
    <x v="0"/>
    <x v="0"/>
    <x v="2"/>
    <x v="2"/>
  </r>
  <r>
    <x v="10"/>
    <x v="1"/>
    <x v="26"/>
    <x v="1"/>
    <x v="0"/>
    <s v="Sclerosing Epithelioid Fibrosarcoma"/>
    <x v="2"/>
    <x v="6"/>
    <x v="1"/>
    <x v="1"/>
  </r>
  <r>
    <x v="17"/>
    <x v="0"/>
    <x v="26"/>
    <x v="1"/>
    <x v="1"/>
    <s v="Undifferentiated - Pleiomorphic"/>
    <x v="0"/>
    <x v="3"/>
    <x v="0"/>
    <x v="0"/>
  </r>
  <r>
    <x v="15"/>
    <x v="0"/>
    <x v="26"/>
    <x v="1"/>
    <x v="1"/>
    <s v="Pleiomorphic Spindle Cell Undifferentiated"/>
    <x v="0"/>
    <x v="2"/>
    <x v="1"/>
    <x v="1"/>
  </r>
  <r>
    <x v="16"/>
    <x v="1"/>
    <x v="26"/>
    <x v="1"/>
    <x v="0"/>
    <s v="Myxoid Fibrosarcoma"/>
    <x v="0"/>
    <x v="2"/>
    <x v="1"/>
    <x v="1"/>
  </r>
  <r>
    <x v="17"/>
    <x v="0"/>
    <x v="26"/>
    <x v="1"/>
    <x v="0"/>
    <s v="Pleiomorphic Spindle Cell Undifferentiated"/>
    <x v="0"/>
    <x v="0"/>
    <x v="0"/>
    <x v="0"/>
  </r>
  <r>
    <x v="13"/>
    <x v="0"/>
    <x v="26"/>
    <x v="1"/>
    <x v="1"/>
    <s v="Poorly Differentiated Synovial Sarcoma"/>
    <x v="0"/>
    <x v="0"/>
    <x v="2"/>
    <x v="2"/>
  </r>
  <r>
    <x v="16"/>
    <x v="0"/>
    <x v="27"/>
    <x v="1"/>
    <x v="1"/>
    <s v="Myxoid Fibrosarcoma"/>
    <x v="0"/>
    <x v="0"/>
    <x v="2"/>
    <x v="2"/>
  </r>
  <r>
    <x v="1"/>
    <x v="1"/>
    <x v="27"/>
    <x v="1"/>
    <x v="0"/>
    <s v="Undifferentiated Pleomorphic Liposarcoma"/>
    <x v="2"/>
    <x v="0"/>
    <x v="1"/>
    <x v="1"/>
  </r>
  <r>
    <x v="9"/>
    <x v="1"/>
    <x v="27"/>
    <x v="1"/>
    <x v="0"/>
    <s v="Pleomorphic Sarcoma"/>
    <x v="2"/>
    <x v="0"/>
    <x v="1"/>
    <x v="1"/>
  </r>
  <r>
    <x v="13"/>
    <x v="0"/>
    <x v="27"/>
    <x v="1"/>
    <x v="1"/>
    <s v="Undifferentiated Pleomorphic Liposarcoma"/>
    <x v="0"/>
    <x v="0"/>
    <x v="2"/>
    <x v="2"/>
  </r>
  <r>
    <x v="5"/>
    <x v="0"/>
    <x v="27"/>
    <x v="1"/>
    <x v="1"/>
    <s v="Poorly Differentiated Synovial Sarcoma"/>
    <x v="0"/>
    <x v="3"/>
    <x v="0"/>
    <x v="2"/>
  </r>
  <r>
    <x v="0"/>
    <x v="1"/>
    <x v="27"/>
    <x v="1"/>
    <x v="1"/>
    <s v="Leiomyosarcoma"/>
    <x v="1"/>
    <x v="2"/>
    <x v="0"/>
    <x v="1"/>
  </r>
  <r>
    <x v="7"/>
    <x v="1"/>
    <x v="27"/>
    <x v="1"/>
    <x v="0"/>
    <s v="Synovial Sarcoma"/>
    <x v="1"/>
    <x v="2"/>
    <x v="1"/>
    <x v="2"/>
  </r>
  <r>
    <x v="10"/>
    <x v="1"/>
    <x v="27"/>
    <x v="1"/>
    <x v="0"/>
    <s v="Malignant Solitary Fibrous Tumor"/>
    <x v="2"/>
    <x v="2"/>
    <x v="1"/>
    <x v="1"/>
  </r>
  <r>
    <x v="4"/>
    <x v="1"/>
    <x v="27"/>
    <x v="1"/>
    <x v="0"/>
    <s v="Malignant Solitary Fibrous Tumor"/>
    <x v="0"/>
    <x v="6"/>
    <x v="0"/>
    <x v="1"/>
  </r>
  <r>
    <x v="11"/>
    <x v="1"/>
    <x v="27"/>
    <x v="1"/>
    <x v="0"/>
    <s v="Leiomyosarcoma"/>
    <x v="1"/>
    <x v="1"/>
    <x v="0"/>
    <x v="0"/>
  </r>
  <r>
    <x v="14"/>
    <x v="0"/>
    <x v="27"/>
    <x v="1"/>
    <x v="0"/>
    <s v="Myxoid Fibrosarcoma"/>
    <x v="0"/>
    <x v="0"/>
    <x v="2"/>
    <x v="2"/>
  </r>
  <r>
    <x v="6"/>
    <x v="1"/>
    <x v="28"/>
    <x v="1"/>
    <x v="0"/>
    <s v="Pleiomorphic Leiomyosarcoma"/>
    <x v="2"/>
    <x v="4"/>
    <x v="1"/>
    <x v="1"/>
  </r>
  <r>
    <x v="14"/>
    <x v="1"/>
    <x v="28"/>
    <x v="1"/>
    <x v="0"/>
    <s v="Synovial Sarcoma"/>
    <x v="1"/>
    <x v="2"/>
    <x v="0"/>
    <x v="1"/>
  </r>
  <r>
    <x v="11"/>
    <x v="1"/>
    <x v="28"/>
    <x v="1"/>
    <x v="0"/>
    <s v="Leiomyosarcoma"/>
    <x v="0"/>
    <x v="2"/>
    <x v="0"/>
    <x v="0"/>
  </r>
  <r>
    <x v="13"/>
    <x v="0"/>
    <x v="28"/>
    <x v="1"/>
    <x v="1"/>
    <s v="Undifferentiated - Pleiomorphic"/>
    <x v="1"/>
    <x v="1"/>
    <x v="2"/>
    <x v="2"/>
  </r>
  <r>
    <x v="15"/>
    <x v="1"/>
    <x v="28"/>
    <x v="1"/>
    <x v="0"/>
    <s v="Myxofibrosarcoma"/>
    <x v="1"/>
    <x v="2"/>
    <x v="0"/>
    <x v="1"/>
  </r>
  <r>
    <x v="6"/>
    <x v="1"/>
    <x v="28"/>
    <x v="1"/>
    <x v="0"/>
    <s v="Epithelioid Sarcoma"/>
    <x v="2"/>
    <x v="6"/>
    <x v="1"/>
    <x v="1"/>
  </r>
  <r>
    <x v="16"/>
    <x v="1"/>
    <x v="28"/>
    <x v="1"/>
    <x v="0"/>
    <s v="Synovial Sarcoma"/>
    <x v="1"/>
    <x v="2"/>
    <x v="1"/>
    <x v="1"/>
  </r>
  <r>
    <x v="8"/>
    <x v="1"/>
    <x v="28"/>
    <x v="1"/>
    <x v="0"/>
    <s v="Poorly Differentiated Synovial Sarcoma"/>
    <x v="2"/>
    <x v="2"/>
    <x v="1"/>
    <x v="1"/>
  </r>
  <r>
    <x v="0"/>
    <x v="1"/>
    <x v="28"/>
    <x v="1"/>
    <x v="0"/>
    <s v="Synovial Sarcoma"/>
    <x v="1"/>
    <x v="0"/>
    <x v="0"/>
    <x v="1"/>
  </r>
  <r>
    <x v="7"/>
    <x v="0"/>
    <x v="28"/>
    <x v="1"/>
    <x v="1"/>
    <s v="Pleiomorphic Leiomyosarcoma"/>
    <x v="0"/>
    <x v="1"/>
    <x v="0"/>
    <x v="2"/>
  </r>
  <r>
    <x v="12"/>
    <x v="1"/>
    <x v="28"/>
    <x v="1"/>
    <x v="0"/>
    <s v="Epithelioid Sarcoma"/>
    <x v="0"/>
    <x v="4"/>
    <x v="1"/>
    <x v="1"/>
  </r>
  <r>
    <x v="15"/>
    <x v="1"/>
    <x v="28"/>
    <x v="1"/>
    <x v="0"/>
    <s v="Synovial Sarcoma"/>
    <x v="1"/>
    <x v="2"/>
    <x v="0"/>
    <x v="0"/>
  </r>
  <r>
    <x v="0"/>
    <x v="0"/>
    <x v="28"/>
    <x v="1"/>
    <x v="1"/>
    <s v="Myxoid Fibrosarcoma"/>
    <x v="0"/>
    <x v="0"/>
    <x v="2"/>
    <x v="1"/>
  </r>
  <r>
    <x v="7"/>
    <x v="1"/>
    <x v="28"/>
    <x v="1"/>
    <x v="1"/>
    <s v="Synovial Sarcoma"/>
    <x v="0"/>
    <x v="1"/>
    <x v="0"/>
    <x v="2"/>
  </r>
  <r>
    <x v="11"/>
    <x v="1"/>
    <x v="28"/>
    <x v="1"/>
    <x v="0"/>
    <s v="Synovial Sarcoma"/>
    <x v="1"/>
    <x v="1"/>
    <x v="1"/>
    <x v="1"/>
  </r>
  <r>
    <x v="14"/>
    <x v="0"/>
    <x v="28"/>
    <x v="1"/>
    <x v="1"/>
    <s v="Undifferentiated - Pleiomorphic"/>
    <x v="0"/>
    <x v="0"/>
    <x v="2"/>
    <x v="2"/>
  </r>
  <r>
    <x v="1"/>
    <x v="0"/>
    <x v="29"/>
    <x v="1"/>
    <x v="0"/>
    <s v="Synovial Sarcoma"/>
    <x v="1"/>
    <x v="1"/>
    <x v="0"/>
    <x v="2"/>
  </r>
  <r>
    <x v="7"/>
    <x v="0"/>
    <x v="29"/>
    <x v="1"/>
    <x v="1"/>
    <s v="Myxofibrosarcoma"/>
    <x v="1"/>
    <x v="2"/>
    <x v="0"/>
    <x v="0"/>
  </r>
  <r>
    <x v="9"/>
    <x v="1"/>
    <x v="29"/>
    <x v="1"/>
    <x v="1"/>
    <s v="Myxoid Fibrosarcoma"/>
    <x v="0"/>
    <x v="3"/>
    <x v="1"/>
    <x v="2"/>
  </r>
  <r>
    <x v="17"/>
    <x v="0"/>
    <x v="29"/>
    <x v="1"/>
    <x v="1"/>
    <s v="Myxoid Fibrosarcoma"/>
    <x v="0"/>
    <x v="1"/>
    <x v="2"/>
    <x v="1"/>
  </r>
  <r>
    <x v="9"/>
    <x v="0"/>
    <x v="29"/>
    <x v="1"/>
    <x v="1"/>
    <s v="Pleiomorphic Leiomyosarcoma"/>
    <x v="0"/>
    <x v="0"/>
    <x v="2"/>
    <x v="2"/>
  </r>
  <r>
    <x v="0"/>
    <x v="1"/>
    <x v="29"/>
    <x v="1"/>
    <x v="0"/>
    <s v="Myxofibrosarcoma"/>
    <x v="1"/>
    <x v="2"/>
    <x v="1"/>
    <x v="2"/>
  </r>
  <r>
    <x v="14"/>
    <x v="1"/>
    <x v="29"/>
    <x v="1"/>
    <x v="0"/>
    <s v="Leiomyosarcoma"/>
    <x v="2"/>
    <x v="5"/>
    <x v="1"/>
    <x v="1"/>
  </r>
  <r>
    <x v="9"/>
    <x v="1"/>
    <x v="29"/>
    <x v="1"/>
    <x v="1"/>
    <s v="Pleiomorphic Leiomyosarcoma"/>
    <x v="1"/>
    <x v="0"/>
    <x v="1"/>
    <x v="1"/>
  </r>
  <r>
    <x v="14"/>
    <x v="0"/>
    <x v="29"/>
    <x v="1"/>
    <x v="1"/>
    <s v="Undifferentiated - Pleiomorphic"/>
    <x v="0"/>
    <x v="0"/>
    <x v="2"/>
    <x v="2"/>
  </r>
  <r>
    <x v="8"/>
    <x v="1"/>
    <x v="29"/>
    <x v="1"/>
    <x v="0"/>
    <s v="Sclerosing Epithelioid Fibrosarcoma"/>
    <x v="2"/>
    <x v="1"/>
    <x v="1"/>
    <x v="1"/>
  </r>
  <r>
    <x v="4"/>
    <x v="0"/>
    <x v="29"/>
    <x v="1"/>
    <x v="1"/>
    <s v="Pleiomorphic Spindle Cell Undifferentiated"/>
    <x v="0"/>
    <x v="0"/>
    <x v="2"/>
    <x v="2"/>
  </r>
  <r>
    <x v="7"/>
    <x v="0"/>
    <x v="29"/>
    <x v="1"/>
    <x v="1"/>
    <s v="Leiomyosarcoma"/>
    <x v="0"/>
    <x v="0"/>
    <x v="2"/>
    <x v="2"/>
  </r>
  <r>
    <x v="1"/>
    <x v="1"/>
    <x v="29"/>
    <x v="1"/>
    <x v="0"/>
    <s v="Synovial Sarcoma"/>
    <x v="1"/>
    <x v="2"/>
    <x v="0"/>
    <x v="0"/>
  </r>
  <r>
    <x v="6"/>
    <x v="1"/>
    <x v="29"/>
    <x v="1"/>
    <x v="0"/>
    <s v="Pleiomorphic Leiomyosarcoma"/>
    <x v="2"/>
    <x v="6"/>
    <x v="1"/>
    <x v="1"/>
  </r>
  <r>
    <x v="5"/>
    <x v="0"/>
    <x v="30"/>
    <x v="1"/>
    <x v="0"/>
    <s v="Sclerosing Epithelioid Fibrosarcoma"/>
    <x v="0"/>
    <x v="2"/>
    <x v="2"/>
    <x v="2"/>
  </r>
  <r>
    <x v="7"/>
    <x v="0"/>
    <x v="30"/>
    <x v="1"/>
    <x v="1"/>
    <s v="Sclerosing Epithelioid Fibrosarcoma"/>
    <x v="2"/>
    <x v="0"/>
    <x v="0"/>
    <x v="2"/>
  </r>
  <r>
    <x v="17"/>
    <x v="0"/>
    <x v="30"/>
    <x v="1"/>
    <x v="1"/>
    <s v="Pleomorphic Sarcoma"/>
    <x v="0"/>
    <x v="1"/>
    <x v="2"/>
    <x v="2"/>
  </r>
  <r>
    <x v="7"/>
    <x v="0"/>
    <x v="30"/>
    <x v="1"/>
    <x v="1"/>
    <s v="Undifferentiated - Pleiomorphic"/>
    <x v="0"/>
    <x v="0"/>
    <x v="2"/>
    <x v="2"/>
  </r>
  <r>
    <x v="0"/>
    <x v="0"/>
    <x v="30"/>
    <x v="1"/>
    <x v="1"/>
    <s v="Undifferentiated - Pleiomorphic"/>
    <x v="0"/>
    <x v="0"/>
    <x v="2"/>
    <x v="1"/>
  </r>
  <r>
    <x v="3"/>
    <x v="1"/>
    <x v="30"/>
    <x v="1"/>
    <x v="0"/>
    <s v="Synovial Sarcoma"/>
    <x v="1"/>
    <x v="2"/>
    <x v="1"/>
    <x v="1"/>
  </r>
  <r>
    <x v="4"/>
    <x v="0"/>
    <x v="30"/>
    <x v="1"/>
    <x v="1"/>
    <s v="Undifferentiated Pleomorphic Liposarcoma"/>
    <x v="1"/>
    <x v="0"/>
    <x v="0"/>
    <x v="2"/>
  </r>
  <r>
    <x v="7"/>
    <x v="0"/>
    <x v="30"/>
    <x v="1"/>
    <x v="1"/>
    <s v="Undifferentiated - Pleiomorphic"/>
    <x v="0"/>
    <x v="0"/>
    <x v="0"/>
    <x v="2"/>
  </r>
  <r>
    <x v="17"/>
    <x v="0"/>
    <x v="30"/>
    <x v="1"/>
    <x v="1"/>
    <s v="Poorly Differentiated Synovial Sarcoma"/>
    <x v="1"/>
    <x v="0"/>
    <x v="2"/>
    <x v="2"/>
  </r>
  <r>
    <x v="8"/>
    <x v="0"/>
    <x v="31"/>
    <x v="1"/>
    <x v="1"/>
    <s v="Pleiomorphic Leiomyosarcoma"/>
    <x v="0"/>
    <x v="0"/>
    <x v="1"/>
    <x v="2"/>
  </r>
  <r>
    <x v="7"/>
    <x v="0"/>
    <x v="31"/>
    <x v="1"/>
    <x v="1"/>
    <s v="Undifferentiated - Pleiomorphic"/>
    <x v="0"/>
    <x v="4"/>
    <x v="2"/>
    <x v="2"/>
  </r>
  <r>
    <x v="11"/>
    <x v="0"/>
    <x v="31"/>
    <x v="1"/>
    <x v="0"/>
    <s v="Pleiomorphic Leiomyosarcoma"/>
    <x v="1"/>
    <x v="6"/>
    <x v="1"/>
    <x v="1"/>
  </r>
  <r>
    <x v="9"/>
    <x v="1"/>
    <x v="31"/>
    <x v="1"/>
    <x v="0"/>
    <s v="Pleiomorphic Leiomyosarcoma"/>
    <x v="0"/>
    <x v="2"/>
    <x v="0"/>
    <x v="1"/>
  </r>
  <r>
    <x v="13"/>
    <x v="0"/>
    <x v="31"/>
    <x v="1"/>
    <x v="1"/>
    <s v="Pleomorphic Sarcoma"/>
    <x v="0"/>
    <x v="0"/>
    <x v="0"/>
    <x v="2"/>
  </r>
  <r>
    <x v="1"/>
    <x v="1"/>
    <x v="31"/>
    <x v="1"/>
    <x v="0"/>
    <s v="Undifferentiated - Pleiomorphic"/>
    <x v="1"/>
    <x v="2"/>
    <x v="0"/>
    <x v="0"/>
  </r>
  <r>
    <x v="2"/>
    <x v="0"/>
    <x v="32"/>
    <x v="1"/>
    <x v="1"/>
    <s v="Myxoid Fibrosarcoma"/>
    <x v="2"/>
    <x v="2"/>
    <x v="1"/>
    <x v="1"/>
  </r>
  <r>
    <x v="1"/>
    <x v="1"/>
    <x v="32"/>
    <x v="1"/>
    <x v="1"/>
    <s v="Synovial Sarcoma"/>
    <x v="2"/>
    <x v="0"/>
    <x v="1"/>
    <x v="0"/>
  </r>
  <r>
    <x v="13"/>
    <x v="0"/>
    <x v="32"/>
    <x v="1"/>
    <x v="0"/>
    <s v="Sclerosing Epithelioid Fibrosarcoma"/>
    <x v="0"/>
    <x v="1"/>
    <x v="0"/>
    <x v="1"/>
  </r>
  <r>
    <x v="8"/>
    <x v="1"/>
    <x v="32"/>
    <x v="1"/>
    <x v="0"/>
    <s v="Myxofibrosarcoma"/>
    <x v="2"/>
    <x v="2"/>
    <x v="1"/>
    <x v="1"/>
  </r>
  <r>
    <x v="8"/>
    <x v="1"/>
    <x v="32"/>
    <x v="1"/>
    <x v="1"/>
    <s v="Pleiomorphic Leiomyosarcoma"/>
    <x v="0"/>
    <x v="5"/>
    <x v="1"/>
    <x v="2"/>
  </r>
  <r>
    <x v="8"/>
    <x v="1"/>
    <x v="32"/>
    <x v="1"/>
    <x v="1"/>
    <s v="Malignant Solitary Fibrous Tumor"/>
    <x v="0"/>
    <x v="3"/>
    <x v="2"/>
    <x v="0"/>
  </r>
  <r>
    <x v="14"/>
    <x v="0"/>
    <x v="32"/>
    <x v="1"/>
    <x v="0"/>
    <s v="Myxofibrosarcoma"/>
    <x v="0"/>
    <x v="1"/>
    <x v="0"/>
    <x v="1"/>
  </r>
  <r>
    <x v="1"/>
    <x v="1"/>
    <x v="32"/>
    <x v="1"/>
    <x v="1"/>
    <s v="Synovial Sarcoma"/>
    <x v="1"/>
    <x v="1"/>
    <x v="0"/>
    <x v="0"/>
  </r>
  <r>
    <x v="13"/>
    <x v="0"/>
    <x v="33"/>
    <x v="1"/>
    <x v="1"/>
    <s v="Pleiomorphic Leiomyosarcoma"/>
    <x v="0"/>
    <x v="6"/>
    <x v="0"/>
    <x v="1"/>
  </r>
  <r>
    <x v="1"/>
    <x v="1"/>
    <x v="33"/>
    <x v="1"/>
    <x v="0"/>
    <s v="Sclerosing Epithelioid Fibrosarcoma"/>
    <x v="1"/>
    <x v="4"/>
    <x v="1"/>
    <x v="1"/>
  </r>
  <r>
    <x v="12"/>
    <x v="1"/>
    <x v="33"/>
    <x v="1"/>
    <x v="0"/>
    <s v="Pleiomorphic Leiomyosarcoma"/>
    <x v="0"/>
    <x v="5"/>
    <x v="1"/>
    <x v="1"/>
  </r>
  <r>
    <x v="0"/>
    <x v="1"/>
    <x v="33"/>
    <x v="1"/>
    <x v="0"/>
    <s v="Synovial Sarcoma"/>
    <x v="2"/>
    <x v="2"/>
    <x v="1"/>
    <x v="1"/>
  </r>
  <r>
    <x v="9"/>
    <x v="1"/>
    <x v="33"/>
    <x v="1"/>
    <x v="1"/>
    <s v="Pleiomorphic Leiomyosarcoma"/>
    <x v="1"/>
    <x v="0"/>
    <x v="1"/>
    <x v="1"/>
  </r>
  <r>
    <x v="4"/>
    <x v="1"/>
    <x v="33"/>
    <x v="1"/>
    <x v="0"/>
    <s v="Pleiomorphic Leiomyosarcoma"/>
    <x v="2"/>
    <x v="5"/>
    <x v="0"/>
    <x v="0"/>
  </r>
  <r>
    <x v="0"/>
    <x v="1"/>
    <x v="33"/>
    <x v="1"/>
    <x v="0"/>
    <s v="Synovial Sarcoma"/>
    <x v="1"/>
    <x v="1"/>
    <x v="0"/>
    <x v="0"/>
  </r>
  <r>
    <x v="7"/>
    <x v="0"/>
    <x v="33"/>
    <x v="1"/>
    <x v="1"/>
    <s v="Undifferentiated - Pleiomorphic"/>
    <x v="0"/>
    <x v="0"/>
    <x v="2"/>
    <x v="2"/>
  </r>
  <r>
    <x v="12"/>
    <x v="1"/>
    <x v="34"/>
    <x v="1"/>
    <x v="0"/>
    <s v="Pleiomorphic Leiomyosarcoma"/>
    <x v="2"/>
    <x v="2"/>
    <x v="1"/>
    <x v="1"/>
  </r>
  <r>
    <x v="2"/>
    <x v="1"/>
    <x v="34"/>
    <x v="1"/>
    <x v="0"/>
    <s v="Leiomyosarcoma"/>
    <x v="0"/>
    <x v="4"/>
    <x v="1"/>
    <x v="1"/>
  </r>
  <r>
    <x v="13"/>
    <x v="0"/>
    <x v="34"/>
    <x v="1"/>
    <x v="1"/>
    <s v="Undifferentiated Pleomorphic Liposarcoma"/>
    <x v="0"/>
    <x v="1"/>
    <x v="2"/>
    <x v="2"/>
  </r>
  <r>
    <x v="17"/>
    <x v="0"/>
    <x v="34"/>
    <x v="1"/>
    <x v="1"/>
    <s v="Myxofibrosarcoma"/>
    <x v="0"/>
    <x v="1"/>
    <x v="2"/>
    <x v="2"/>
  </r>
  <r>
    <x v="2"/>
    <x v="1"/>
    <x v="34"/>
    <x v="1"/>
    <x v="0"/>
    <s v="Pleiomorphic Leiomyosarcoma"/>
    <x v="0"/>
    <x v="0"/>
    <x v="1"/>
    <x v="1"/>
  </r>
  <r>
    <x v="7"/>
    <x v="1"/>
    <x v="34"/>
    <x v="1"/>
    <x v="1"/>
    <s v="Sclerosing Epithelioid Fibrosarcoma"/>
    <x v="2"/>
    <x v="2"/>
    <x v="1"/>
    <x v="1"/>
  </r>
  <r>
    <x v="12"/>
    <x v="1"/>
    <x v="34"/>
    <x v="1"/>
    <x v="0"/>
    <s v="Malignant Solitary Fibrous Tumor"/>
    <x v="2"/>
    <x v="2"/>
    <x v="0"/>
    <x v="1"/>
  </r>
  <r>
    <x v="10"/>
    <x v="1"/>
    <x v="34"/>
    <x v="1"/>
    <x v="1"/>
    <s v="Pleiomorphic Leiomyosarcoma"/>
    <x v="2"/>
    <x v="4"/>
    <x v="1"/>
    <x v="1"/>
  </r>
  <r>
    <x v="13"/>
    <x v="0"/>
    <x v="34"/>
    <x v="1"/>
    <x v="1"/>
    <s v="Undifferentiated Pleomorphic Liposarcoma"/>
    <x v="0"/>
    <x v="0"/>
    <x v="2"/>
    <x v="2"/>
  </r>
  <r>
    <x v="2"/>
    <x v="0"/>
    <x v="34"/>
    <x v="1"/>
    <x v="1"/>
    <s v="Pleiomorphic Leiomyosarcoma"/>
    <x v="2"/>
    <x v="2"/>
    <x v="1"/>
    <x v="1"/>
  </r>
  <r>
    <x v="5"/>
    <x v="1"/>
    <x v="35"/>
    <x v="1"/>
    <x v="0"/>
    <s v="Pleiomorphic Leiomyosarcoma"/>
    <x v="0"/>
    <x v="0"/>
    <x v="0"/>
    <x v="0"/>
  </r>
  <r>
    <x v="12"/>
    <x v="1"/>
    <x v="35"/>
    <x v="1"/>
    <x v="0"/>
    <s v="Synovial Sarcoma"/>
    <x v="2"/>
    <x v="2"/>
    <x v="1"/>
    <x v="1"/>
  </r>
  <r>
    <x v="3"/>
    <x v="1"/>
    <x v="35"/>
    <x v="1"/>
    <x v="0"/>
    <s v="Synovial Sarcoma"/>
    <x v="0"/>
    <x v="0"/>
    <x v="0"/>
    <x v="2"/>
  </r>
  <r>
    <x v="3"/>
    <x v="0"/>
    <x v="35"/>
    <x v="1"/>
    <x v="1"/>
    <s v="Pleiomorphic Spindle Cell Undifferentiated"/>
    <x v="1"/>
    <x v="1"/>
    <x v="2"/>
    <x v="2"/>
  </r>
  <r>
    <x v="5"/>
    <x v="1"/>
    <x v="35"/>
    <x v="1"/>
    <x v="0"/>
    <s v="Synovial Sarcoma"/>
    <x v="1"/>
    <x v="1"/>
    <x v="0"/>
    <x v="0"/>
  </r>
  <r>
    <x v="2"/>
    <x v="1"/>
    <x v="35"/>
    <x v="1"/>
    <x v="0"/>
    <s v="Pleiomorphic Leiomyosarcoma"/>
    <x v="0"/>
    <x v="4"/>
    <x v="1"/>
    <x v="1"/>
  </r>
  <r>
    <x v="5"/>
    <x v="1"/>
    <x v="35"/>
    <x v="1"/>
    <x v="1"/>
    <s v="Undifferentiated - Pleiomorphic"/>
    <x v="1"/>
    <x v="1"/>
    <x v="0"/>
    <x v="0"/>
  </r>
  <r>
    <x v="17"/>
    <x v="0"/>
    <x v="35"/>
    <x v="1"/>
    <x v="1"/>
    <s v="Myxofibrosarcoma"/>
    <x v="0"/>
    <x v="0"/>
    <x v="2"/>
    <x v="2"/>
  </r>
  <r>
    <x v="2"/>
    <x v="1"/>
    <x v="35"/>
    <x v="1"/>
    <x v="0"/>
    <s v="Malignant Solitary Fibrous Tumor"/>
    <x v="2"/>
    <x v="0"/>
    <x v="0"/>
    <x v="1"/>
  </r>
  <r>
    <x v="14"/>
    <x v="0"/>
    <x v="35"/>
    <x v="1"/>
    <x v="1"/>
    <s v="Pleiomorphic Leiomyosarcoma"/>
    <x v="0"/>
    <x v="0"/>
    <x v="2"/>
    <x v="2"/>
  </r>
  <r>
    <x v="5"/>
    <x v="0"/>
    <x v="35"/>
    <x v="1"/>
    <x v="1"/>
    <s v="Pleomorphic Sarcoma"/>
    <x v="0"/>
    <x v="2"/>
    <x v="2"/>
    <x v="2"/>
  </r>
  <r>
    <x v="9"/>
    <x v="0"/>
    <x v="36"/>
    <x v="1"/>
    <x v="1"/>
    <s v="Sclerosing Epithelioid Fibrosarcoma"/>
    <x v="1"/>
    <x v="0"/>
    <x v="0"/>
    <x v="0"/>
  </r>
  <r>
    <x v="17"/>
    <x v="0"/>
    <x v="36"/>
    <x v="1"/>
    <x v="0"/>
    <s v="Pleomorphic Sarcoma"/>
    <x v="1"/>
    <x v="0"/>
    <x v="0"/>
    <x v="1"/>
  </r>
  <r>
    <x v="6"/>
    <x v="1"/>
    <x v="36"/>
    <x v="1"/>
    <x v="0"/>
    <s v="Leiomyosarcoma"/>
    <x v="2"/>
    <x v="6"/>
    <x v="1"/>
    <x v="1"/>
  </r>
  <r>
    <x v="9"/>
    <x v="1"/>
    <x v="36"/>
    <x v="1"/>
    <x v="0"/>
    <s v="Malignant Solitary Fibrous Tumor"/>
    <x v="2"/>
    <x v="2"/>
    <x v="1"/>
    <x v="1"/>
  </r>
  <r>
    <x v="7"/>
    <x v="0"/>
    <x v="37"/>
    <x v="1"/>
    <x v="1"/>
    <s v="Undifferentiated Pleomorphic Liposarcoma"/>
    <x v="0"/>
    <x v="5"/>
    <x v="2"/>
    <x v="2"/>
  </r>
  <r>
    <x v="2"/>
    <x v="1"/>
    <x v="37"/>
    <x v="1"/>
    <x v="0"/>
    <s v="Pleomorphic Sarcoma"/>
    <x v="2"/>
    <x v="2"/>
    <x v="1"/>
    <x v="1"/>
  </r>
  <r>
    <x v="13"/>
    <x v="0"/>
    <x v="37"/>
    <x v="1"/>
    <x v="1"/>
    <s v="Myxofibrosarcoma"/>
    <x v="2"/>
    <x v="0"/>
    <x v="2"/>
    <x v="2"/>
  </r>
  <r>
    <x v="17"/>
    <x v="0"/>
    <x v="37"/>
    <x v="1"/>
    <x v="1"/>
    <s v="Undifferentiated Pleomorphic Liposarcoma"/>
    <x v="0"/>
    <x v="3"/>
    <x v="0"/>
    <x v="2"/>
  </r>
  <r>
    <x v="3"/>
    <x v="0"/>
    <x v="37"/>
    <x v="1"/>
    <x v="1"/>
    <s v="Myxofibrosarcoma"/>
    <x v="1"/>
    <x v="3"/>
    <x v="2"/>
    <x v="2"/>
  </r>
  <r>
    <x v="6"/>
    <x v="1"/>
    <x v="38"/>
    <x v="1"/>
    <x v="0"/>
    <s v="Myxofibrosarcoma"/>
    <x v="2"/>
    <x v="2"/>
    <x v="1"/>
    <x v="1"/>
  </r>
  <r>
    <x v="12"/>
    <x v="1"/>
    <x v="38"/>
    <x v="1"/>
    <x v="0"/>
    <s v="Myxofibrosarcoma"/>
    <x v="2"/>
    <x v="5"/>
    <x v="1"/>
    <x v="1"/>
  </r>
  <r>
    <x v="2"/>
    <x v="1"/>
    <x v="38"/>
    <x v="1"/>
    <x v="0"/>
    <s v="Pleiomorphic Leiomyosarcoma"/>
    <x v="1"/>
    <x v="2"/>
    <x v="1"/>
    <x v="1"/>
  </r>
  <r>
    <x v="4"/>
    <x v="1"/>
    <x v="38"/>
    <x v="1"/>
    <x v="0"/>
    <s v="Undifferentiated - Pleiomorphic"/>
    <x v="0"/>
    <x v="0"/>
    <x v="2"/>
    <x v="2"/>
  </r>
  <r>
    <x v="15"/>
    <x v="1"/>
    <x v="38"/>
    <x v="1"/>
    <x v="0"/>
    <s v="Leiomyosarcoma"/>
    <x v="2"/>
    <x v="4"/>
    <x v="1"/>
    <x v="1"/>
  </r>
  <r>
    <x v="0"/>
    <x v="1"/>
    <x v="38"/>
    <x v="1"/>
    <x v="0"/>
    <s v="Synovial Sarcoma"/>
    <x v="2"/>
    <x v="2"/>
    <x v="1"/>
    <x v="1"/>
  </r>
  <r>
    <x v="6"/>
    <x v="1"/>
    <x v="38"/>
    <x v="1"/>
    <x v="0"/>
    <s v="Leiomyosarcoma"/>
    <x v="1"/>
    <x v="6"/>
    <x v="1"/>
    <x v="1"/>
  </r>
  <r>
    <x v="17"/>
    <x v="1"/>
    <x v="38"/>
    <x v="1"/>
    <x v="1"/>
    <s v="Sclerosing Epithelioid Fibrosarcoma"/>
    <x v="2"/>
    <x v="0"/>
    <x v="1"/>
    <x v="2"/>
  </r>
  <r>
    <x v="9"/>
    <x v="1"/>
    <x v="38"/>
    <x v="1"/>
    <x v="0"/>
    <s v="Sclerosing Epithelioid Fibrosarcoma"/>
    <x v="1"/>
    <x v="1"/>
    <x v="1"/>
    <x v="1"/>
  </r>
  <r>
    <x v="14"/>
    <x v="1"/>
    <x v="39"/>
    <x v="1"/>
    <x v="1"/>
    <s v="Poorly Differentiated Synovial Sarcoma"/>
    <x v="0"/>
    <x v="2"/>
    <x v="0"/>
    <x v="0"/>
  </r>
  <r>
    <x v="12"/>
    <x v="1"/>
    <x v="39"/>
    <x v="1"/>
    <x v="0"/>
    <s v="Pleiomorphic Leiomyosarcoma"/>
    <x v="0"/>
    <x v="4"/>
    <x v="1"/>
    <x v="1"/>
  </r>
  <r>
    <x v="5"/>
    <x v="1"/>
    <x v="39"/>
    <x v="1"/>
    <x v="1"/>
    <s v="Pleomorphic Sarcoma"/>
    <x v="0"/>
    <x v="0"/>
    <x v="2"/>
    <x v="2"/>
  </r>
  <r>
    <x v="15"/>
    <x v="1"/>
    <x v="39"/>
    <x v="1"/>
    <x v="0"/>
    <s v="Synovial Sarcoma"/>
    <x v="2"/>
    <x v="2"/>
    <x v="1"/>
    <x v="1"/>
  </r>
  <r>
    <x v="9"/>
    <x v="1"/>
    <x v="39"/>
    <x v="1"/>
    <x v="0"/>
    <s v="Synovial Sarcoma"/>
    <x v="2"/>
    <x v="2"/>
    <x v="1"/>
    <x v="1"/>
  </r>
  <r>
    <x v="3"/>
    <x v="1"/>
    <x v="40"/>
    <x v="1"/>
    <x v="0"/>
    <s v="Undifferentiated - Pleiomorphic"/>
    <x v="0"/>
    <x v="2"/>
    <x v="1"/>
    <x v="1"/>
  </r>
  <r>
    <x v="8"/>
    <x v="0"/>
    <x v="40"/>
    <x v="1"/>
    <x v="1"/>
    <s v="Undifferentiated - Pleiomorphic"/>
    <x v="0"/>
    <x v="0"/>
    <x v="2"/>
    <x v="2"/>
  </r>
  <r>
    <x v="16"/>
    <x v="1"/>
    <x v="40"/>
    <x v="1"/>
    <x v="0"/>
    <s v="Undifferentiated - Pleiomorphic"/>
    <x v="1"/>
    <x v="6"/>
    <x v="1"/>
    <x v="2"/>
  </r>
  <r>
    <x v="2"/>
    <x v="1"/>
    <x v="40"/>
    <x v="1"/>
    <x v="1"/>
    <s v="Epithelioid Sarcoma"/>
    <x v="2"/>
    <x v="2"/>
    <x v="1"/>
    <x v="1"/>
  </r>
  <r>
    <x v="13"/>
    <x v="0"/>
    <x v="40"/>
    <x v="1"/>
    <x v="1"/>
    <s v="Myxofibrosarcoma"/>
    <x v="0"/>
    <x v="0"/>
    <x v="2"/>
    <x v="2"/>
  </r>
  <r>
    <x v="3"/>
    <x v="1"/>
    <x v="40"/>
    <x v="1"/>
    <x v="0"/>
    <s v="Pleiomorphic Leiomyosarcoma"/>
    <x v="1"/>
    <x v="2"/>
    <x v="1"/>
    <x v="1"/>
  </r>
  <r>
    <x v="6"/>
    <x v="1"/>
    <x v="40"/>
    <x v="1"/>
    <x v="0"/>
    <s v="Leiomyosarcoma"/>
    <x v="2"/>
    <x v="6"/>
    <x v="1"/>
    <x v="1"/>
  </r>
  <r>
    <x v="13"/>
    <x v="0"/>
    <x v="41"/>
    <x v="1"/>
    <x v="1"/>
    <s v="Pleiomorphic Spindle Cell Undifferentiated"/>
    <x v="0"/>
    <x v="0"/>
    <x v="2"/>
    <x v="2"/>
  </r>
  <r>
    <x v="6"/>
    <x v="1"/>
    <x v="41"/>
    <x v="1"/>
    <x v="0"/>
    <s v="Leiomyosarcoma"/>
    <x v="1"/>
    <x v="5"/>
    <x v="1"/>
    <x v="1"/>
  </r>
  <r>
    <x v="13"/>
    <x v="0"/>
    <x v="41"/>
    <x v="1"/>
    <x v="1"/>
    <s v="Myxofibrosarcoma"/>
    <x v="0"/>
    <x v="2"/>
    <x v="2"/>
    <x v="2"/>
  </r>
  <r>
    <x v="1"/>
    <x v="1"/>
    <x v="41"/>
    <x v="1"/>
    <x v="0"/>
    <s v="Pleiomorphic Spindle Cell Undifferentiated"/>
    <x v="2"/>
    <x v="2"/>
    <x v="1"/>
    <x v="1"/>
  </r>
  <r>
    <x v="13"/>
    <x v="0"/>
    <x v="41"/>
    <x v="1"/>
    <x v="1"/>
    <s v="Undifferentiated - Pleiomorphic"/>
    <x v="0"/>
    <x v="0"/>
    <x v="2"/>
    <x v="2"/>
  </r>
  <r>
    <x v="2"/>
    <x v="1"/>
    <x v="41"/>
    <x v="1"/>
    <x v="1"/>
    <s v="Pleiomorphic Leiomyosarcoma"/>
    <x v="1"/>
    <x v="0"/>
    <x v="1"/>
    <x v="1"/>
  </r>
  <r>
    <x v="9"/>
    <x v="1"/>
    <x v="41"/>
    <x v="1"/>
    <x v="0"/>
    <s v="Pleiomorphic Spindle Cell Undifferentiated"/>
    <x v="2"/>
    <x v="4"/>
    <x v="2"/>
    <x v="2"/>
  </r>
  <r>
    <x v="7"/>
    <x v="0"/>
    <x v="41"/>
    <x v="1"/>
    <x v="1"/>
    <s v="Synovial Sarcoma"/>
    <x v="1"/>
    <x v="1"/>
    <x v="0"/>
    <x v="0"/>
  </r>
  <r>
    <x v="4"/>
    <x v="0"/>
    <x v="41"/>
    <x v="1"/>
    <x v="1"/>
    <s v="Pleiomorphic Spindle Cell Undifferentiated"/>
    <x v="0"/>
    <x v="3"/>
    <x v="2"/>
    <x v="2"/>
  </r>
  <r>
    <x v="5"/>
    <x v="1"/>
    <x v="41"/>
    <x v="1"/>
    <x v="0"/>
    <s v="Pleomorphic Sarcoma"/>
    <x v="1"/>
    <x v="2"/>
    <x v="1"/>
    <x v="1"/>
  </r>
  <r>
    <x v="5"/>
    <x v="1"/>
    <x v="42"/>
    <x v="1"/>
    <x v="1"/>
    <s v="Poorly Differentiated Synovial Sarcoma"/>
    <x v="0"/>
    <x v="5"/>
    <x v="1"/>
    <x v="2"/>
  </r>
  <r>
    <x v="11"/>
    <x v="1"/>
    <x v="42"/>
    <x v="1"/>
    <x v="0"/>
    <s v="Leiomyosarcoma"/>
    <x v="2"/>
    <x v="2"/>
    <x v="1"/>
    <x v="1"/>
  </r>
  <r>
    <x v="11"/>
    <x v="1"/>
    <x v="42"/>
    <x v="1"/>
    <x v="0"/>
    <s v="Malignant Solitary Fibrous Tumor"/>
    <x v="0"/>
    <x v="0"/>
    <x v="1"/>
    <x v="1"/>
  </r>
  <r>
    <x v="12"/>
    <x v="1"/>
    <x v="42"/>
    <x v="1"/>
    <x v="0"/>
    <s v="Leiomyosarcoma"/>
    <x v="2"/>
    <x v="1"/>
    <x v="1"/>
    <x v="1"/>
  </r>
  <r>
    <x v="14"/>
    <x v="0"/>
    <x v="42"/>
    <x v="1"/>
    <x v="1"/>
    <s v="Pleiomorphic Leiomyosarcoma"/>
    <x v="2"/>
    <x v="0"/>
    <x v="1"/>
    <x v="1"/>
  </r>
  <r>
    <x v="14"/>
    <x v="0"/>
    <x v="42"/>
    <x v="1"/>
    <x v="1"/>
    <s v="Pleiomorphic Spindle Cell Undifferentiated"/>
    <x v="0"/>
    <x v="3"/>
    <x v="2"/>
    <x v="2"/>
  </r>
  <r>
    <x v="7"/>
    <x v="0"/>
    <x v="42"/>
    <x v="1"/>
    <x v="0"/>
    <s v="Undifferentiated Pleomorphic Liposarcoma"/>
    <x v="0"/>
    <x v="2"/>
    <x v="2"/>
    <x v="2"/>
  </r>
  <r>
    <x v="1"/>
    <x v="0"/>
    <x v="42"/>
    <x v="1"/>
    <x v="0"/>
    <s v="Pleiomorphic Leiomyosarcoma"/>
    <x v="0"/>
    <x v="2"/>
    <x v="1"/>
    <x v="1"/>
  </r>
  <r>
    <x v="10"/>
    <x v="1"/>
    <x v="42"/>
    <x v="1"/>
    <x v="1"/>
    <s v="Pleiomorphic Leiomyosarcoma"/>
    <x v="0"/>
    <x v="4"/>
    <x v="0"/>
    <x v="1"/>
  </r>
  <r>
    <x v="10"/>
    <x v="1"/>
    <x v="42"/>
    <x v="1"/>
    <x v="0"/>
    <s v="Pleiomorphic Leiomyosarcoma"/>
    <x v="0"/>
    <x v="0"/>
    <x v="1"/>
    <x v="1"/>
  </r>
  <r>
    <x v="2"/>
    <x v="1"/>
    <x v="42"/>
    <x v="1"/>
    <x v="0"/>
    <s v="Pleiomorphic Leiomyosarcoma"/>
    <x v="1"/>
    <x v="0"/>
    <x v="0"/>
    <x v="1"/>
  </r>
  <r>
    <x v="2"/>
    <x v="1"/>
    <x v="43"/>
    <x v="1"/>
    <x v="0"/>
    <s v="Leiomyosarcoma"/>
    <x v="2"/>
    <x v="2"/>
    <x v="1"/>
    <x v="1"/>
  </r>
  <r>
    <x v="6"/>
    <x v="1"/>
    <x v="43"/>
    <x v="1"/>
    <x v="0"/>
    <s v="Leiomyosarcoma"/>
    <x v="2"/>
    <x v="2"/>
    <x v="1"/>
    <x v="1"/>
  </r>
  <r>
    <x v="6"/>
    <x v="1"/>
    <x v="43"/>
    <x v="1"/>
    <x v="0"/>
    <s v="Malignant Solitary Fibrous Tumor"/>
    <x v="2"/>
    <x v="2"/>
    <x v="0"/>
    <x v="1"/>
  </r>
  <r>
    <x v="8"/>
    <x v="1"/>
    <x v="43"/>
    <x v="1"/>
    <x v="0"/>
    <s v="Myxofibrosarcoma"/>
    <x v="0"/>
    <x v="2"/>
    <x v="1"/>
    <x v="1"/>
  </r>
  <r>
    <x v="1"/>
    <x v="0"/>
    <x v="43"/>
    <x v="1"/>
    <x v="1"/>
    <s v="Myxoid Fibrosarcoma"/>
    <x v="0"/>
    <x v="0"/>
    <x v="1"/>
    <x v="1"/>
  </r>
  <r>
    <x v="4"/>
    <x v="1"/>
    <x v="44"/>
    <x v="1"/>
    <x v="1"/>
    <s v="Pleiomorphic Leiomyosarcoma"/>
    <x v="2"/>
    <x v="6"/>
    <x v="1"/>
    <x v="1"/>
  </r>
  <r>
    <x v="7"/>
    <x v="0"/>
    <x v="44"/>
    <x v="1"/>
    <x v="1"/>
    <s v="Pleiomorphic Spindle Cell Undifferentiated"/>
    <x v="0"/>
    <x v="3"/>
    <x v="2"/>
    <x v="2"/>
  </r>
  <r>
    <x v="5"/>
    <x v="0"/>
    <x v="44"/>
    <x v="1"/>
    <x v="1"/>
    <s v="Synovial Sarcoma"/>
    <x v="0"/>
    <x v="1"/>
    <x v="0"/>
    <x v="1"/>
  </r>
  <r>
    <x v="16"/>
    <x v="1"/>
    <x v="44"/>
    <x v="1"/>
    <x v="0"/>
    <s v="Pleiomorphic Leiomyosarcoma"/>
    <x v="2"/>
    <x v="1"/>
    <x v="1"/>
    <x v="1"/>
  </r>
  <r>
    <x v="16"/>
    <x v="1"/>
    <x v="44"/>
    <x v="1"/>
    <x v="0"/>
    <s v="Leiomyosarcoma"/>
    <x v="2"/>
    <x v="2"/>
    <x v="1"/>
    <x v="1"/>
  </r>
  <r>
    <x v="7"/>
    <x v="0"/>
    <x v="44"/>
    <x v="1"/>
    <x v="1"/>
    <s v="Undifferentiated - Pleiomorphic"/>
    <x v="0"/>
    <x v="0"/>
    <x v="2"/>
    <x v="2"/>
  </r>
  <r>
    <x v="2"/>
    <x v="1"/>
    <x v="44"/>
    <x v="1"/>
    <x v="1"/>
    <s v="Pleiomorphic Leiomyosarcoma"/>
    <x v="2"/>
    <x v="6"/>
    <x v="0"/>
    <x v="1"/>
  </r>
  <r>
    <x v="0"/>
    <x v="1"/>
    <x v="44"/>
    <x v="1"/>
    <x v="1"/>
    <s v="Pleiomorphic Leiomyosarcoma"/>
    <x v="2"/>
    <x v="0"/>
    <x v="1"/>
    <x v="1"/>
  </r>
  <r>
    <x v="7"/>
    <x v="1"/>
    <x v="44"/>
    <x v="1"/>
    <x v="0"/>
    <s v="Myxofibrosarcoma"/>
    <x v="0"/>
    <x v="2"/>
    <x v="1"/>
    <x v="1"/>
  </r>
  <r>
    <x v="13"/>
    <x v="0"/>
    <x v="44"/>
    <x v="1"/>
    <x v="1"/>
    <s v="Undifferentiated Pleomorphic Liposarcoma"/>
    <x v="0"/>
    <x v="0"/>
    <x v="2"/>
    <x v="2"/>
  </r>
  <r>
    <x v="15"/>
    <x v="1"/>
    <x v="44"/>
    <x v="1"/>
    <x v="1"/>
    <s v="Pleiomorphic Leiomyosarcoma"/>
    <x v="2"/>
    <x v="6"/>
    <x v="1"/>
    <x v="1"/>
  </r>
  <r>
    <x v="11"/>
    <x v="0"/>
    <x v="44"/>
    <x v="1"/>
    <x v="1"/>
    <s v="Pleiomorphic Leiomyosarcoma"/>
    <x v="2"/>
    <x v="4"/>
    <x v="1"/>
    <x v="1"/>
  </r>
  <r>
    <x v="13"/>
    <x v="0"/>
    <x v="44"/>
    <x v="1"/>
    <x v="1"/>
    <s v="Leiomyosarcoma"/>
    <x v="2"/>
    <x v="0"/>
    <x v="1"/>
    <x v="1"/>
  </r>
  <r>
    <x v="9"/>
    <x v="1"/>
    <x v="44"/>
    <x v="1"/>
    <x v="1"/>
    <s v="Synovial Sarcoma"/>
    <x v="2"/>
    <x v="2"/>
    <x v="0"/>
    <x v="1"/>
  </r>
  <r>
    <x v="7"/>
    <x v="0"/>
    <x v="44"/>
    <x v="1"/>
    <x v="1"/>
    <s v="Undifferentiated Pleomorphic Liposarcoma"/>
    <x v="0"/>
    <x v="0"/>
    <x v="0"/>
    <x v="2"/>
  </r>
  <r>
    <x v="5"/>
    <x v="1"/>
    <x v="44"/>
    <x v="1"/>
    <x v="1"/>
    <s v="Synovial Sarcoma"/>
    <x v="1"/>
    <x v="4"/>
    <x v="0"/>
    <x v="1"/>
  </r>
  <r>
    <x v="11"/>
    <x v="1"/>
    <x v="44"/>
    <x v="1"/>
    <x v="0"/>
    <s v="Pleiomorphic Leiomyosarcoma"/>
    <x v="2"/>
    <x v="6"/>
    <x v="1"/>
    <x v="1"/>
  </r>
  <r>
    <x v="10"/>
    <x v="1"/>
    <x v="45"/>
    <x v="1"/>
    <x v="0"/>
    <s v="Malignant Solitary Fibrous Tumor"/>
    <x v="2"/>
    <x v="1"/>
    <x v="1"/>
    <x v="1"/>
  </r>
  <r>
    <x v="2"/>
    <x v="1"/>
    <x v="45"/>
    <x v="1"/>
    <x v="0"/>
    <s v="Synovial Sarcoma"/>
    <x v="1"/>
    <x v="0"/>
    <x v="0"/>
    <x v="0"/>
  </r>
  <r>
    <x v="7"/>
    <x v="1"/>
    <x v="45"/>
    <x v="1"/>
    <x v="0"/>
    <s v="Malignant Solitary Fibrous Tumor"/>
    <x v="1"/>
    <x v="1"/>
    <x v="0"/>
    <x v="1"/>
  </r>
  <r>
    <x v="7"/>
    <x v="1"/>
    <x v="45"/>
    <x v="1"/>
    <x v="1"/>
    <s v="Epithelioid Sarcoma"/>
    <x v="0"/>
    <x v="4"/>
    <x v="0"/>
    <x v="1"/>
  </r>
  <r>
    <x v="3"/>
    <x v="1"/>
    <x v="45"/>
    <x v="1"/>
    <x v="0"/>
    <s v="Malignant Solitary Fibrous Tumor"/>
    <x v="1"/>
    <x v="1"/>
    <x v="0"/>
    <x v="1"/>
  </r>
  <r>
    <x v="17"/>
    <x v="0"/>
    <x v="45"/>
    <x v="1"/>
    <x v="1"/>
    <s v="Undifferentiated - Pleiomorphic"/>
    <x v="0"/>
    <x v="0"/>
    <x v="2"/>
    <x v="2"/>
  </r>
  <r>
    <x v="11"/>
    <x v="1"/>
    <x v="45"/>
    <x v="1"/>
    <x v="1"/>
    <s v="Sclerosing Epithelioid Fibrosarcoma"/>
    <x v="0"/>
    <x v="2"/>
    <x v="1"/>
    <x v="1"/>
  </r>
  <r>
    <x v="7"/>
    <x v="0"/>
    <x v="45"/>
    <x v="1"/>
    <x v="1"/>
    <s v="Pleiomorphic Leiomyosarcoma"/>
    <x v="0"/>
    <x v="5"/>
    <x v="2"/>
    <x v="1"/>
  </r>
  <r>
    <x v="2"/>
    <x v="1"/>
    <x v="45"/>
    <x v="1"/>
    <x v="0"/>
    <s v="Synovial Sarcoma"/>
    <x v="1"/>
    <x v="2"/>
    <x v="1"/>
    <x v="1"/>
  </r>
  <r>
    <x v="0"/>
    <x v="1"/>
    <x v="45"/>
    <x v="1"/>
    <x v="1"/>
    <s v="Pleomorphic Sarcoma"/>
    <x v="1"/>
    <x v="2"/>
    <x v="0"/>
    <x v="1"/>
  </r>
  <r>
    <x v="5"/>
    <x v="0"/>
    <x v="45"/>
    <x v="1"/>
    <x v="0"/>
    <s v="Leiomyosarcoma"/>
    <x v="2"/>
    <x v="2"/>
    <x v="1"/>
    <x v="1"/>
  </r>
  <r>
    <x v="6"/>
    <x v="0"/>
    <x v="45"/>
    <x v="1"/>
    <x v="0"/>
    <s v="Pleomorphic Sarcoma"/>
    <x v="1"/>
    <x v="6"/>
    <x v="1"/>
    <x v="1"/>
  </r>
  <r>
    <x v="11"/>
    <x v="1"/>
    <x v="45"/>
    <x v="1"/>
    <x v="0"/>
    <s v="Synovial Sarcoma"/>
    <x v="0"/>
    <x v="0"/>
    <x v="1"/>
    <x v="1"/>
  </r>
  <r>
    <x v="6"/>
    <x v="0"/>
    <x v="45"/>
    <x v="1"/>
    <x v="0"/>
    <s v="Sclerosing Epithelioid Fibrosarcoma"/>
    <x v="0"/>
    <x v="1"/>
    <x v="0"/>
    <x v="0"/>
  </r>
  <r>
    <x v="5"/>
    <x v="0"/>
    <x v="45"/>
    <x v="1"/>
    <x v="0"/>
    <s v="Sclerosing Epithelioid Fibrosarcoma"/>
    <x v="1"/>
    <x v="1"/>
    <x v="0"/>
    <x v="0"/>
  </r>
  <r>
    <x v="15"/>
    <x v="1"/>
    <x v="46"/>
    <x v="2"/>
    <x v="0"/>
    <s v="Pleiomorphic Leiomyosarcoma"/>
    <x v="1"/>
    <x v="6"/>
    <x v="1"/>
    <x v="1"/>
  </r>
  <r>
    <x v="2"/>
    <x v="1"/>
    <x v="46"/>
    <x v="2"/>
    <x v="0"/>
    <s v="Pleiomorphic Leiomyosarcoma"/>
    <x v="1"/>
    <x v="0"/>
    <x v="1"/>
    <x v="1"/>
  </r>
  <r>
    <x v="5"/>
    <x v="0"/>
    <x v="46"/>
    <x v="2"/>
    <x v="1"/>
    <s v="Myxofibrosarcoma"/>
    <x v="0"/>
    <x v="0"/>
    <x v="2"/>
    <x v="2"/>
  </r>
  <r>
    <x v="6"/>
    <x v="0"/>
    <x v="46"/>
    <x v="2"/>
    <x v="1"/>
    <s v="Undifferentiated Pleomorphic Liposarcoma"/>
    <x v="2"/>
    <x v="0"/>
    <x v="1"/>
    <x v="2"/>
  </r>
  <r>
    <x v="5"/>
    <x v="1"/>
    <x v="46"/>
    <x v="2"/>
    <x v="1"/>
    <s v="Sclerosing Epithelioid Fibrosarcoma"/>
    <x v="0"/>
    <x v="4"/>
    <x v="1"/>
    <x v="2"/>
  </r>
  <r>
    <x v="16"/>
    <x v="1"/>
    <x v="46"/>
    <x v="2"/>
    <x v="0"/>
    <s v="Poorly Differentiated Synovial Sarcoma"/>
    <x v="2"/>
    <x v="3"/>
    <x v="1"/>
    <x v="1"/>
  </r>
  <r>
    <x v="10"/>
    <x v="1"/>
    <x v="46"/>
    <x v="2"/>
    <x v="0"/>
    <s v="Undifferentiated - Pleiomorphic"/>
    <x v="2"/>
    <x v="6"/>
    <x v="1"/>
    <x v="0"/>
  </r>
  <r>
    <x v="11"/>
    <x v="1"/>
    <x v="47"/>
    <x v="2"/>
    <x v="0"/>
    <s v="Pleiomorphic Leiomyosarcoma"/>
    <x v="2"/>
    <x v="5"/>
    <x v="1"/>
    <x v="1"/>
  </r>
  <r>
    <x v="8"/>
    <x v="1"/>
    <x v="47"/>
    <x v="2"/>
    <x v="1"/>
    <s v="Myxofibrosarcoma"/>
    <x v="0"/>
    <x v="3"/>
    <x v="2"/>
    <x v="2"/>
  </r>
  <r>
    <x v="5"/>
    <x v="1"/>
    <x v="47"/>
    <x v="2"/>
    <x v="0"/>
    <s v="Synovial Sarcoma"/>
    <x v="1"/>
    <x v="2"/>
    <x v="1"/>
    <x v="1"/>
  </r>
  <r>
    <x v="12"/>
    <x v="1"/>
    <x v="47"/>
    <x v="2"/>
    <x v="0"/>
    <s v="Pleiomorphic Leiomyosarcoma"/>
    <x v="2"/>
    <x v="6"/>
    <x v="1"/>
    <x v="1"/>
  </r>
  <r>
    <x v="9"/>
    <x v="1"/>
    <x v="47"/>
    <x v="2"/>
    <x v="1"/>
    <s v="Pleiomorphic Leiomyosarcoma"/>
    <x v="0"/>
    <x v="0"/>
    <x v="1"/>
    <x v="1"/>
  </r>
  <r>
    <x v="13"/>
    <x v="0"/>
    <x v="47"/>
    <x v="2"/>
    <x v="1"/>
    <s v="Undifferentiated Pleomorphic Liposarcoma"/>
    <x v="0"/>
    <x v="0"/>
    <x v="2"/>
    <x v="1"/>
  </r>
  <r>
    <x v="2"/>
    <x v="1"/>
    <x v="47"/>
    <x v="2"/>
    <x v="0"/>
    <s v="Pleiomorphic Leiomyosarcoma"/>
    <x v="2"/>
    <x v="1"/>
    <x v="1"/>
    <x v="1"/>
  </r>
  <r>
    <x v="4"/>
    <x v="0"/>
    <x v="47"/>
    <x v="2"/>
    <x v="1"/>
    <s v="Pleiomorphic Spindle Cell Undifferentiated"/>
    <x v="0"/>
    <x v="5"/>
    <x v="1"/>
    <x v="2"/>
  </r>
  <r>
    <x v="13"/>
    <x v="0"/>
    <x v="47"/>
    <x v="2"/>
    <x v="1"/>
    <s v="Undifferentiated Pleomorphic Liposarcoma"/>
    <x v="0"/>
    <x v="0"/>
    <x v="1"/>
    <x v="2"/>
  </r>
  <r>
    <x v="4"/>
    <x v="1"/>
    <x v="47"/>
    <x v="2"/>
    <x v="0"/>
    <s v="Leiomyosarcoma"/>
    <x v="0"/>
    <x v="2"/>
    <x v="1"/>
    <x v="1"/>
  </r>
  <r>
    <x v="11"/>
    <x v="1"/>
    <x v="47"/>
    <x v="2"/>
    <x v="0"/>
    <s v="Pleiomorphic Leiomyosarcoma"/>
    <x v="2"/>
    <x v="2"/>
    <x v="1"/>
    <x v="1"/>
  </r>
  <r>
    <x v="11"/>
    <x v="1"/>
    <x v="47"/>
    <x v="2"/>
    <x v="0"/>
    <s v="Pleiomorphic Leiomyosarcoma"/>
    <x v="0"/>
    <x v="6"/>
    <x v="1"/>
    <x v="1"/>
  </r>
  <r>
    <x v="7"/>
    <x v="0"/>
    <x v="47"/>
    <x v="2"/>
    <x v="1"/>
    <s v="Myxoid Fibrosarcoma"/>
    <x v="0"/>
    <x v="0"/>
    <x v="2"/>
    <x v="2"/>
  </r>
  <r>
    <x v="8"/>
    <x v="1"/>
    <x v="47"/>
    <x v="2"/>
    <x v="1"/>
    <s v="Myxoid Fibrosarcoma"/>
    <x v="0"/>
    <x v="0"/>
    <x v="1"/>
    <x v="1"/>
  </r>
  <r>
    <x v="2"/>
    <x v="1"/>
    <x v="47"/>
    <x v="2"/>
    <x v="0"/>
    <s v="Leiomyosarcoma"/>
    <x v="1"/>
    <x v="6"/>
    <x v="1"/>
    <x v="1"/>
  </r>
  <r>
    <x v="3"/>
    <x v="1"/>
    <x v="47"/>
    <x v="2"/>
    <x v="0"/>
    <s v="Synovial Sarcoma"/>
    <x v="1"/>
    <x v="2"/>
    <x v="1"/>
    <x v="1"/>
  </r>
  <r>
    <x v="2"/>
    <x v="1"/>
    <x v="48"/>
    <x v="2"/>
    <x v="1"/>
    <s v="Pleiomorphic Leiomyosarcoma"/>
    <x v="1"/>
    <x v="2"/>
    <x v="1"/>
    <x v="1"/>
  </r>
  <r>
    <x v="9"/>
    <x v="0"/>
    <x v="48"/>
    <x v="2"/>
    <x v="1"/>
    <s v="Myxoid Fibrosarcoma"/>
    <x v="0"/>
    <x v="0"/>
    <x v="2"/>
    <x v="2"/>
  </r>
  <r>
    <x v="14"/>
    <x v="1"/>
    <x v="48"/>
    <x v="2"/>
    <x v="0"/>
    <s v="Epithelioid Sarcoma"/>
    <x v="1"/>
    <x v="6"/>
    <x v="1"/>
    <x v="1"/>
  </r>
  <r>
    <x v="7"/>
    <x v="1"/>
    <x v="48"/>
    <x v="2"/>
    <x v="0"/>
    <s v="Synovial Sarcoma"/>
    <x v="0"/>
    <x v="4"/>
    <x v="1"/>
    <x v="1"/>
  </r>
  <r>
    <x v="3"/>
    <x v="1"/>
    <x v="48"/>
    <x v="2"/>
    <x v="0"/>
    <s v="Pleiomorphic Leiomyosarcoma"/>
    <x v="2"/>
    <x v="0"/>
    <x v="1"/>
    <x v="1"/>
  </r>
  <r>
    <x v="9"/>
    <x v="0"/>
    <x v="48"/>
    <x v="2"/>
    <x v="0"/>
    <s v="Myxofibrosarcoma"/>
    <x v="0"/>
    <x v="0"/>
    <x v="2"/>
    <x v="1"/>
  </r>
  <r>
    <x v="1"/>
    <x v="0"/>
    <x v="48"/>
    <x v="2"/>
    <x v="1"/>
    <s v="Myxofibrosarcoma"/>
    <x v="0"/>
    <x v="5"/>
    <x v="2"/>
    <x v="1"/>
  </r>
  <r>
    <x v="5"/>
    <x v="0"/>
    <x v="48"/>
    <x v="2"/>
    <x v="1"/>
    <s v="Synovial Sarcoma"/>
    <x v="0"/>
    <x v="1"/>
    <x v="0"/>
    <x v="0"/>
  </r>
  <r>
    <x v="10"/>
    <x v="1"/>
    <x v="48"/>
    <x v="2"/>
    <x v="0"/>
    <s v="Leiomyosarcoma"/>
    <x v="2"/>
    <x v="2"/>
    <x v="1"/>
    <x v="1"/>
  </r>
  <r>
    <x v="1"/>
    <x v="0"/>
    <x v="48"/>
    <x v="2"/>
    <x v="1"/>
    <s v="Myxoid Fibrosarcoma"/>
    <x v="0"/>
    <x v="0"/>
    <x v="2"/>
    <x v="2"/>
  </r>
  <r>
    <x v="16"/>
    <x v="1"/>
    <x v="48"/>
    <x v="2"/>
    <x v="0"/>
    <s v="Synovial Sarcoma"/>
    <x v="2"/>
    <x v="0"/>
    <x v="1"/>
    <x v="1"/>
  </r>
  <r>
    <x v="6"/>
    <x v="1"/>
    <x v="48"/>
    <x v="2"/>
    <x v="0"/>
    <s v="Synovial Sarcoma"/>
    <x v="1"/>
    <x v="2"/>
    <x v="1"/>
    <x v="1"/>
  </r>
  <r>
    <x v="8"/>
    <x v="1"/>
    <x v="48"/>
    <x v="2"/>
    <x v="1"/>
    <s v="Pleiomorphic Leiomyosarcoma"/>
    <x v="2"/>
    <x v="4"/>
    <x v="1"/>
    <x v="1"/>
  </r>
  <r>
    <x v="3"/>
    <x v="1"/>
    <x v="48"/>
    <x v="2"/>
    <x v="1"/>
    <s v="Synovial Sarcoma"/>
    <x v="0"/>
    <x v="0"/>
    <x v="2"/>
    <x v="2"/>
  </r>
  <r>
    <x v="5"/>
    <x v="1"/>
    <x v="48"/>
    <x v="2"/>
    <x v="0"/>
    <s v="Synovial Sarcoma"/>
    <x v="1"/>
    <x v="2"/>
    <x v="2"/>
    <x v="0"/>
  </r>
  <r>
    <x v="13"/>
    <x v="0"/>
    <x v="49"/>
    <x v="2"/>
    <x v="1"/>
    <s v="Myxoid Fibrosarcoma"/>
    <x v="0"/>
    <x v="0"/>
    <x v="2"/>
    <x v="2"/>
  </r>
  <r>
    <x v="12"/>
    <x v="0"/>
    <x v="49"/>
    <x v="2"/>
    <x v="1"/>
    <s v="Pleiomorphic Spindle Cell Undifferentiated"/>
    <x v="2"/>
    <x v="0"/>
    <x v="0"/>
    <x v="1"/>
  </r>
  <r>
    <x v="9"/>
    <x v="1"/>
    <x v="49"/>
    <x v="2"/>
    <x v="0"/>
    <s v="Synovial Sarcoma"/>
    <x v="0"/>
    <x v="2"/>
    <x v="1"/>
    <x v="1"/>
  </r>
  <r>
    <x v="8"/>
    <x v="1"/>
    <x v="49"/>
    <x v="2"/>
    <x v="0"/>
    <s v="Pleomorphic Sarcoma"/>
    <x v="1"/>
    <x v="2"/>
    <x v="0"/>
    <x v="1"/>
  </r>
  <r>
    <x v="0"/>
    <x v="1"/>
    <x v="49"/>
    <x v="2"/>
    <x v="1"/>
    <s v="Synovial Sarcoma"/>
    <x v="0"/>
    <x v="5"/>
    <x v="1"/>
    <x v="1"/>
  </r>
  <r>
    <x v="8"/>
    <x v="1"/>
    <x v="49"/>
    <x v="2"/>
    <x v="0"/>
    <s v="Pleiomorphic Leiomyosarcoma"/>
    <x v="2"/>
    <x v="2"/>
    <x v="1"/>
    <x v="1"/>
  </r>
  <r>
    <x v="2"/>
    <x v="1"/>
    <x v="49"/>
    <x v="2"/>
    <x v="0"/>
    <s v="Malignant Solitary Fibrous Tumor"/>
    <x v="1"/>
    <x v="2"/>
    <x v="1"/>
    <x v="1"/>
  </r>
  <r>
    <x v="6"/>
    <x v="1"/>
    <x v="49"/>
    <x v="2"/>
    <x v="0"/>
    <s v="Malignant Solitary Fibrous Tumor"/>
    <x v="2"/>
    <x v="0"/>
    <x v="1"/>
    <x v="1"/>
  </r>
  <r>
    <x v="13"/>
    <x v="1"/>
    <x v="49"/>
    <x v="2"/>
    <x v="1"/>
    <s v="Pleiomorphic Leiomyosarcoma"/>
    <x v="2"/>
    <x v="1"/>
    <x v="1"/>
    <x v="1"/>
  </r>
  <r>
    <x v="14"/>
    <x v="0"/>
    <x v="49"/>
    <x v="2"/>
    <x v="1"/>
    <s v="Epithelioid Sarcoma"/>
    <x v="2"/>
    <x v="0"/>
    <x v="0"/>
    <x v="0"/>
  </r>
  <r>
    <x v="7"/>
    <x v="0"/>
    <x v="49"/>
    <x v="2"/>
    <x v="0"/>
    <s v="Undifferentiated Pleomorphic Liposarcoma"/>
    <x v="0"/>
    <x v="3"/>
    <x v="0"/>
    <x v="2"/>
  </r>
  <r>
    <x v="16"/>
    <x v="1"/>
    <x v="50"/>
    <x v="2"/>
    <x v="0"/>
    <s v="Pleiomorphic Leiomyosarcoma"/>
    <x v="2"/>
    <x v="6"/>
    <x v="1"/>
    <x v="1"/>
  </r>
  <r>
    <x v="15"/>
    <x v="0"/>
    <x v="50"/>
    <x v="2"/>
    <x v="1"/>
    <s v="Pleiomorphic Leiomyosarcoma"/>
    <x v="2"/>
    <x v="5"/>
    <x v="1"/>
    <x v="1"/>
  </r>
  <r>
    <x v="2"/>
    <x v="1"/>
    <x v="50"/>
    <x v="2"/>
    <x v="0"/>
    <s v="Pleiomorphic Leiomyosarcoma"/>
    <x v="2"/>
    <x v="0"/>
    <x v="1"/>
    <x v="1"/>
  </r>
  <r>
    <x v="3"/>
    <x v="0"/>
    <x v="50"/>
    <x v="2"/>
    <x v="1"/>
    <s v="Undifferentiated - Pleiomorphic"/>
    <x v="0"/>
    <x v="0"/>
    <x v="2"/>
    <x v="2"/>
  </r>
  <r>
    <x v="9"/>
    <x v="1"/>
    <x v="50"/>
    <x v="2"/>
    <x v="0"/>
    <s v="Pleiomorphic Leiomyosarcoma"/>
    <x v="2"/>
    <x v="0"/>
    <x v="1"/>
    <x v="1"/>
  </r>
  <r>
    <x v="12"/>
    <x v="0"/>
    <x v="50"/>
    <x v="2"/>
    <x v="1"/>
    <s v="Myxofibrosarcoma"/>
    <x v="1"/>
    <x v="3"/>
    <x v="2"/>
    <x v="0"/>
  </r>
  <r>
    <x v="0"/>
    <x v="1"/>
    <x v="50"/>
    <x v="2"/>
    <x v="1"/>
    <s v="Sclerosing Epithelioid Fibrosarcoma"/>
    <x v="2"/>
    <x v="5"/>
    <x v="1"/>
    <x v="1"/>
  </r>
  <r>
    <x v="11"/>
    <x v="1"/>
    <x v="50"/>
    <x v="2"/>
    <x v="0"/>
    <s v="Myxofibrosarcoma"/>
    <x v="0"/>
    <x v="0"/>
    <x v="0"/>
    <x v="2"/>
  </r>
  <r>
    <x v="14"/>
    <x v="0"/>
    <x v="50"/>
    <x v="2"/>
    <x v="0"/>
    <s v="Myxofibrosarcoma"/>
    <x v="0"/>
    <x v="0"/>
    <x v="0"/>
    <x v="2"/>
  </r>
  <r>
    <x v="7"/>
    <x v="0"/>
    <x v="50"/>
    <x v="2"/>
    <x v="0"/>
    <s v="Synovial Sarcoma"/>
    <x v="2"/>
    <x v="0"/>
    <x v="1"/>
    <x v="2"/>
  </r>
  <r>
    <x v="4"/>
    <x v="0"/>
    <x v="50"/>
    <x v="2"/>
    <x v="1"/>
    <s v="Undifferentiated - Pleiomorphic"/>
    <x v="0"/>
    <x v="0"/>
    <x v="2"/>
    <x v="2"/>
  </r>
  <r>
    <x v="15"/>
    <x v="1"/>
    <x v="50"/>
    <x v="2"/>
    <x v="0"/>
    <s v="Sclerosing Epithelioid Fibrosarcoma"/>
    <x v="0"/>
    <x v="2"/>
    <x v="1"/>
    <x v="1"/>
  </r>
  <r>
    <x v="14"/>
    <x v="0"/>
    <x v="51"/>
    <x v="2"/>
    <x v="1"/>
    <s v="Leiomyosarcoma"/>
    <x v="0"/>
    <x v="6"/>
    <x v="1"/>
    <x v="1"/>
  </r>
  <r>
    <x v="5"/>
    <x v="0"/>
    <x v="51"/>
    <x v="2"/>
    <x v="1"/>
    <s v="Pleomorphic Sarcoma"/>
    <x v="0"/>
    <x v="0"/>
    <x v="2"/>
    <x v="2"/>
  </r>
  <r>
    <x v="4"/>
    <x v="1"/>
    <x v="51"/>
    <x v="2"/>
    <x v="1"/>
    <s v="Pleiomorphic Leiomyosarcoma"/>
    <x v="0"/>
    <x v="0"/>
    <x v="0"/>
    <x v="1"/>
  </r>
  <r>
    <x v="2"/>
    <x v="1"/>
    <x v="51"/>
    <x v="2"/>
    <x v="0"/>
    <s v="Sclerosing Epithelioid Fibrosarcoma"/>
    <x v="0"/>
    <x v="6"/>
    <x v="1"/>
    <x v="1"/>
  </r>
  <r>
    <x v="1"/>
    <x v="0"/>
    <x v="51"/>
    <x v="2"/>
    <x v="1"/>
    <s v="Sclerosing Epithelioid Fibrosarcoma"/>
    <x v="0"/>
    <x v="1"/>
    <x v="0"/>
    <x v="0"/>
  </r>
  <r>
    <x v="0"/>
    <x v="1"/>
    <x v="51"/>
    <x v="2"/>
    <x v="1"/>
    <s v="Epithelioid Sarcoma"/>
    <x v="2"/>
    <x v="0"/>
    <x v="0"/>
    <x v="1"/>
  </r>
  <r>
    <x v="6"/>
    <x v="1"/>
    <x v="51"/>
    <x v="2"/>
    <x v="1"/>
    <s v="Pleiomorphic Leiomyosarcoma"/>
    <x v="2"/>
    <x v="5"/>
    <x v="1"/>
    <x v="1"/>
  </r>
  <r>
    <x v="13"/>
    <x v="0"/>
    <x v="51"/>
    <x v="2"/>
    <x v="1"/>
    <s v="Pleiomorphic Leiomyosarcoma"/>
    <x v="1"/>
    <x v="2"/>
    <x v="1"/>
    <x v="1"/>
  </r>
  <r>
    <x v="9"/>
    <x v="1"/>
    <x v="51"/>
    <x v="2"/>
    <x v="0"/>
    <s v="Leiomyosarcoma"/>
    <x v="2"/>
    <x v="2"/>
    <x v="1"/>
    <x v="1"/>
  </r>
  <r>
    <x v="4"/>
    <x v="0"/>
    <x v="51"/>
    <x v="2"/>
    <x v="0"/>
    <s v="Myxofibrosarcoma"/>
    <x v="2"/>
    <x v="0"/>
    <x v="2"/>
    <x v="2"/>
  </r>
  <r>
    <x v="5"/>
    <x v="1"/>
    <x v="52"/>
    <x v="2"/>
    <x v="0"/>
    <s v="Epithelioid Sarcoma"/>
    <x v="1"/>
    <x v="1"/>
    <x v="0"/>
    <x v="0"/>
  </r>
  <r>
    <x v="13"/>
    <x v="0"/>
    <x v="52"/>
    <x v="2"/>
    <x v="1"/>
    <s v="Myxoid Fibrosarcoma"/>
    <x v="0"/>
    <x v="0"/>
    <x v="0"/>
    <x v="1"/>
  </r>
  <r>
    <x v="12"/>
    <x v="1"/>
    <x v="52"/>
    <x v="2"/>
    <x v="0"/>
    <s v="Pleiomorphic Leiomyosarcoma"/>
    <x v="1"/>
    <x v="0"/>
    <x v="0"/>
    <x v="0"/>
  </r>
  <r>
    <x v="12"/>
    <x v="1"/>
    <x v="52"/>
    <x v="2"/>
    <x v="0"/>
    <s v="Leiomyosarcoma"/>
    <x v="1"/>
    <x v="2"/>
    <x v="1"/>
    <x v="1"/>
  </r>
  <r>
    <x v="5"/>
    <x v="0"/>
    <x v="52"/>
    <x v="2"/>
    <x v="1"/>
    <s v="Poorly Differentiated Synovial Sarcoma"/>
    <x v="2"/>
    <x v="0"/>
    <x v="2"/>
    <x v="1"/>
  </r>
  <r>
    <x v="1"/>
    <x v="1"/>
    <x v="52"/>
    <x v="2"/>
    <x v="0"/>
    <s v="Leiomyosarcoma"/>
    <x v="0"/>
    <x v="0"/>
    <x v="1"/>
    <x v="2"/>
  </r>
  <r>
    <x v="7"/>
    <x v="1"/>
    <x v="52"/>
    <x v="2"/>
    <x v="1"/>
    <s v="Pleiomorphic Leiomyosarcoma"/>
    <x v="0"/>
    <x v="0"/>
    <x v="2"/>
    <x v="1"/>
  </r>
  <r>
    <x v="9"/>
    <x v="1"/>
    <x v="53"/>
    <x v="2"/>
    <x v="0"/>
    <s v="Epithelioid Sarcoma"/>
    <x v="0"/>
    <x v="4"/>
    <x v="1"/>
    <x v="1"/>
  </r>
  <r>
    <x v="2"/>
    <x v="1"/>
    <x v="53"/>
    <x v="2"/>
    <x v="1"/>
    <s v="Myxofibrosarcoma"/>
    <x v="2"/>
    <x v="0"/>
    <x v="1"/>
    <x v="0"/>
  </r>
  <r>
    <x v="7"/>
    <x v="1"/>
    <x v="53"/>
    <x v="2"/>
    <x v="0"/>
    <s v="Leiomyosarcoma"/>
    <x v="1"/>
    <x v="6"/>
    <x v="1"/>
    <x v="1"/>
  </r>
  <r>
    <x v="4"/>
    <x v="0"/>
    <x v="53"/>
    <x v="2"/>
    <x v="1"/>
    <s v="Pleiomorphic Leiomyosarcoma"/>
    <x v="0"/>
    <x v="1"/>
    <x v="0"/>
    <x v="1"/>
  </r>
  <r>
    <x v="4"/>
    <x v="1"/>
    <x v="53"/>
    <x v="2"/>
    <x v="1"/>
    <s v="Leiomyosarcoma"/>
    <x v="2"/>
    <x v="4"/>
    <x v="1"/>
    <x v="2"/>
  </r>
  <r>
    <x v="4"/>
    <x v="0"/>
    <x v="53"/>
    <x v="2"/>
    <x v="1"/>
    <s v="Pleomorphic Sarcoma"/>
    <x v="0"/>
    <x v="0"/>
    <x v="1"/>
    <x v="2"/>
  </r>
  <r>
    <x v="4"/>
    <x v="0"/>
    <x v="53"/>
    <x v="2"/>
    <x v="1"/>
    <s v="Pleiomorphic Leiomyosarcoma"/>
    <x v="0"/>
    <x v="0"/>
    <x v="2"/>
    <x v="2"/>
  </r>
  <r>
    <x v="8"/>
    <x v="0"/>
    <x v="53"/>
    <x v="2"/>
    <x v="1"/>
    <s v="Myxofibrosarcoma"/>
    <x v="0"/>
    <x v="0"/>
    <x v="1"/>
    <x v="1"/>
  </r>
  <r>
    <x v="16"/>
    <x v="1"/>
    <x v="53"/>
    <x v="2"/>
    <x v="1"/>
    <s v="Pleiomorphic Leiomyosarcoma"/>
    <x v="2"/>
    <x v="5"/>
    <x v="1"/>
    <x v="1"/>
  </r>
  <r>
    <x v="6"/>
    <x v="1"/>
    <x v="53"/>
    <x v="2"/>
    <x v="0"/>
    <s v="Pleiomorphic Leiomyosarcoma"/>
    <x v="2"/>
    <x v="4"/>
    <x v="1"/>
    <x v="1"/>
  </r>
  <r>
    <x v="14"/>
    <x v="0"/>
    <x v="53"/>
    <x v="2"/>
    <x v="0"/>
    <s v="Synovial Sarcoma"/>
    <x v="1"/>
    <x v="1"/>
    <x v="0"/>
    <x v="0"/>
  </r>
  <r>
    <x v="0"/>
    <x v="0"/>
    <x v="53"/>
    <x v="2"/>
    <x v="0"/>
    <s v="Undifferentiated Pleomorphic Liposarcoma"/>
    <x v="0"/>
    <x v="0"/>
    <x v="2"/>
    <x v="2"/>
  </r>
  <r>
    <x v="0"/>
    <x v="1"/>
    <x v="53"/>
    <x v="2"/>
    <x v="0"/>
    <s v="Pleiomorphic Leiomyosarcoma"/>
    <x v="0"/>
    <x v="4"/>
    <x v="1"/>
    <x v="1"/>
  </r>
  <r>
    <x v="6"/>
    <x v="1"/>
    <x v="53"/>
    <x v="2"/>
    <x v="0"/>
    <s v="Poorly Differentiated Synovial Sarcoma"/>
    <x v="2"/>
    <x v="6"/>
    <x v="1"/>
    <x v="1"/>
  </r>
  <r>
    <x v="14"/>
    <x v="1"/>
    <x v="53"/>
    <x v="2"/>
    <x v="0"/>
    <s v="Malignant Solitary Fibrous Tumor"/>
    <x v="0"/>
    <x v="0"/>
    <x v="1"/>
    <x v="1"/>
  </r>
  <r>
    <x v="12"/>
    <x v="0"/>
    <x v="53"/>
    <x v="2"/>
    <x v="1"/>
    <s v="Poorly Differentiated Synovial Sarcoma"/>
    <x v="2"/>
    <x v="3"/>
    <x v="2"/>
    <x v="2"/>
  </r>
  <r>
    <x v="0"/>
    <x v="1"/>
    <x v="53"/>
    <x v="2"/>
    <x v="0"/>
    <s v="Sclerosing Epithelioid Fibrosarcoma"/>
    <x v="2"/>
    <x v="2"/>
    <x v="1"/>
    <x v="1"/>
  </r>
  <r>
    <x v="11"/>
    <x v="1"/>
    <x v="54"/>
    <x v="2"/>
    <x v="0"/>
    <s v="Pleiomorphic Spindle Cell Undifferentiated"/>
    <x v="1"/>
    <x v="2"/>
    <x v="1"/>
    <x v="1"/>
  </r>
  <r>
    <x v="16"/>
    <x v="0"/>
    <x v="54"/>
    <x v="2"/>
    <x v="1"/>
    <s v="Pleiomorphic Spindle Cell Undifferentiated"/>
    <x v="0"/>
    <x v="2"/>
    <x v="2"/>
    <x v="2"/>
  </r>
  <r>
    <x v="10"/>
    <x v="1"/>
    <x v="54"/>
    <x v="2"/>
    <x v="0"/>
    <s v="Pleomorphic Sarcoma"/>
    <x v="2"/>
    <x v="1"/>
    <x v="0"/>
    <x v="1"/>
  </r>
  <r>
    <x v="5"/>
    <x v="1"/>
    <x v="54"/>
    <x v="2"/>
    <x v="0"/>
    <s v="Pleiomorphic Leiomyosarcoma"/>
    <x v="2"/>
    <x v="4"/>
    <x v="1"/>
    <x v="1"/>
  </r>
  <r>
    <x v="13"/>
    <x v="0"/>
    <x v="55"/>
    <x v="2"/>
    <x v="1"/>
    <s v="Undifferentiated Pleomorphic Liposarcoma"/>
    <x v="0"/>
    <x v="3"/>
    <x v="2"/>
    <x v="0"/>
  </r>
  <r>
    <x v="13"/>
    <x v="0"/>
    <x v="55"/>
    <x v="2"/>
    <x v="1"/>
    <s v="Pleiomorphic Spindle Cell Undifferentiated"/>
    <x v="0"/>
    <x v="0"/>
    <x v="2"/>
    <x v="2"/>
  </r>
  <r>
    <x v="15"/>
    <x v="1"/>
    <x v="55"/>
    <x v="2"/>
    <x v="0"/>
    <s v="Pleiomorphic Leiomyosarcoma"/>
    <x v="2"/>
    <x v="2"/>
    <x v="1"/>
    <x v="1"/>
  </r>
  <r>
    <x v="2"/>
    <x v="1"/>
    <x v="55"/>
    <x v="2"/>
    <x v="0"/>
    <s v="Sclerosing Epithelioid Fibrosarcoma"/>
    <x v="1"/>
    <x v="6"/>
    <x v="0"/>
    <x v="1"/>
  </r>
  <r>
    <x v="6"/>
    <x v="1"/>
    <x v="55"/>
    <x v="2"/>
    <x v="1"/>
    <s v="Leiomyosarcoma"/>
    <x v="2"/>
    <x v="6"/>
    <x v="1"/>
    <x v="1"/>
  </r>
  <r>
    <x v="7"/>
    <x v="1"/>
    <x v="55"/>
    <x v="2"/>
    <x v="0"/>
    <s v="Pleiomorphic Leiomyosarcoma"/>
    <x v="0"/>
    <x v="0"/>
    <x v="1"/>
    <x v="1"/>
  </r>
  <r>
    <x v="3"/>
    <x v="0"/>
    <x v="55"/>
    <x v="2"/>
    <x v="1"/>
    <s v="Pleiomorphic Leiomyosarcoma"/>
    <x v="2"/>
    <x v="0"/>
    <x v="1"/>
    <x v="1"/>
  </r>
  <r>
    <x v="3"/>
    <x v="0"/>
    <x v="56"/>
    <x v="2"/>
    <x v="1"/>
    <s v="Myxofibrosarcoma"/>
    <x v="0"/>
    <x v="3"/>
    <x v="2"/>
    <x v="2"/>
  </r>
  <r>
    <x v="4"/>
    <x v="1"/>
    <x v="56"/>
    <x v="2"/>
    <x v="0"/>
    <s v="Myxofibrosarcoma"/>
    <x v="0"/>
    <x v="2"/>
    <x v="2"/>
    <x v="1"/>
  </r>
  <r>
    <x v="6"/>
    <x v="1"/>
    <x v="56"/>
    <x v="2"/>
    <x v="0"/>
    <s v="Pleiomorphic Leiomyosarcoma"/>
    <x v="2"/>
    <x v="2"/>
    <x v="1"/>
    <x v="1"/>
  </r>
  <r>
    <x v="8"/>
    <x v="1"/>
    <x v="57"/>
    <x v="2"/>
    <x v="0"/>
    <s v="Myxofibrosarcoma"/>
    <x v="0"/>
    <x v="0"/>
    <x v="2"/>
    <x v="1"/>
  </r>
  <r>
    <x v="9"/>
    <x v="1"/>
    <x v="57"/>
    <x v="2"/>
    <x v="0"/>
    <s v="Pleiomorphic Leiomyosarcoma"/>
    <x v="2"/>
    <x v="5"/>
    <x v="1"/>
    <x v="1"/>
  </r>
  <r>
    <x v="5"/>
    <x v="0"/>
    <x v="57"/>
    <x v="2"/>
    <x v="1"/>
    <s v="Malignant Solitary Fibrous Tumor"/>
    <x v="0"/>
    <x v="0"/>
    <x v="2"/>
    <x v="2"/>
  </r>
  <r>
    <x v="11"/>
    <x v="1"/>
    <x v="57"/>
    <x v="2"/>
    <x v="0"/>
    <s v="Malignant Solitary Fibrous Tumor"/>
    <x v="1"/>
    <x v="6"/>
    <x v="1"/>
    <x v="1"/>
  </r>
  <r>
    <x v="1"/>
    <x v="1"/>
    <x v="57"/>
    <x v="2"/>
    <x v="0"/>
    <s v="Synovial Sarcoma"/>
    <x v="0"/>
    <x v="2"/>
    <x v="1"/>
    <x v="1"/>
  </r>
  <r>
    <x v="16"/>
    <x v="1"/>
    <x v="57"/>
    <x v="2"/>
    <x v="1"/>
    <s v="Pleiomorphic Leiomyosarcoma"/>
    <x v="0"/>
    <x v="4"/>
    <x v="1"/>
    <x v="1"/>
  </r>
  <r>
    <x v="6"/>
    <x v="1"/>
    <x v="57"/>
    <x v="2"/>
    <x v="0"/>
    <s v="Leiomyosarcoma"/>
    <x v="1"/>
    <x v="2"/>
    <x v="1"/>
    <x v="1"/>
  </r>
  <r>
    <x v="14"/>
    <x v="0"/>
    <x v="57"/>
    <x v="2"/>
    <x v="0"/>
    <s v="Malignant Solitary Fibrous Tumor"/>
    <x v="0"/>
    <x v="0"/>
    <x v="2"/>
    <x v="2"/>
  </r>
  <r>
    <x v="7"/>
    <x v="0"/>
    <x v="57"/>
    <x v="2"/>
    <x v="1"/>
    <s v="Myxoid Fibrosarcoma"/>
    <x v="0"/>
    <x v="2"/>
    <x v="2"/>
    <x v="1"/>
  </r>
  <r>
    <x v="10"/>
    <x v="1"/>
    <x v="57"/>
    <x v="2"/>
    <x v="0"/>
    <s v="Pleiomorphic Leiomyosarcoma"/>
    <x v="1"/>
    <x v="2"/>
    <x v="1"/>
    <x v="1"/>
  </r>
  <r>
    <x v="14"/>
    <x v="0"/>
    <x v="57"/>
    <x v="2"/>
    <x v="1"/>
    <s v="Undifferentiated Pleomorphic Liposarcoma"/>
    <x v="0"/>
    <x v="3"/>
    <x v="2"/>
    <x v="2"/>
  </r>
  <r>
    <x v="10"/>
    <x v="1"/>
    <x v="57"/>
    <x v="2"/>
    <x v="0"/>
    <s v="Leiomyosarcoma"/>
    <x v="1"/>
    <x v="2"/>
    <x v="1"/>
    <x v="1"/>
  </r>
  <r>
    <x v="3"/>
    <x v="0"/>
    <x v="57"/>
    <x v="2"/>
    <x v="0"/>
    <s v="Myxoid Fibrosarcoma"/>
    <x v="0"/>
    <x v="0"/>
    <x v="2"/>
    <x v="2"/>
  </r>
  <r>
    <x v="17"/>
    <x v="1"/>
    <x v="58"/>
    <x v="2"/>
    <x v="0"/>
    <s v="Myxofibrosarcoma"/>
    <x v="0"/>
    <x v="2"/>
    <x v="2"/>
    <x v="1"/>
  </r>
  <r>
    <x v="1"/>
    <x v="1"/>
    <x v="58"/>
    <x v="2"/>
    <x v="0"/>
    <s v="Malignant Solitary Fibrous Tumor"/>
    <x v="2"/>
    <x v="6"/>
    <x v="0"/>
    <x v="1"/>
  </r>
  <r>
    <x v="11"/>
    <x v="1"/>
    <x v="58"/>
    <x v="2"/>
    <x v="0"/>
    <s v="Pleiomorphic Leiomyosarcoma"/>
    <x v="2"/>
    <x v="0"/>
    <x v="1"/>
    <x v="1"/>
  </r>
  <r>
    <x v="10"/>
    <x v="1"/>
    <x v="58"/>
    <x v="2"/>
    <x v="1"/>
    <s v="Pleiomorphic Leiomyosarcoma"/>
    <x v="0"/>
    <x v="4"/>
    <x v="1"/>
    <x v="0"/>
  </r>
  <r>
    <x v="16"/>
    <x v="1"/>
    <x v="58"/>
    <x v="2"/>
    <x v="0"/>
    <s v="Malignant Solitary Fibrous Tumor"/>
    <x v="1"/>
    <x v="2"/>
    <x v="1"/>
    <x v="1"/>
  </r>
  <r>
    <x v="9"/>
    <x v="1"/>
    <x v="58"/>
    <x v="2"/>
    <x v="0"/>
    <s v="Synovial Sarcoma"/>
    <x v="2"/>
    <x v="5"/>
    <x v="0"/>
    <x v="2"/>
  </r>
  <r>
    <x v="1"/>
    <x v="1"/>
    <x v="58"/>
    <x v="2"/>
    <x v="0"/>
    <s v="Sclerosing Epithelioid Fibrosarcoma"/>
    <x v="1"/>
    <x v="1"/>
    <x v="0"/>
    <x v="1"/>
  </r>
  <r>
    <x v="8"/>
    <x v="1"/>
    <x v="59"/>
    <x v="2"/>
    <x v="0"/>
    <s v="Pleiomorphic Leiomyosarcoma"/>
    <x v="2"/>
    <x v="4"/>
    <x v="1"/>
    <x v="1"/>
  </r>
  <r>
    <x v="6"/>
    <x v="1"/>
    <x v="59"/>
    <x v="2"/>
    <x v="0"/>
    <s v="Pleiomorphic Leiomyosarcoma"/>
    <x v="2"/>
    <x v="2"/>
    <x v="1"/>
    <x v="1"/>
  </r>
  <r>
    <x v="6"/>
    <x v="1"/>
    <x v="59"/>
    <x v="2"/>
    <x v="0"/>
    <s v="Epithelioid Sarcoma"/>
    <x v="0"/>
    <x v="0"/>
    <x v="1"/>
    <x v="1"/>
  </r>
  <r>
    <x v="14"/>
    <x v="1"/>
    <x v="59"/>
    <x v="2"/>
    <x v="0"/>
    <s v="Synovial Sarcoma"/>
    <x v="1"/>
    <x v="2"/>
    <x v="1"/>
    <x v="1"/>
  </r>
  <r>
    <x v="4"/>
    <x v="1"/>
    <x v="59"/>
    <x v="2"/>
    <x v="0"/>
    <s v="Myxofibrosarcoma"/>
    <x v="2"/>
    <x v="4"/>
    <x v="1"/>
    <x v="1"/>
  </r>
  <r>
    <x v="9"/>
    <x v="1"/>
    <x v="59"/>
    <x v="2"/>
    <x v="0"/>
    <s v="Malignant Solitary Fibrous Tumor"/>
    <x v="2"/>
    <x v="0"/>
    <x v="1"/>
    <x v="1"/>
  </r>
  <r>
    <x v="11"/>
    <x v="1"/>
    <x v="59"/>
    <x v="2"/>
    <x v="0"/>
    <s v="Leiomyosarcoma"/>
    <x v="2"/>
    <x v="6"/>
    <x v="1"/>
    <x v="1"/>
  </r>
  <r>
    <x v="17"/>
    <x v="1"/>
    <x v="59"/>
    <x v="2"/>
    <x v="0"/>
    <s v="Leiomyosarcoma"/>
    <x v="1"/>
    <x v="6"/>
    <x v="1"/>
    <x v="1"/>
  </r>
  <r>
    <x v="3"/>
    <x v="1"/>
    <x v="59"/>
    <x v="2"/>
    <x v="1"/>
    <s v="Pleiomorphic Leiomyosarcoma"/>
    <x v="2"/>
    <x v="2"/>
    <x v="0"/>
    <x v="1"/>
  </r>
  <r>
    <x v="10"/>
    <x v="1"/>
    <x v="59"/>
    <x v="2"/>
    <x v="0"/>
    <s v="Pleomorphic Sarcoma"/>
    <x v="0"/>
    <x v="0"/>
    <x v="1"/>
    <x v="1"/>
  </r>
  <r>
    <x v="11"/>
    <x v="1"/>
    <x v="60"/>
    <x v="2"/>
    <x v="0"/>
    <s v="Pleiomorphic Leiomyosarcoma"/>
    <x v="2"/>
    <x v="1"/>
    <x v="0"/>
    <x v="1"/>
  </r>
  <r>
    <x v="1"/>
    <x v="1"/>
    <x v="60"/>
    <x v="2"/>
    <x v="0"/>
    <s v="Myxoid Fibrosarcoma"/>
    <x v="1"/>
    <x v="1"/>
    <x v="0"/>
    <x v="1"/>
  </r>
  <r>
    <x v="5"/>
    <x v="0"/>
    <x v="60"/>
    <x v="2"/>
    <x v="0"/>
    <s v="Pleiomorphic Leiomyosarcoma"/>
    <x v="0"/>
    <x v="0"/>
    <x v="0"/>
    <x v="1"/>
  </r>
  <r>
    <x v="6"/>
    <x v="0"/>
    <x v="60"/>
    <x v="2"/>
    <x v="1"/>
    <s v="Pleiomorphic Leiomyosarcoma"/>
    <x v="2"/>
    <x v="3"/>
    <x v="1"/>
    <x v="1"/>
  </r>
  <r>
    <x v="13"/>
    <x v="0"/>
    <x v="60"/>
    <x v="2"/>
    <x v="1"/>
    <s v="Pleiomorphic Spindle Cell Undifferentiated"/>
    <x v="0"/>
    <x v="0"/>
    <x v="2"/>
    <x v="2"/>
  </r>
  <r>
    <x v="9"/>
    <x v="1"/>
    <x v="60"/>
    <x v="2"/>
    <x v="0"/>
    <s v="Pleiomorphic Leiomyosarcoma"/>
    <x v="1"/>
    <x v="2"/>
    <x v="1"/>
    <x v="1"/>
  </r>
  <r>
    <x v="16"/>
    <x v="1"/>
    <x v="61"/>
    <x v="2"/>
    <x v="0"/>
    <s v="Synovial Sarcoma"/>
    <x v="2"/>
    <x v="2"/>
    <x v="1"/>
    <x v="1"/>
  </r>
  <r>
    <x v="6"/>
    <x v="1"/>
    <x v="61"/>
    <x v="2"/>
    <x v="0"/>
    <s v="Leiomyosarcoma"/>
    <x v="2"/>
    <x v="0"/>
    <x v="1"/>
    <x v="1"/>
  </r>
  <r>
    <x v="12"/>
    <x v="1"/>
    <x v="61"/>
    <x v="2"/>
    <x v="0"/>
    <s v="Pleiomorphic Leiomyosarcoma"/>
    <x v="2"/>
    <x v="2"/>
    <x v="1"/>
    <x v="1"/>
  </r>
  <r>
    <x v="16"/>
    <x v="1"/>
    <x v="61"/>
    <x v="2"/>
    <x v="0"/>
    <s v="Leiomyosarcoma"/>
    <x v="2"/>
    <x v="6"/>
    <x v="1"/>
    <x v="1"/>
  </r>
  <r>
    <x v="3"/>
    <x v="0"/>
    <x v="61"/>
    <x v="2"/>
    <x v="0"/>
    <s v="Pleiomorphic Spindle Cell Undifferentiated"/>
    <x v="0"/>
    <x v="2"/>
    <x v="1"/>
    <x v="1"/>
  </r>
  <r>
    <x v="16"/>
    <x v="0"/>
    <x v="61"/>
    <x v="2"/>
    <x v="1"/>
    <s v="Leiomyosarcoma"/>
    <x v="0"/>
    <x v="5"/>
    <x v="2"/>
    <x v="1"/>
  </r>
  <r>
    <x v="0"/>
    <x v="1"/>
    <x v="61"/>
    <x v="2"/>
    <x v="0"/>
    <s v="Leiomyosarcoma"/>
    <x v="2"/>
    <x v="2"/>
    <x v="1"/>
    <x v="1"/>
  </r>
  <r>
    <x v="7"/>
    <x v="1"/>
    <x v="62"/>
    <x v="2"/>
    <x v="0"/>
    <s v="Pleiomorphic Leiomyosarcoma"/>
    <x v="0"/>
    <x v="2"/>
    <x v="1"/>
    <x v="1"/>
  </r>
  <r>
    <x v="16"/>
    <x v="1"/>
    <x v="62"/>
    <x v="2"/>
    <x v="0"/>
    <s v="Pleiomorphic Leiomyosarcoma"/>
    <x v="2"/>
    <x v="5"/>
    <x v="2"/>
    <x v="1"/>
  </r>
  <r>
    <x v="4"/>
    <x v="0"/>
    <x v="62"/>
    <x v="2"/>
    <x v="1"/>
    <s v="Synovial Sarcoma"/>
    <x v="0"/>
    <x v="1"/>
    <x v="1"/>
    <x v="2"/>
  </r>
  <r>
    <x v="6"/>
    <x v="1"/>
    <x v="63"/>
    <x v="2"/>
    <x v="0"/>
    <s v="Pleiomorphic Leiomyosarcoma"/>
    <x v="2"/>
    <x v="3"/>
    <x v="1"/>
    <x v="1"/>
  </r>
  <r>
    <x v="8"/>
    <x v="1"/>
    <x v="63"/>
    <x v="2"/>
    <x v="0"/>
    <s v="Sclerosing Epithelioid Fibrosarcoma"/>
    <x v="2"/>
    <x v="4"/>
    <x v="1"/>
    <x v="1"/>
  </r>
  <r>
    <x v="11"/>
    <x v="1"/>
    <x v="64"/>
    <x v="2"/>
    <x v="0"/>
    <s v="Synovial Sarcoma"/>
    <x v="2"/>
    <x v="0"/>
    <x v="1"/>
    <x v="1"/>
  </r>
  <r>
    <x v="2"/>
    <x v="1"/>
    <x v="64"/>
    <x v="2"/>
    <x v="0"/>
    <s v="Synovial Sarcoma"/>
    <x v="2"/>
    <x v="4"/>
    <x v="1"/>
    <x v="1"/>
  </r>
  <r>
    <x v="6"/>
    <x v="1"/>
    <x v="64"/>
    <x v="2"/>
    <x v="0"/>
    <s v="Pleiomorphic Leiomyosarcoma"/>
    <x v="2"/>
    <x v="0"/>
    <x v="1"/>
    <x v="1"/>
  </r>
  <r>
    <x v="11"/>
    <x v="1"/>
    <x v="64"/>
    <x v="2"/>
    <x v="0"/>
    <s v="Undifferentiated - Pleiomorphic"/>
    <x v="2"/>
    <x v="5"/>
    <x v="1"/>
    <x v="1"/>
  </r>
  <r>
    <x v="2"/>
    <x v="1"/>
    <x v="64"/>
    <x v="2"/>
    <x v="0"/>
    <s v="Pleiomorphic Leiomyosarcoma"/>
    <x v="2"/>
    <x v="5"/>
    <x v="1"/>
    <x v="1"/>
  </r>
  <r>
    <x v="16"/>
    <x v="1"/>
    <x v="64"/>
    <x v="2"/>
    <x v="0"/>
    <s v="Undifferentiated - Pleiomorphic"/>
    <x v="2"/>
    <x v="4"/>
    <x v="1"/>
    <x v="1"/>
  </r>
  <r>
    <x v="2"/>
    <x v="1"/>
    <x v="64"/>
    <x v="2"/>
    <x v="0"/>
    <s v="Myxofibrosarcoma"/>
    <x v="2"/>
    <x v="2"/>
    <x v="1"/>
    <x v="1"/>
  </r>
  <r>
    <x v="9"/>
    <x v="1"/>
    <x v="64"/>
    <x v="2"/>
    <x v="1"/>
    <s v="Pleiomorphic Leiomyosarcoma"/>
    <x v="2"/>
    <x v="6"/>
    <x v="1"/>
    <x v="1"/>
  </r>
  <r>
    <x v="0"/>
    <x v="1"/>
    <x v="64"/>
    <x v="2"/>
    <x v="0"/>
    <s v="Pleiomorphic Leiomyosarcoma"/>
    <x v="0"/>
    <x v="0"/>
    <x v="1"/>
    <x v="1"/>
  </r>
  <r>
    <x v="11"/>
    <x v="1"/>
    <x v="64"/>
    <x v="2"/>
    <x v="1"/>
    <s v="Pleiomorphic Leiomyosarcoma"/>
    <x v="1"/>
    <x v="1"/>
    <x v="1"/>
    <x v="1"/>
  </r>
  <r>
    <x v="3"/>
    <x v="1"/>
    <x v="64"/>
    <x v="2"/>
    <x v="0"/>
    <s v="Pleiomorphic Leiomyosarcoma"/>
    <x v="2"/>
    <x v="0"/>
    <x v="1"/>
    <x v="1"/>
  </r>
  <r>
    <x v="5"/>
    <x v="0"/>
    <x v="64"/>
    <x v="2"/>
    <x v="1"/>
    <s v="Undifferentiated Pleomorphic Liposarcoma"/>
    <x v="0"/>
    <x v="0"/>
    <x v="2"/>
    <x v="2"/>
  </r>
  <r>
    <x v="0"/>
    <x v="1"/>
    <x v="64"/>
    <x v="2"/>
    <x v="0"/>
    <s v="Pleiomorphic Leiomyosarcoma"/>
    <x v="2"/>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58:B62" firstHeaderRow="1" firstDataRow="1" firstDataCol="1"/>
  <pivotFields count="10">
    <pivotField dataField="1" showAll="0"/>
    <pivotField showAll="0"/>
    <pivotField showAll="0"/>
    <pivotField showAll="0"/>
    <pivotField showAll="0">
      <items count="3">
        <item x="1"/>
        <item x="0"/>
        <item t="default"/>
      </items>
    </pivotField>
    <pivotField showAll="0"/>
    <pivotField showAll="0"/>
    <pivotField showAll="0"/>
    <pivotField axis="axisRow" showAll="0">
      <items count="4">
        <item x="2"/>
        <item x="0"/>
        <item x="1"/>
        <item t="default"/>
      </items>
    </pivotField>
    <pivotField showAll="0"/>
  </pivotFields>
  <rowFields count="1">
    <field x="8"/>
  </rowFields>
  <rowItems count="4">
    <i>
      <x/>
    </i>
    <i>
      <x v="1"/>
    </i>
    <i>
      <x v="2"/>
    </i>
    <i t="grand">
      <x/>
    </i>
  </rowItems>
  <colItems count="1">
    <i/>
  </colItems>
  <dataFields count="1">
    <dataField name="Count of Patient ID" fld="0" subtotal="count" showDataAs="percentOfTotal" baseField="8" baseItem="0" numFmtId="10"/>
  </dataFields>
  <formats count="2">
    <format dxfId="18">
      <pivotArea collapsedLevelsAreSubtotals="1" fieldPosition="0">
        <references count="1">
          <reference field="8" count="0"/>
        </references>
      </pivotArea>
    </format>
    <format dxfId="17">
      <pivotArea outline="0" fieldPosition="0">
        <references count="1">
          <reference field="4294967294" count="1">
            <x v="0"/>
          </reference>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29:E38" firstHeaderRow="1" firstDataRow="2" firstDataCol="1"/>
  <pivotFields count="10">
    <pivotField dataField="1" showAll="0"/>
    <pivotField showAll="0">
      <items count="3">
        <item x="1"/>
        <item x="0"/>
        <item t="default"/>
      </items>
    </pivotField>
    <pivotField showAll="0"/>
    <pivotField showAll="0"/>
    <pivotField showAll="0">
      <items count="3">
        <item x="1"/>
        <item x="0"/>
        <item t="default"/>
      </items>
    </pivotField>
    <pivotField showAll="0"/>
    <pivotField axis="axisCol" showAll="0">
      <items count="4">
        <item x="2"/>
        <item sd="0" x="0"/>
        <item sd="0" x="1"/>
        <item t="default"/>
      </items>
    </pivotField>
    <pivotField axis="axisRow" showAll="0" sortType="ascending">
      <items count="8">
        <item x="4"/>
        <item x="5"/>
        <item x="0"/>
        <item x="6"/>
        <item x="1"/>
        <item x="3"/>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s>
  <rowFields count="1">
    <field x="7"/>
  </rowFields>
  <rowItems count="8">
    <i>
      <x v="5"/>
    </i>
    <i>
      <x v="1"/>
    </i>
    <i>
      <x/>
    </i>
    <i>
      <x v="3"/>
    </i>
    <i>
      <x v="4"/>
    </i>
    <i>
      <x v="6"/>
    </i>
    <i>
      <x v="2"/>
    </i>
    <i t="grand">
      <x/>
    </i>
  </rowItems>
  <colFields count="1">
    <field x="6"/>
  </colFields>
  <colItems count="4">
    <i>
      <x/>
    </i>
    <i>
      <x v="1"/>
    </i>
    <i>
      <x v="2"/>
    </i>
    <i t="grand">
      <x/>
    </i>
  </colItems>
  <dataFields count="1">
    <dataField name="Count of Patient ID" fld="0" subtotal="count" baseField="0" baseItem="0"/>
  </dataFields>
  <chartFormats count="8">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6" count="1" selected="0">
            <x v="0"/>
          </reference>
        </references>
      </pivotArea>
    </chartFormat>
    <chartFormat chart="12" format="2" series="1">
      <pivotArea type="data" outline="0" fieldPosition="0">
        <references count="2">
          <reference field="4294967294" count="1" selected="0">
            <x v="0"/>
          </reference>
          <reference field="6" count="1" selected="0">
            <x v="1"/>
          </reference>
        </references>
      </pivotArea>
    </chartFormat>
    <chartFormat chart="12" format="3" series="1">
      <pivotArea type="data" outline="0" fieldPosition="0">
        <references count="2">
          <reference field="4294967294" count="1" selected="0">
            <x v="0"/>
          </reference>
          <reference field="6" count="1" selected="0">
            <x v="2"/>
          </reference>
        </references>
      </pivotArea>
    </chartFormat>
    <chartFormat chart="13" format="4" series="1">
      <pivotArea type="data" outline="0" fieldPosition="0">
        <references count="2">
          <reference field="4294967294" count="1" selected="0">
            <x v="0"/>
          </reference>
          <reference field="6" count="1" selected="0">
            <x v="0"/>
          </reference>
        </references>
      </pivotArea>
    </chartFormat>
    <chartFormat chart="13" format="5" series="1">
      <pivotArea type="data" outline="0" fieldPosition="0">
        <references count="2">
          <reference field="4294967294" count="1" selected="0">
            <x v="0"/>
          </reference>
          <reference field="6" count="1" selected="0">
            <x v="1"/>
          </reference>
        </references>
      </pivotArea>
    </chartFormat>
    <chartFormat chart="13" format="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8:B22" firstHeaderRow="1" firstDataRow="1" firstDataCol="1"/>
  <pivotFields count="10">
    <pivotField dataField="1" showAll="0">
      <items count="19">
        <item x="16"/>
        <item x="10"/>
        <item x="9"/>
        <item x="11"/>
        <item x="2"/>
        <item x="12"/>
        <item x="8"/>
        <item x="17"/>
        <item x="4"/>
        <item x="14"/>
        <item x="3"/>
        <item x="0"/>
        <item x="1"/>
        <item x="5"/>
        <item x="7"/>
        <item x="13"/>
        <item x="6"/>
        <item x="15"/>
        <item t="default"/>
      </items>
    </pivotField>
    <pivotField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s>
  <rowFields count="1">
    <field x="3"/>
  </rowFields>
  <rowItems count="4">
    <i>
      <x/>
    </i>
    <i>
      <x v="2"/>
    </i>
    <i>
      <x v="1"/>
    </i>
    <i t="grand">
      <x/>
    </i>
  </rowItems>
  <colItems count="1">
    <i/>
  </colItems>
  <dataFields count="1">
    <dataField name="Count of Patient ID" fld="0" subtotal="count"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0"/>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9">
  <location ref="A3:C8" firstHeaderRow="1" firstDataRow="2" firstDataCol="1"/>
  <pivotFields count="10">
    <pivotField showAll="0"/>
    <pivotField axis="axisCol" showAll="0">
      <items count="3">
        <item x="1"/>
        <item x="0"/>
        <item t="default"/>
      </items>
    </pivotField>
    <pivotField showAll="0"/>
    <pivotField axis="axisRow" dataField="1" showAll="0" defaultSubtotal="0">
      <items count="3">
        <item sd="0" x="0"/>
        <item sd="0" x="1"/>
        <item sd="0" x="2"/>
      </items>
    </pivotField>
    <pivotField showAll="0">
      <items count="3">
        <item x="1"/>
        <item x="0"/>
        <item t="default"/>
      </items>
    </pivotField>
    <pivotField showAll="0"/>
    <pivotField showAll="0"/>
    <pivotField showAll="0"/>
    <pivotField showAll="0"/>
    <pivotField showAll="0"/>
  </pivotFields>
  <rowFields count="1">
    <field x="3"/>
  </rowFields>
  <rowItems count="4">
    <i>
      <x/>
    </i>
    <i>
      <x v="1"/>
    </i>
    <i>
      <x v="2"/>
    </i>
    <i t="grand">
      <x/>
    </i>
  </rowItems>
  <colFields count="1">
    <field x="1"/>
  </colFields>
  <colItems count="2">
    <i>
      <x/>
    </i>
    <i>
      <x v="1"/>
    </i>
  </colItems>
  <dataFields count="1">
    <dataField name="Count of Age Groups" fld="3" subtotal="count" baseField="0" baseItem="0"/>
  </dataFields>
  <chartFormats count="4">
    <chartFormat chart="29" format="8" series="1">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3">
          <reference field="4294967294" count="1" selected="0">
            <x v="0"/>
          </reference>
          <reference field="1" count="1" selected="0">
            <x v="0"/>
          </reference>
          <reference field="3" count="1" selected="0">
            <x v="0"/>
          </reference>
        </references>
      </pivotArea>
    </chartFormat>
    <chartFormat chart="29" format="10" series="1">
      <pivotArea type="data" outline="0" fieldPosition="0">
        <references count="2">
          <reference field="4294967294" count="1" selected="0">
            <x v="0"/>
          </reference>
          <reference field="1" count="1" selected="0">
            <x v="1"/>
          </reference>
        </references>
      </pivotArea>
    </chartFormat>
    <chartFormat chart="29" format="11">
      <pivotArea type="data" outline="0" fieldPosition="0">
        <references count="3">
          <reference field="4294967294" count="1" selected="0">
            <x v="0"/>
          </reference>
          <reference field="1"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location ref="A65:E69" firstHeaderRow="1" firstDataRow="2" firstDataCol="1"/>
  <pivotFields count="10">
    <pivotField dataField="1" showAll="0"/>
    <pivotField showAll="0">
      <items count="3">
        <item x="1"/>
        <item x="0"/>
        <item t="default"/>
      </items>
    </pivotField>
    <pivotField showAll="0"/>
    <pivotField showAll="0">
      <items count="4">
        <item x="0"/>
        <item x="1"/>
        <item x="2"/>
        <item t="default"/>
      </items>
    </pivotField>
    <pivotField showAll="0">
      <items count="3">
        <item x="1"/>
        <item x="0"/>
        <item t="default"/>
      </items>
    </pivotField>
    <pivotField showAll="0"/>
    <pivotField showAll="0"/>
    <pivotField showAll="0"/>
    <pivotField axis="axisCol" showAll="0">
      <items count="4">
        <item x="2"/>
        <item x="0"/>
        <item x="1"/>
        <item t="default"/>
      </items>
    </pivotField>
    <pivotField axis="axisRow" showAll="0" sortType="ascending">
      <items count="4">
        <item x="1"/>
        <item x="2"/>
        <item x="0"/>
        <item t="default"/>
      </items>
    </pivotField>
  </pivotFields>
  <rowFields count="1">
    <field x="9"/>
  </rowFields>
  <rowItems count="3">
    <i>
      <x/>
    </i>
    <i>
      <x v="1"/>
    </i>
    <i>
      <x v="2"/>
    </i>
  </rowItems>
  <colFields count="1">
    <field x="8"/>
  </colFields>
  <colItems count="4">
    <i>
      <x/>
    </i>
    <i>
      <x v="1"/>
    </i>
    <i>
      <x v="2"/>
    </i>
    <i t="grand">
      <x/>
    </i>
  </colItems>
  <dataFields count="1">
    <dataField name="Count of Patient ID" fld="0" subtotal="count" baseField="9" baseItem="2"/>
  </dataFields>
  <chartFormats count="6">
    <chartFormat chart="2" format="3" series="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s" sourceName="Age Groups">
  <pivotTables>
    <pivotTable tabId="3" name="PivotTable5"/>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3" name="PivotTable1"/>
    <pivotTable tabId="3" name="PivotTable2"/>
    <pivotTable tabId="3" name="PivotTable3"/>
    <pivotTable tabId="3" name="PivotTable4"/>
    <pivotTable tabId="3" name="PivotTable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__NED__AWD__D" sourceName="Status (NED, AWD, D)">
  <pivotTables>
    <pivotTable tabId="3" name="PivotTable3"/>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rowHeight="241300"/>
  <slicer name="Age Groups" cache="Slicer_Age_Groups" caption="Age Group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rade" cache="Slicer_Grade" caption="Grade" style="SlicerStyleDark3" rowHeight="241300"/>
  <slicer name="Status (NED, AWD, D)" cache="Slicer_Status__NED__AWD__D" caption="Status (NED, AWD, D)" style="SlicerStyleDark3" rowHeight="241300"/>
  <slicer name="Sex 1" cache="Slicer_Sex1" caption="Sex" style="SlicerStyleDark3" rowHeight="241300"/>
</slicers>
</file>

<file path=xl/tables/table1.xml><?xml version="1.0" encoding="utf-8"?>
<table xmlns="http://schemas.openxmlformats.org/spreadsheetml/2006/main" id="1" name="Table1" displayName="Table1" ref="A1:J502" totalsRowCount="1">
  <autoFilter ref="A1:J501"/>
  <sortState ref="A2:J501">
    <sortCondition ref="C1:C501"/>
  </sortState>
  <tableColumns count="10">
    <tableColumn id="1" name="Patient ID" totalsRowLabel="Total" totalsRowDxfId="8"/>
    <tableColumn id="2" name="Sex" dataDxfId="16" totalsRowDxfId="7"/>
    <tableColumn id="3" name="Age" dataDxfId="15" totalsRowDxfId="6"/>
    <tableColumn id="12" name="Age Group" dataDxfId="9" totalsRowDxfId="5"/>
    <tableColumn id="4" name="Grade"/>
    <tableColumn id="5" name="Histological type" dataDxfId="14" totalsRowDxfId="4"/>
    <tableColumn id="6" name="MSKCC type" dataDxfId="13" totalsRowDxfId="3"/>
    <tableColumn id="7" name="Site of primary STS" dataDxfId="12" totalsRowDxfId="2"/>
    <tableColumn id="8" name="Status (NED, AWD, D)" dataDxfId="11" totalsRowDxfId="1"/>
    <tableColumn id="9" name="Treatment" dataDxfId="10"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9"/>
  <sheetViews>
    <sheetView topLeftCell="A49" workbookViewId="0">
      <selection activeCell="M63" sqref="M63"/>
    </sheetView>
  </sheetViews>
  <sheetFormatPr defaultRowHeight="15" x14ac:dyDescent="0.25"/>
  <cols>
    <col min="1" max="1" width="37.28515625" customWidth="1"/>
    <col min="2" max="2" width="16.28515625" customWidth="1"/>
    <col min="3" max="3" width="3" customWidth="1"/>
    <col min="4" max="4" width="4.7109375" customWidth="1"/>
    <col min="5" max="5" width="11.28515625" customWidth="1"/>
    <col min="6" max="19" width="8" customWidth="1"/>
    <col min="20" max="20" width="11.28515625" bestFit="1" customWidth="1"/>
  </cols>
  <sheetData>
    <row r="3" spans="1:7" x14ac:dyDescent="0.25">
      <c r="A3" s="1" t="s">
        <v>90</v>
      </c>
      <c r="B3" s="1" t="s">
        <v>84</v>
      </c>
    </row>
    <row r="4" spans="1:7" x14ac:dyDescent="0.25">
      <c r="A4" s="1" t="s">
        <v>79</v>
      </c>
      <c r="B4" t="s">
        <v>10</v>
      </c>
      <c r="C4" t="s">
        <v>23</v>
      </c>
    </row>
    <row r="5" spans="1:7" x14ac:dyDescent="0.25">
      <c r="A5" s="2" t="s">
        <v>80</v>
      </c>
      <c r="B5" s="3">
        <v>8</v>
      </c>
      <c r="C5" s="3">
        <v>3</v>
      </c>
    </row>
    <row r="6" spans="1:7" x14ac:dyDescent="0.25">
      <c r="A6" s="2" t="s">
        <v>81</v>
      </c>
      <c r="B6" s="3">
        <v>174</v>
      </c>
      <c r="C6" s="3">
        <v>145</v>
      </c>
    </row>
    <row r="7" spans="1:7" x14ac:dyDescent="0.25">
      <c r="A7" s="2" t="s">
        <v>82</v>
      </c>
      <c r="B7" s="3">
        <v>118</v>
      </c>
      <c r="C7" s="3">
        <v>52</v>
      </c>
      <c r="E7" s="7"/>
    </row>
    <row r="8" spans="1:7" x14ac:dyDescent="0.25">
      <c r="A8" s="2" t="s">
        <v>83</v>
      </c>
      <c r="B8" s="3">
        <v>300</v>
      </c>
      <c r="C8" s="3">
        <v>200</v>
      </c>
      <c r="F8" s="8"/>
      <c r="G8" s="9"/>
    </row>
    <row r="9" spans="1:7" x14ac:dyDescent="0.25">
      <c r="E9" s="10"/>
      <c r="F9" s="11"/>
      <c r="G9" s="12"/>
    </row>
    <row r="10" spans="1:7" x14ac:dyDescent="0.25">
      <c r="E10" s="10"/>
      <c r="F10" s="11"/>
      <c r="G10" s="12"/>
    </row>
    <row r="11" spans="1:7" x14ac:dyDescent="0.25">
      <c r="E11" s="10"/>
      <c r="F11" s="11"/>
      <c r="G11" s="12"/>
    </row>
    <row r="12" spans="1:7" x14ac:dyDescent="0.25">
      <c r="E12" s="10"/>
      <c r="F12" s="11"/>
      <c r="G12" s="12"/>
    </row>
    <row r="13" spans="1:7" x14ac:dyDescent="0.25">
      <c r="E13" s="10"/>
      <c r="F13" s="11"/>
      <c r="G13" s="12"/>
    </row>
    <row r="14" spans="1:7" x14ac:dyDescent="0.25">
      <c r="E14" s="10"/>
      <c r="F14" s="11"/>
      <c r="G14" s="12"/>
    </row>
    <row r="15" spans="1:7" x14ac:dyDescent="0.25">
      <c r="E15" s="10"/>
      <c r="F15" s="11"/>
      <c r="G15" s="12"/>
    </row>
    <row r="16" spans="1:7" x14ac:dyDescent="0.25">
      <c r="E16" s="10"/>
      <c r="F16" s="11"/>
      <c r="G16" s="12"/>
    </row>
    <row r="17" spans="1:7" x14ac:dyDescent="0.25">
      <c r="E17" s="10"/>
      <c r="F17" s="11"/>
      <c r="G17" s="12"/>
    </row>
    <row r="18" spans="1:7" x14ac:dyDescent="0.25">
      <c r="A18" s="1" t="s">
        <v>79</v>
      </c>
      <c r="B18" t="s">
        <v>85</v>
      </c>
      <c r="E18" s="10"/>
      <c r="F18" s="11"/>
      <c r="G18" s="12"/>
    </row>
    <row r="19" spans="1:7" x14ac:dyDescent="0.25">
      <c r="A19" s="2" t="s">
        <v>80</v>
      </c>
      <c r="B19" s="3">
        <v>11</v>
      </c>
      <c r="E19" s="10"/>
      <c r="F19" s="11"/>
      <c r="G19" s="12"/>
    </row>
    <row r="20" spans="1:7" x14ac:dyDescent="0.25">
      <c r="A20" s="2" t="s">
        <v>82</v>
      </c>
      <c r="B20" s="3">
        <v>170</v>
      </c>
      <c r="E20" s="10"/>
      <c r="F20" s="11"/>
      <c r="G20" s="12"/>
    </row>
    <row r="21" spans="1:7" x14ac:dyDescent="0.25">
      <c r="A21" s="2" t="s">
        <v>81</v>
      </c>
      <c r="B21" s="3">
        <v>319</v>
      </c>
      <c r="E21" s="10"/>
      <c r="F21" s="11"/>
      <c r="G21" s="12"/>
    </row>
    <row r="22" spans="1:7" x14ac:dyDescent="0.25">
      <c r="A22" s="2" t="s">
        <v>83</v>
      </c>
      <c r="B22" s="3">
        <v>500</v>
      </c>
      <c r="E22" s="10"/>
      <c r="F22" s="11"/>
      <c r="G22" s="12"/>
    </row>
    <row r="23" spans="1:7" x14ac:dyDescent="0.25">
      <c r="E23" s="10"/>
      <c r="F23" s="11"/>
      <c r="G23" s="12"/>
    </row>
    <row r="24" spans="1:7" x14ac:dyDescent="0.25">
      <c r="E24" s="10"/>
      <c r="F24" s="11"/>
      <c r="G24" s="12"/>
    </row>
    <row r="25" spans="1:7" x14ac:dyDescent="0.25">
      <c r="E25" s="13"/>
      <c r="F25" s="14"/>
      <c r="G25" s="15"/>
    </row>
    <row r="29" spans="1:7" x14ac:dyDescent="0.25">
      <c r="A29" s="1" t="s">
        <v>85</v>
      </c>
      <c r="B29" s="1" t="s">
        <v>84</v>
      </c>
    </row>
    <row r="30" spans="1:7" x14ac:dyDescent="0.25">
      <c r="A30" s="1" t="s">
        <v>79</v>
      </c>
      <c r="B30" t="s">
        <v>13</v>
      </c>
      <c r="C30" t="s">
        <v>19</v>
      </c>
      <c r="D30" t="s">
        <v>49</v>
      </c>
      <c r="E30" t="s">
        <v>83</v>
      </c>
    </row>
    <row r="31" spans="1:7" x14ac:dyDescent="0.25">
      <c r="A31" s="2" t="s">
        <v>76</v>
      </c>
      <c r="B31" s="3">
        <v>4</v>
      </c>
      <c r="C31" s="3">
        <v>23</v>
      </c>
      <c r="D31" s="3">
        <v>3</v>
      </c>
      <c r="E31" s="3">
        <v>30</v>
      </c>
    </row>
    <row r="32" spans="1:7" x14ac:dyDescent="0.25">
      <c r="A32" s="2" t="s">
        <v>78</v>
      </c>
      <c r="B32" s="3">
        <v>16</v>
      </c>
      <c r="C32" s="3">
        <v>15</v>
      </c>
      <c r="D32" s="3">
        <v>5</v>
      </c>
      <c r="E32" s="3">
        <v>36</v>
      </c>
    </row>
    <row r="33" spans="1:5" x14ac:dyDescent="0.25">
      <c r="A33" s="2" t="s">
        <v>77</v>
      </c>
      <c r="B33" s="3">
        <v>15</v>
      </c>
      <c r="C33" s="3">
        <v>17</v>
      </c>
      <c r="D33" s="3">
        <v>4</v>
      </c>
      <c r="E33" s="3">
        <v>36</v>
      </c>
    </row>
    <row r="34" spans="1:5" x14ac:dyDescent="0.25">
      <c r="A34" s="2" t="s">
        <v>72</v>
      </c>
      <c r="B34" s="3">
        <v>22</v>
      </c>
      <c r="C34" s="3">
        <v>6</v>
      </c>
      <c r="D34" s="3">
        <v>11</v>
      </c>
      <c r="E34" s="3">
        <v>39</v>
      </c>
    </row>
    <row r="35" spans="1:5" x14ac:dyDescent="0.25">
      <c r="A35" s="2" t="s">
        <v>74</v>
      </c>
      <c r="B35" s="3">
        <v>9</v>
      </c>
      <c r="C35" s="3">
        <v>24</v>
      </c>
      <c r="D35" s="3">
        <v>39</v>
      </c>
      <c r="E35" s="3">
        <v>72</v>
      </c>
    </row>
    <row r="36" spans="1:5" x14ac:dyDescent="0.25">
      <c r="A36" s="2" t="s">
        <v>75</v>
      </c>
      <c r="B36" s="3">
        <v>46</v>
      </c>
      <c r="C36" s="3">
        <v>41</v>
      </c>
      <c r="D36" s="3">
        <v>48</v>
      </c>
      <c r="E36" s="3">
        <v>135</v>
      </c>
    </row>
    <row r="37" spans="1:5" x14ac:dyDescent="0.25">
      <c r="A37" s="2" t="s">
        <v>73</v>
      </c>
      <c r="B37" s="3">
        <v>32</v>
      </c>
      <c r="C37" s="3">
        <v>99</v>
      </c>
      <c r="D37" s="3">
        <v>21</v>
      </c>
      <c r="E37" s="3">
        <v>152</v>
      </c>
    </row>
    <row r="38" spans="1:5" x14ac:dyDescent="0.25">
      <c r="A38" s="2" t="s">
        <v>83</v>
      </c>
      <c r="B38" s="3">
        <v>144</v>
      </c>
      <c r="C38" s="3">
        <v>225</v>
      </c>
      <c r="D38" s="3">
        <v>131</v>
      </c>
      <c r="E38" s="3">
        <v>500</v>
      </c>
    </row>
    <row r="58" spans="1:2" x14ac:dyDescent="0.25">
      <c r="A58" s="1" t="s">
        <v>79</v>
      </c>
      <c r="B58" t="s">
        <v>85</v>
      </c>
    </row>
    <row r="59" spans="1:2" x14ac:dyDescent="0.25">
      <c r="A59" s="2" t="s">
        <v>31</v>
      </c>
      <c r="B59" s="4">
        <v>0.224</v>
      </c>
    </row>
    <row r="60" spans="1:2" x14ac:dyDescent="0.25">
      <c r="A60" s="2" t="s">
        <v>21</v>
      </c>
      <c r="B60" s="4">
        <v>0.28199999999999997</v>
      </c>
    </row>
    <row r="61" spans="1:2" x14ac:dyDescent="0.25">
      <c r="A61" s="2" t="s">
        <v>15</v>
      </c>
      <c r="B61" s="4">
        <v>0.49399999999999999</v>
      </c>
    </row>
    <row r="62" spans="1:2" x14ac:dyDescent="0.25">
      <c r="A62" s="2" t="s">
        <v>83</v>
      </c>
      <c r="B62" s="4">
        <v>1</v>
      </c>
    </row>
    <row r="65" spans="1:5" x14ac:dyDescent="0.25">
      <c r="A65" s="1" t="s">
        <v>85</v>
      </c>
      <c r="B65" s="1" t="s">
        <v>84</v>
      </c>
    </row>
    <row r="66" spans="1:5" x14ac:dyDescent="0.25">
      <c r="A66" s="1" t="s">
        <v>79</v>
      </c>
      <c r="B66" t="s">
        <v>31</v>
      </c>
      <c r="C66" t="s">
        <v>21</v>
      </c>
      <c r="D66" t="s">
        <v>15</v>
      </c>
      <c r="E66" t="s">
        <v>83</v>
      </c>
    </row>
    <row r="67" spans="1:5" x14ac:dyDescent="0.25">
      <c r="A67" s="2" t="s">
        <v>16</v>
      </c>
      <c r="B67" s="3">
        <v>18</v>
      </c>
      <c r="C67" s="3">
        <v>60</v>
      </c>
      <c r="D67" s="3">
        <v>215</v>
      </c>
      <c r="E67" s="3">
        <v>293</v>
      </c>
    </row>
    <row r="68" spans="1:5" x14ac:dyDescent="0.25">
      <c r="A68" s="2" t="s">
        <v>32</v>
      </c>
      <c r="B68" s="3">
        <v>89</v>
      </c>
      <c r="C68" s="3">
        <v>30</v>
      </c>
      <c r="D68" s="3">
        <v>24</v>
      </c>
      <c r="E68" s="3">
        <v>143</v>
      </c>
    </row>
    <row r="69" spans="1:5" x14ac:dyDescent="0.25">
      <c r="A69" s="2" t="s">
        <v>22</v>
      </c>
      <c r="B69" s="3">
        <v>5</v>
      </c>
      <c r="C69" s="3">
        <v>51</v>
      </c>
      <c r="D69" s="3">
        <v>8</v>
      </c>
      <c r="E69" s="3">
        <v>64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tabSelected="1" workbookViewId="0">
      <selection sqref="A1:T4"/>
    </sheetView>
  </sheetViews>
  <sheetFormatPr defaultRowHeight="15" x14ac:dyDescent="0.25"/>
  <cols>
    <col min="2" max="2" width="12.85546875" customWidth="1"/>
    <col min="4" max="4" width="10.7109375" customWidth="1"/>
  </cols>
  <sheetData>
    <row r="1" spans="1:21" x14ac:dyDescent="0.25">
      <c r="A1" s="29" t="s">
        <v>86</v>
      </c>
      <c r="B1" s="30"/>
      <c r="C1" s="30"/>
      <c r="D1" s="30"/>
      <c r="E1" s="30"/>
      <c r="F1" s="30"/>
      <c r="G1" s="30"/>
      <c r="H1" s="30"/>
      <c r="I1" s="30"/>
      <c r="J1" s="30"/>
      <c r="K1" s="30"/>
      <c r="L1" s="30"/>
      <c r="M1" s="30"/>
      <c r="N1" s="30"/>
      <c r="O1" s="30"/>
      <c r="P1" s="30"/>
      <c r="Q1" s="30"/>
      <c r="R1" s="30"/>
      <c r="S1" s="30"/>
      <c r="T1" s="30"/>
      <c r="U1" s="26"/>
    </row>
    <row r="2" spans="1:21" x14ac:dyDescent="0.25">
      <c r="A2" s="30"/>
      <c r="B2" s="30"/>
      <c r="C2" s="30"/>
      <c r="D2" s="30"/>
      <c r="E2" s="30"/>
      <c r="F2" s="30"/>
      <c r="G2" s="30"/>
      <c r="H2" s="30"/>
      <c r="I2" s="30"/>
      <c r="J2" s="30"/>
      <c r="K2" s="30"/>
      <c r="L2" s="30"/>
      <c r="M2" s="30"/>
      <c r="N2" s="30"/>
      <c r="O2" s="30"/>
      <c r="P2" s="30"/>
      <c r="Q2" s="30"/>
      <c r="R2" s="30"/>
      <c r="S2" s="30"/>
      <c r="T2" s="30"/>
      <c r="U2" s="26"/>
    </row>
    <row r="3" spans="1:21" x14ac:dyDescent="0.25">
      <c r="A3" s="30"/>
      <c r="B3" s="30"/>
      <c r="C3" s="30"/>
      <c r="D3" s="30"/>
      <c r="E3" s="30"/>
      <c r="F3" s="30"/>
      <c r="G3" s="30"/>
      <c r="H3" s="30"/>
      <c r="I3" s="30"/>
      <c r="J3" s="30"/>
      <c r="K3" s="30"/>
      <c r="L3" s="30"/>
      <c r="M3" s="30"/>
      <c r="N3" s="30"/>
      <c r="O3" s="30"/>
      <c r="P3" s="30"/>
      <c r="Q3" s="30"/>
      <c r="R3" s="30"/>
      <c r="S3" s="30"/>
      <c r="T3" s="30"/>
      <c r="U3" s="26"/>
    </row>
    <row r="4" spans="1:21" x14ac:dyDescent="0.25">
      <c r="A4" s="30"/>
      <c r="B4" s="30"/>
      <c r="C4" s="30"/>
      <c r="D4" s="30"/>
      <c r="E4" s="30"/>
      <c r="F4" s="30"/>
      <c r="G4" s="30"/>
      <c r="H4" s="30"/>
      <c r="I4" s="30"/>
      <c r="J4" s="30"/>
      <c r="K4" s="30"/>
      <c r="L4" s="30"/>
      <c r="M4" s="30"/>
      <c r="N4" s="30"/>
      <c r="O4" s="30"/>
      <c r="P4" s="30"/>
      <c r="Q4" s="30"/>
      <c r="R4" s="30"/>
      <c r="S4" s="30"/>
      <c r="T4" s="30"/>
      <c r="U4" s="26"/>
    </row>
    <row r="5" spans="1:21" ht="22.5" customHeight="1" x14ac:dyDescent="0.25">
      <c r="A5" s="17" t="s">
        <v>89</v>
      </c>
      <c r="B5" s="18"/>
      <c r="C5" s="18"/>
      <c r="D5" s="18"/>
    </row>
    <row r="6" spans="1:21" ht="6" customHeight="1" x14ac:dyDescent="0.25">
      <c r="A6" s="18"/>
      <c r="B6" s="18"/>
      <c r="C6" s="18"/>
      <c r="D6" s="18"/>
    </row>
    <row r="7" spans="1:21" ht="25.5" customHeight="1" x14ac:dyDescent="0.25">
      <c r="A7" s="28">
        <f>'Bone Tumor Dataset'!A503</f>
        <v>500</v>
      </c>
      <c r="B7" s="28"/>
      <c r="C7" s="28"/>
      <c r="D7" s="28"/>
    </row>
    <row r="8" spans="1:21" ht="23.25" x14ac:dyDescent="0.25">
      <c r="A8" s="24" t="s">
        <v>87</v>
      </c>
      <c r="B8" s="25"/>
      <c r="C8" s="20" t="s">
        <v>88</v>
      </c>
      <c r="D8" s="21"/>
    </row>
    <row r="9" spans="1:21" ht="4.5" customHeight="1" x14ac:dyDescent="0.25">
      <c r="A9" s="19"/>
      <c r="B9" s="19"/>
      <c r="C9" s="21"/>
      <c r="D9" s="21"/>
    </row>
    <row r="10" spans="1:21" ht="21" x14ac:dyDescent="0.25">
      <c r="A10" s="22">
        <f>'Bone Tumor Dataset'!A507</f>
        <v>300</v>
      </c>
      <c r="B10" s="22"/>
      <c r="C10" s="23">
        <f>'Bone Tumor Dataset'!A505</f>
        <v>200</v>
      </c>
      <c r="D10" s="23"/>
    </row>
    <row r="11" spans="1:21" ht="3.75" customHeight="1" x14ac:dyDescent="0.25">
      <c r="A11" s="19"/>
      <c r="B11" s="19"/>
      <c r="C11" s="21"/>
      <c r="D11" s="21"/>
    </row>
    <row r="12" spans="1:21" x14ac:dyDescent="0.25">
      <c r="A12" s="27"/>
      <c r="B12" s="27"/>
    </row>
    <row r="22" spans="2:2" x14ac:dyDescent="0.25">
      <c r="B22" s="16"/>
    </row>
  </sheetData>
  <mergeCells count="2">
    <mergeCell ref="A1:T4"/>
    <mergeCell ref="A7: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7"/>
  <sheetViews>
    <sheetView workbookViewId="0">
      <selection activeCell="A18" sqref="A18"/>
    </sheetView>
  </sheetViews>
  <sheetFormatPr defaultRowHeight="15" x14ac:dyDescent="0.25"/>
  <cols>
    <col min="1" max="1" width="11.85546875" customWidth="1"/>
    <col min="2" max="2" width="7.5703125" style="5" bestFit="1" customWidth="1"/>
    <col min="3" max="3" width="6.5703125" style="6" customWidth="1"/>
    <col min="4" max="4" width="13.28515625" style="6" bestFit="1" customWidth="1"/>
    <col min="5" max="5" width="39.7109375" bestFit="1" customWidth="1"/>
    <col min="6" max="6" width="40.28515625" style="5" bestFit="1" customWidth="1"/>
    <col min="7" max="7" width="19.5703125" style="5" customWidth="1"/>
    <col min="8" max="8" width="22" style="5" customWidth="1"/>
    <col min="9" max="9" width="37.28515625" style="5" bestFit="1" customWidth="1"/>
    <col min="10" max="10" width="36.42578125" style="5" customWidth="1"/>
  </cols>
  <sheetData>
    <row r="1" spans="1:10" x14ac:dyDescent="0.25">
      <c r="A1" t="s">
        <v>0</v>
      </c>
      <c r="B1" s="5" t="s">
        <v>1</v>
      </c>
      <c r="C1" s="6" t="s">
        <v>2</v>
      </c>
      <c r="D1" s="5" t="s">
        <v>92</v>
      </c>
      <c r="E1" s="5" t="s">
        <v>3</v>
      </c>
      <c r="F1" s="5" t="s">
        <v>4</v>
      </c>
      <c r="G1" s="5" t="s">
        <v>5</v>
      </c>
      <c r="H1" s="5" t="s">
        <v>6</v>
      </c>
      <c r="I1" s="5" t="s">
        <v>7</v>
      </c>
      <c r="J1" s="5" t="s">
        <v>8</v>
      </c>
    </row>
    <row r="2" spans="1:10" x14ac:dyDescent="0.25">
      <c r="A2" t="s">
        <v>59</v>
      </c>
      <c r="B2" s="5" t="s">
        <v>23</v>
      </c>
      <c r="C2" s="6">
        <v>17</v>
      </c>
      <c r="D2" s="5" t="s">
        <v>80</v>
      </c>
      <c r="E2" t="s">
        <v>18</v>
      </c>
      <c r="F2" s="5" t="s">
        <v>67</v>
      </c>
      <c r="G2" s="5" t="s">
        <v>19</v>
      </c>
      <c r="H2" s="5" t="s">
        <v>73</v>
      </c>
      <c r="I2" s="5" t="s">
        <v>21</v>
      </c>
      <c r="J2" s="5" t="s">
        <v>22</v>
      </c>
    </row>
    <row r="3" spans="1:10" x14ac:dyDescent="0.25">
      <c r="A3" t="s">
        <v>54</v>
      </c>
      <c r="B3" s="5" t="s">
        <v>23</v>
      </c>
      <c r="C3" s="6">
        <v>17</v>
      </c>
      <c r="D3" s="5" t="s">
        <v>80</v>
      </c>
      <c r="E3" t="s">
        <v>18</v>
      </c>
      <c r="F3" s="5" t="s">
        <v>61</v>
      </c>
      <c r="G3" s="5" t="s">
        <v>49</v>
      </c>
      <c r="H3" s="5" t="s">
        <v>74</v>
      </c>
      <c r="I3" s="5" t="s">
        <v>21</v>
      </c>
      <c r="J3" s="5" t="s">
        <v>22</v>
      </c>
    </row>
    <row r="4" spans="1:10" x14ac:dyDescent="0.25">
      <c r="A4" t="s">
        <v>41</v>
      </c>
      <c r="B4" s="5" t="s">
        <v>10</v>
      </c>
      <c r="C4" s="6">
        <v>17</v>
      </c>
      <c r="D4" s="5" t="s">
        <v>80</v>
      </c>
      <c r="E4" t="s">
        <v>11</v>
      </c>
      <c r="F4" s="5" t="s">
        <v>67</v>
      </c>
      <c r="G4" s="5" t="s">
        <v>19</v>
      </c>
      <c r="H4" s="5" t="s">
        <v>73</v>
      </c>
      <c r="I4" s="5" t="s">
        <v>15</v>
      </c>
      <c r="J4" s="5" t="s">
        <v>16</v>
      </c>
    </row>
    <row r="5" spans="1:10" x14ac:dyDescent="0.25">
      <c r="A5" t="s">
        <v>54</v>
      </c>
      <c r="B5" s="5" t="s">
        <v>10</v>
      </c>
      <c r="C5" s="6">
        <v>17</v>
      </c>
      <c r="D5" s="5" t="s">
        <v>80</v>
      </c>
      <c r="E5" t="s">
        <v>18</v>
      </c>
      <c r="F5" s="5" t="s">
        <v>63</v>
      </c>
      <c r="G5" s="5" t="s">
        <v>49</v>
      </c>
      <c r="H5" s="5" t="s">
        <v>75</v>
      </c>
      <c r="I5" s="5" t="s">
        <v>15</v>
      </c>
      <c r="J5" s="5" t="s">
        <v>16</v>
      </c>
    </row>
    <row r="6" spans="1:10" x14ac:dyDescent="0.25">
      <c r="A6" t="s">
        <v>56</v>
      </c>
      <c r="B6" s="5" t="s">
        <v>10</v>
      </c>
      <c r="C6" s="6">
        <v>17</v>
      </c>
      <c r="D6" s="5" t="s">
        <v>80</v>
      </c>
      <c r="E6" t="s">
        <v>11</v>
      </c>
      <c r="F6" s="5" t="s">
        <v>63</v>
      </c>
      <c r="G6" s="5" t="s">
        <v>49</v>
      </c>
      <c r="H6" s="5" t="s">
        <v>74</v>
      </c>
      <c r="I6" s="5" t="s">
        <v>21</v>
      </c>
      <c r="J6" s="5" t="s">
        <v>22</v>
      </c>
    </row>
    <row r="7" spans="1:10" x14ac:dyDescent="0.25">
      <c r="A7" t="s">
        <v>9</v>
      </c>
      <c r="B7" s="5" t="s">
        <v>23</v>
      </c>
      <c r="C7" s="6">
        <v>17</v>
      </c>
      <c r="D7" s="5" t="s">
        <v>80</v>
      </c>
      <c r="E7" t="s">
        <v>11</v>
      </c>
      <c r="F7" s="5" t="s">
        <v>70</v>
      </c>
      <c r="G7" s="5" t="s">
        <v>19</v>
      </c>
      <c r="H7" s="5" t="s">
        <v>76</v>
      </c>
      <c r="I7" s="5" t="s">
        <v>15</v>
      </c>
      <c r="J7" s="5" t="s">
        <v>32</v>
      </c>
    </row>
    <row r="8" spans="1:10" x14ac:dyDescent="0.25">
      <c r="A8" t="s">
        <v>54</v>
      </c>
      <c r="B8" s="5" t="s">
        <v>10</v>
      </c>
      <c r="C8" s="6">
        <v>17</v>
      </c>
      <c r="D8" s="5" t="s">
        <v>80</v>
      </c>
      <c r="E8" t="s">
        <v>18</v>
      </c>
      <c r="F8" s="5" t="s">
        <v>61</v>
      </c>
      <c r="G8" s="5" t="s">
        <v>49</v>
      </c>
      <c r="H8" s="5" t="s">
        <v>74</v>
      </c>
      <c r="I8" s="5" t="s">
        <v>21</v>
      </c>
      <c r="J8" s="5" t="s">
        <v>16</v>
      </c>
    </row>
    <row r="9" spans="1:10" x14ac:dyDescent="0.25">
      <c r="A9" t="s">
        <v>54</v>
      </c>
      <c r="B9" s="5" t="s">
        <v>10</v>
      </c>
      <c r="C9" s="6">
        <v>17</v>
      </c>
      <c r="D9" s="5" t="s">
        <v>80</v>
      </c>
      <c r="E9" t="s">
        <v>18</v>
      </c>
      <c r="F9" s="5" t="s">
        <v>61</v>
      </c>
      <c r="G9" s="5" t="s">
        <v>49</v>
      </c>
      <c r="H9" s="5" t="s">
        <v>73</v>
      </c>
      <c r="I9" s="5" t="s">
        <v>21</v>
      </c>
      <c r="J9" s="5" t="s">
        <v>22</v>
      </c>
    </row>
    <row r="10" spans="1:10" x14ac:dyDescent="0.25">
      <c r="A10" t="s">
        <v>59</v>
      </c>
      <c r="B10" s="5" t="s">
        <v>10</v>
      </c>
      <c r="C10" s="6">
        <v>17</v>
      </c>
      <c r="D10" s="5" t="s">
        <v>80</v>
      </c>
      <c r="E10" t="s">
        <v>18</v>
      </c>
      <c r="F10" s="5" t="s">
        <v>68</v>
      </c>
      <c r="G10" s="5" t="s">
        <v>13</v>
      </c>
      <c r="H10" s="5" t="s">
        <v>73</v>
      </c>
      <c r="I10" s="5" t="s">
        <v>15</v>
      </c>
      <c r="J10" s="5" t="s">
        <v>16</v>
      </c>
    </row>
    <row r="11" spans="1:10" x14ac:dyDescent="0.25">
      <c r="A11" t="s">
        <v>17</v>
      </c>
      <c r="B11" s="5" t="s">
        <v>10</v>
      </c>
      <c r="C11" s="6">
        <v>17</v>
      </c>
      <c r="D11" s="5" t="s">
        <v>80</v>
      </c>
      <c r="E11" t="s">
        <v>18</v>
      </c>
      <c r="F11" s="5" t="s">
        <v>68</v>
      </c>
      <c r="G11" s="5" t="s">
        <v>19</v>
      </c>
      <c r="H11" s="5" t="s">
        <v>77</v>
      </c>
      <c r="I11" s="5" t="s">
        <v>21</v>
      </c>
      <c r="J11" s="5" t="s">
        <v>16</v>
      </c>
    </row>
    <row r="12" spans="1:10" x14ac:dyDescent="0.25">
      <c r="A12" t="s">
        <v>35</v>
      </c>
      <c r="B12" s="5" t="s">
        <v>10</v>
      </c>
      <c r="C12" s="6">
        <v>17</v>
      </c>
      <c r="D12" s="5" t="s">
        <v>81</v>
      </c>
      <c r="E12" t="s">
        <v>11</v>
      </c>
      <c r="F12" s="5" t="s">
        <v>64</v>
      </c>
      <c r="G12" s="5" t="s">
        <v>19</v>
      </c>
      <c r="H12" s="5" t="s">
        <v>75</v>
      </c>
      <c r="I12" s="5" t="s">
        <v>21</v>
      </c>
      <c r="J12" s="5" t="s">
        <v>32</v>
      </c>
    </row>
    <row r="13" spans="1:10" x14ac:dyDescent="0.25">
      <c r="A13" t="s">
        <v>28</v>
      </c>
      <c r="B13" s="5" t="s">
        <v>23</v>
      </c>
      <c r="C13" s="6">
        <v>18</v>
      </c>
      <c r="D13" s="5" t="s">
        <v>81</v>
      </c>
      <c r="E13" t="s">
        <v>11</v>
      </c>
      <c r="F13" s="5" t="s">
        <v>64</v>
      </c>
      <c r="G13" s="5" t="s">
        <v>19</v>
      </c>
      <c r="H13" s="5" t="s">
        <v>73</v>
      </c>
      <c r="I13" s="5" t="s">
        <v>31</v>
      </c>
      <c r="J13" s="5" t="s">
        <v>32</v>
      </c>
    </row>
    <row r="14" spans="1:10" x14ac:dyDescent="0.25">
      <c r="A14" t="s">
        <v>35</v>
      </c>
      <c r="B14" s="5" t="s">
        <v>10</v>
      </c>
      <c r="C14" s="6">
        <v>18</v>
      </c>
      <c r="D14" s="5" t="s">
        <v>81</v>
      </c>
      <c r="E14" t="s">
        <v>18</v>
      </c>
      <c r="F14" s="5" t="s">
        <v>66</v>
      </c>
      <c r="G14" s="5" t="s">
        <v>19</v>
      </c>
      <c r="H14" s="5" t="s">
        <v>75</v>
      </c>
      <c r="I14" s="5" t="s">
        <v>15</v>
      </c>
      <c r="J14" s="5" t="s">
        <v>16</v>
      </c>
    </row>
    <row r="15" spans="1:10" x14ac:dyDescent="0.25">
      <c r="A15" t="s">
        <v>50</v>
      </c>
      <c r="B15" s="5" t="s">
        <v>10</v>
      </c>
      <c r="C15" s="6">
        <v>19</v>
      </c>
      <c r="D15" s="5" t="s">
        <v>81</v>
      </c>
      <c r="E15" t="s">
        <v>18</v>
      </c>
      <c r="F15" s="5" t="s">
        <v>61</v>
      </c>
      <c r="G15" s="5" t="s">
        <v>49</v>
      </c>
      <c r="H15" s="5" t="s">
        <v>74</v>
      </c>
      <c r="I15" s="5" t="s">
        <v>21</v>
      </c>
      <c r="J15" s="5" t="s">
        <v>16</v>
      </c>
    </row>
    <row r="16" spans="1:10" x14ac:dyDescent="0.25">
      <c r="A16" t="s">
        <v>50</v>
      </c>
      <c r="B16" s="5" t="s">
        <v>10</v>
      </c>
      <c r="C16" s="6">
        <v>21</v>
      </c>
      <c r="D16" s="5" t="s">
        <v>81</v>
      </c>
      <c r="E16" t="s">
        <v>18</v>
      </c>
      <c r="F16" s="5" t="s">
        <v>70</v>
      </c>
      <c r="G16" s="5" t="s">
        <v>49</v>
      </c>
      <c r="H16" s="5" t="s">
        <v>74</v>
      </c>
      <c r="I16" s="5" t="s">
        <v>21</v>
      </c>
      <c r="J16" s="5" t="s">
        <v>22</v>
      </c>
    </row>
    <row r="17" spans="1:10" x14ac:dyDescent="0.25">
      <c r="A17" t="s">
        <v>59</v>
      </c>
      <c r="B17" s="5" t="s">
        <v>10</v>
      </c>
      <c r="C17" s="6">
        <v>21</v>
      </c>
      <c r="D17" s="5" t="s">
        <v>81</v>
      </c>
      <c r="E17" t="s">
        <v>11</v>
      </c>
      <c r="F17" s="5" t="s">
        <v>70</v>
      </c>
      <c r="G17" s="5" t="s">
        <v>19</v>
      </c>
      <c r="H17" s="5" t="s">
        <v>74</v>
      </c>
      <c r="I17" s="5" t="s">
        <v>15</v>
      </c>
      <c r="J17" s="5" t="s">
        <v>16</v>
      </c>
    </row>
    <row r="18" spans="1:10" x14ac:dyDescent="0.25">
      <c r="A18" t="s">
        <v>9</v>
      </c>
      <c r="B18" s="5" t="s">
        <v>23</v>
      </c>
      <c r="C18" s="6">
        <v>22</v>
      </c>
      <c r="D18" s="5" t="s">
        <v>81</v>
      </c>
      <c r="E18" t="s">
        <v>18</v>
      </c>
      <c r="F18" s="5" t="s">
        <v>61</v>
      </c>
      <c r="G18" s="5" t="s">
        <v>19</v>
      </c>
      <c r="H18" s="5" t="s">
        <v>74</v>
      </c>
      <c r="I18" s="5" t="s">
        <v>21</v>
      </c>
      <c r="J18" s="5" t="s">
        <v>16</v>
      </c>
    </row>
    <row r="19" spans="1:10" x14ac:dyDescent="0.25">
      <c r="A19" t="s">
        <v>52</v>
      </c>
      <c r="B19" s="5" t="s">
        <v>10</v>
      </c>
      <c r="C19" s="6">
        <v>22</v>
      </c>
      <c r="D19" s="5" t="s">
        <v>81</v>
      </c>
      <c r="E19" t="s">
        <v>18</v>
      </c>
      <c r="F19" s="5" t="s">
        <v>60</v>
      </c>
      <c r="G19" s="5" t="s">
        <v>13</v>
      </c>
      <c r="H19" s="5" t="s">
        <v>75</v>
      </c>
      <c r="I19" s="5" t="s">
        <v>15</v>
      </c>
      <c r="J19" s="5" t="s">
        <v>16</v>
      </c>
    </row>
    <row r="20" spans="1:10" x14ac:dyDescent="0.25">
      <c r="A20" t="s">
        <v>43</v>
      </c>
      <c r="B20" s="5" t="s">
        <v>23</v>
      </c>
      <c r="C20" s="6">
        <v>22</v>
      </c>
      <c r="D20" s="5" t="s">
        <v>81</v>
      </c>
      <c r="E20" t="s">
        <v>18</v>
      </c>
      <c r="F20" s="5" t="s">
        <v>63</v>
      </c>
      <c r="G20" s="5" t="s">
        <v>13</v>
      </c>
      <c r="H20" s="5" t="s">
        <v>75</v>
      </c>
      <c r="I20" s="5" t="s">
        <v>21</v>
      </c>
      <c r="J20" s="5" t="s">
        <v>16</v>
      </c>
    </row>
    <row r="21" spans="1:10" x14ac:dyDescent="0.25">
      <c r="A21" t="s">
        <v>35</v>
      </c>
      <c r="B21" s="5" t="s">
        <v>10</v>
      </c>
      <c r="C21" s="6">
        <v>23</v>
      </c>
      <c r="D21" s="5" t="s">
        <v>81</v>
      </c>
      <c r="E21" t="s">
        <v>18</v>
      </c>
      <c r="F21" s="5" t="s">
        <v>61</v>
      </c>
      <c r="G21" s="5" t="s">
        <v>49</v>
      </c>
      <c r="H21" s="5" t="s">
        <v>75</v>
      </c>
      <c r="I21" s="5" t="s">
        <v>21</v>
      </c>
      <c r="J21" s="5" t="s">
        <v>22</v>
      </c>
    </row>
    <row r="22" spans="1:10" x14ac:dyDescent="0.25">
      <c r="A22" t="s">
        <v>54</v>
      </c>
      <c r="B22" s="5" t="s">
        <v>10</v>
      </c>
      <c r="C22" s="6">
        <v>24</v>
      </c>
      <c r="D22" s="5" t="s">
        <v>81</v>
      </c>
      <c r="E22" t="s">
        <v>18</v>
      </c>
      <c r="F22" s="5" t="s">
        <v>69</v>
      </c>
      <c r="G22" s="5" t="s">
        <v>49</v>
      </c>
      <c r="H22" s="5" t="s">
        <v>75</v>
      </c>
      <c r="I22" s="5" t="s">
        <v>21</v>
      </c>
      <c r="J22" s="5" t="s">
        <v>16</v>
      </c>
    </row>
    <row r="23" spans="1:10" x14ac:dyDescent="0.25">
      <c r="A23" t="s">
        <v>43</v>
      </c>
      <c r="B23" s="5" t="s">
        <v>23</v>
      </c>
      <c r="C23" s="6">
        <v>24</v>
      </c>
      <c r="D23" s="5" t="s">
        <v>81</v>
      </c>
      <c r="E23" t="s">
        <v>11</v>
      </c>
      <c r="F23" s="5" t="s">
        <v>60</v>
      </c>
      <c r="G23" s="5" t="s">
        <v>13</v>
      </c>
      <c r="H23" s="5" t="s">
        <v>78</v>
      </c>
      <c r="I23" s="5" t="s">
        <v>31</v>
      </c>
      <c r="J23" s="5" t="s">
        <v>16</v>
      </c>
    </row>
    <row r="24" spans="1:10" x14ac:dyDescent="0.25">
      <c r="A24" t="s">
        <v>9</v>
      </c>
      <c r="B24" s="5" t="s">
        <v>23</v>
      </c>
      <c r="C24" s="6">
        <v>25</v>
      </c>
      <c r="D24" s="5" t="s">
        <v>81</v>
      </c>
      <c r="E24" t="s">
        <v>11</v>
      </c>
      <c r="F24" s="5" t="s">
        <v>60</v>
      </c>
      <c r="G24" s="5" t="s">
        <v>19</v>
      </c>
      <c r="H24" s="5" t="s">
        <v>75</v>
      </c>
      <c r="I24" s="5" t="s">
        <v>31</v>
      </c>
      <c r="J24" s="5" t="s">
        <v>32</v>
      </c>
    </row>
    <row r="25" spans="1:10" x14ac:dyDescent="0.25">
      <c r="A25" t="s">
        <v>54</v>
      </c>
      <c r="B25" s="5" t="s">
        <v>10</v>
      </c>
      <c r="C25" s="6">
        <v>25</v>
      </c>
      <c r="D25" s="5" t="s">
        <v>81</v>
      </c>
      <c r="E25" t="s">
        <v>18</v>
      </c>
      <c r="F25" s="5" t="s">
        <v>61</v>
      </c>
      <c r="G25" s="5" t="s">
        <v>49</v>
      </c>
      <c r="H25" s="5" t="s">
        <v>75</v>
      </c>
      <c r="I25" s="5" t="s">
        <v>15</v>
      </c>
      <c r="J25" s="5" t="s">
        <v>16</v>
      </c>
    </row>
    <row r="26" spans="1:10" x14ac:dyDescent="0.25">
      <c r="A26" t="s">
        <v>52</v>
      </c>
      <c r="B26" s="5" t="s">
        <v>10</v>
      </c>
      <c r="C26" s="6">
        <v>25</v>
      </c>
      <c r="D26" s="5" t="s">
        <v>81</v>
      </c>
      <c r="E26" t="s">
        <v>18</v>
      </c>
      <c r="F26" s="5" t="s">
        <v>65</v>
      </c>
      <c r="G26" s="5" t="s">
        <v>49</v>
      </c>
      <c r="H26" s="5" t="s">
        <v>78</v>
      </c>
      <c r="I26" s="5" t="s">
        <v>15</v>
      </c>
      <c r="J26" s="5" t="s">
        <v>16</v>
      </c>
    </row>
    <row r="27" spans="1:10" x14ac:dyDescent="0.25">
      <c r="A27" t="s">
        <v>35</v>
      </c>
      <c r="B27" s="5" t="s">
        <v>10</v>
      </c>
      <c r="C27" s="6">
        <v>26</v>
      </c>
      <c r="D27" s="5" t="s">
        <v>81</v>
      </c>
      <c r="E27" t="s">
        <v>11</v>
      </c>
      <c r="F27" s="5" t="s">
        <v>66</v>
      </c>
      <c r="G27" s="5" t="s">
        <v>49</v>
      </c>
      <c r="H27" s="5" t="s">
        <v>73</v>
      </c>
      <c r="I27" s="5" t="s">
        <v>15</v>
      </c>
      <c r="J27" s="5" t="s">
        <v>16</v>
      </c>
    </row>
    <row r="28" spans="1:10" x14ac:dyDescent="0.25">
      <c r="A28" t="s">
        <v>54</v>
      </c>
      <c r="B28" s="5" t="s">
        <v>10</v>
      </c>
      <c r="C28" s="6">
        <v>27</v>
      </c>
      <c r="D28" s="5" t="s">
        <v>81</v>
      </c>
      <c r="E28" t="s">
        <v>18</v>
      </c>
      <c r="F28" s="5" t="s">
        <v>65</v>
      </c>
      <c r="G28" s="5" t="s">
        <v>49</v>
      </c>
      <c r="H28" s="5" t="s">
        <v>77</v>
      </c>
      <c r="I28" s="5" t="s">
        <v>15</v>
      </c>
      <c r="J28" s="5" t="s">
        <v>22</v>
      </c>
    </row>
    <row r="29" spans="1:10" x14ac:dyDescent="0.25">
      <c r="A29" t="s">
        <v>56</v>
      </c>
      <c r="B29" s="5" t="s">
        <v>23</v>
      </c>
      <c r="C29" s="6">
        <v>28</v>
      </c>
      <c r="D29" s="5" t="s">
        <v>81</v>
      </c>
      <c r="E29" t="s">
        <v>11</v>
      </c>
      <c r="F29" s="5" t="s">
        <v>70</v>
      </c>
      <c r="G29" s="5" t="s">
        <v>19</v>
      </c>
      <c r="H29" s="5" t="s">
        <v>77</v>
      </c>
      <c r="I29" s="5" t="s">
        <v>21</v>
      </c>
      <c r="J29" s="5" t="s">
        <v>22</v>
      </c>
    </row>
    <row r="30" spans="1:10" x14ac:dyDescent="0.25">
      <c r="A30" t="s">
        <v>37</v>
      </c>
      <c r="B30" s="5" t="s">
        <v>10</v>
      </c>
      <c r="C30" s="6">
        <v>28</v>
      </c>
      <c r="D30" s="5" t="s">
        <v>81</v>
      </c>
      <c r="E30" t="s">
        <v>18</v>
      </c>
      <c r="F30" s="5" t="s">
        <v>66</v>
      </c>
      <c r="G30" s="5" t="s">
        <v>13</v>
      </c>
      <c r="H30" s="5" t="s">
        <v>75</v>
      </c>
      <c r="I30" s="5" t="s">
        <v>15</v>
      </c>
      <c r="J30" s="5" t="s">
        <v>16</v>
      </c>
    </row>
    <row r="31" spans="1:10" x14ac:dyDescent="0.25">
      <c r="A31" t="s">
        <v>43</v>
      </c>
      <c r="B31" s="5" t="s">
        <v>10</v>
      </c>
      <c r="C31" s="6">
        <v>29</v>
      </c>
      <c r="D31" s="5" t="s">
        <v>81</v>
      </c>
      <c r="E31" t="s">
        <v>18</v>
      </c>
      <c r="F31" s="5" t="s">
        <v>61</v>
      </c>
      <c r="G31" s="5" t="s">
        <v>49</v>
      </c>
      <c r="H31" s="5" t="s">
        <v>75</v>
      </c>
      <c r="I31" s="5" t="s">
        <v>15</v>
      </c>
      <c r="J31" s="5" t="s">
        <v>16</v>
      </c>
    </row>
    <row r="32" spans="1:10" x14ac:dyDescent="0.25">
      <c r="A32" t="s">
        <v>35</v>
      </c>
      <c r="B32" s="5" t="s">
        <v>10</v>
      </c>
      <c r="C32" s="6">
        <v>30</v>
      </c>
      <c r="D32" s="5" t="s">
        <v>81</v>
      </c>
      <c r="E32" t="s">
        <v>18</v>
      </c>
      <c r="F32" s="5" t="s">
        <v>13</v>
      </c>
      <c r="G32" s="5" t="s">
        <v>13</v>
      </c>
      <c r="H32" s="5" t="s">
        <v>74</v>
      </c>
      <c r="I32" s="5" t="s">
        <v>15</v>
      </c>
      <c r="J32" s="5" t="s">
        <v>16</v>
      </c>
    </row>
    <row r="33" spans="1:10" x14ac:dyDescent="0.25">
      <c r="A33" t="s">
        <v>35</v>
      </c>
      <c r="B33" s="5" t="s">
        <v>10</v>
      </c>
      <c r="C33" s="6">
        <v>30</v>
      </c>
      <c r="D33" s="5" t="s">
        <v>81</v>
      </c>
      <c r="E33" t="s">
        <v>11</v>
      </c>
      <c r="F33" s="5" t="s">
        <v>13</v>
      </c>
      <c r="G33" s="5" t="s">
        <v>19</v>
      </c>
      <c r="H33" s="5" t="s">
        <v>75</v>
      </c>
      <c r="I33" s="5" t="s">
        <v>15</v>
      </c>
      <c r="J33" s="5" t="s">
        <v>16</v>
      </c>
    </row>
    <row r="34" spans="1:10" x14ac:dyDescent="0.25">
      <c r="A34" t="s">
        <v>59</v>
      </c>
      <c r="B34" s="5" t="s">
        <v>10</v>
      </c>
      <c r="C34" s="6">
        <v>30</v>
      </c>
      <c r="D34" s="5" t="s">
        <v>81</v>
      </c>
      <c r="E34" t="s">
        <v>11</v>
      </c>
      <c r="F34" s="5" t="s">
        <v>61</v>
      </c>
      <c r="G34" s="5" t="s">
        <v>13</v>
      </c>
      <c r="H34" s="5" t="s">
        <v>75</v>
      </c>
      <c r="I34" s="5" t="s">
        <v>15</v>
      </c>
      <c r="J34" s="5" t="s">
        <v>16</v>
      </c>
    </row>
    <row r="35" spans="1:10" x14ac:dyDescent="0.25">
      <c r="A35" t="s">
        <v>50</v>
      </c>
      <c r="B35" s="5" t="s">
        <v>23</v>
      </c>
      <c r="C35" s="6">
        <v>30</v>
      </c>
      <c r="D35" s="5" t="s">
        <v>81</v>
      </c>
      <c r="E35" t="s">
        <v>11</v>
      </c>
      <c r="F35" s="5" t="s">
        <v>70</v>
      </c>
      <c r="G35" s="5" t="s">
        <v>19</v>
      </c>
      <c r="H35" s="5" t="s">
        <v>73</v>
      </c>
      <c r="I35" s="5" t="s">
        <v>31</v>
      </c>
      <c r="J35" s="5" t="s">
        <v>32</v>
      </c>
    </row>
    <row r="36" spans="1:10" x14ac:dyDescent="0.25">
      <c r="A36" t="s">
        <v>28</v>
      </c>
      <c r="B36" s="5" t="s">
        <v>23</v>
      </c>
      <c r="C36" s="6">
        <v>30</v>
      </c>
      <c r="D36" s="5" t="s">
        <v>81</v>
      </c>
      <c r="E36" t="s">
        <v>18</v>
      </c>
      <c r="F36" s="5" t="s">
        <v>62</v>
      </c>
      <c r="G36" s="5" t="s">
        <v>19</v>
      </c>
      <c r="H36" s="5" t="s">
        <v>75</v>
      </c>
      <c r="I36" s="5" t="s">
        <v>15</v>
      </c>
      <c r="J36" s="5" t="s">
        <v>32</v>
      </c>
    </row>
    <row r="37" spans="1:10" x14ac:dyDescent="0.25">
      <c r="A37" t="s">
        <v>37</v>
      </c>
      <c r="B37" s="5" t="s">
        <v>10</v>
      </c>
      <c r="C37" s="6">
        <v>31</v>
      </c>
      <c r="D37" s="5" t="s">
        <v>81</v>
      </c>
      <c r="E37" t="s">
        <v>18</v>
      </c>
      <c r="F37" s="5" t="s">
        <v>66</v>
      </c>
      <c r="G37" s="5" t="s">
        <v>19</v>
      </c>
      <c r="H37" s="5" t="s">
        <v>76</v>
      </c>
      <c r="I37" s="5" t="s">
        <v>31</v>
      </c>
      <c r="J37" s="5" t="s">
        <v>16</v>
      </c>
    </row>
    <row r="38" spans="1:10" x14ac:dyDescent="0.25">
      <c r="A38" t="s">
        <v>26</v>
      </c>
      <c r="B38" s="5" t="s">
        <v>10</v>
      </c>
      <c r="C38" s="6">
        <v>31</v>
      </c>
      <c r="D38" s="5" t="s">
        <v>81</v>
      </c>
      <c r="E38" t="s">
        <v>18</v>
      </c>
      <c r="F38" s="5" t="s">
        <v>66</v>
      </c>
      <c r="G38" s="5" t="s">
        <v>13</v>
      </c>
      <c r="H38" s="5" t="s">
        <v>72</v>
      </c>
      <c r="I38" s="5" t="s">
        <v>15</v>
      </c>
      <c r="J38" s="5" t="s">
        <v>16</v>
      </c>
    </row>
    <row r="39" spans="1:10" x14ac:dyDescent="0.25">
      <c r="A39" t="s">
        <v>37</v>
      </c>
      <c r="B39" s="5" t="s">
        <v>23</v>
      </c>
      <c r="C39" s="6">
        <v>31</v>
      </c>
      <c r="D39" s="5" t="s">
        <v>81</v>
      </c>
      <c r="E39" t="s">
        <v>18</v>
      </c>
      <c r="F39" s="5" t="s">
        <v>69</v>
      </c>
      <c r="G39" s="5" t="s">
        <v>19</v>
      </c>
      <c r="H39" s="5" t="s">
        <v>73</v>
      </c>
      <c r="I39" s="5" t="s">
        <v>21</v>
      </c>
      <c r="J39" s="5" t="s">
        <v>22</v>
      </c>
    </row>
    <row r="40" spans="1:10" x14ac:dyDescent="0.25">
      <c r="A40" t="s">
        <v>17</v>
      </c>
      <c r="B40" s="5" t="s">
        <v>23</v>
      </c>
      <c r="C40" s="6">
        <v>33</v>
      </c>
      <c r="D40" s="5" t="s">
        <v>81</v>
      </c>
      <c r="E40" t="s">
        <v>11</v>
      </c>
      <c r="F40" s="5" t="s">
        <v>13</v>
      </c>
      <c r="G40" s="5" t="s">
        <v>49</v>
      </c>
      <c r="H40" s="5" t="s">
        <v>74</v>
      </c>
      <c r="I40" s="5" t="s">
        <v>21</v>
      </c>
      <c r="J40" s="5" t="s">
        <v>16</v>
      </c>
    </row>
    <row r="41" spans="1:10" x14ac:dyDescent="0.25">
      <c r="A41" t="s">
        <v>37</v>
      </c>
      <c r="B41" s="5" t="s">
        <v>10</v>
      </c>
      <c r="C41" s="6">
        <v>33</v>
      </c>
      <c r="D41" s="5" t="s">
        <v>81</v>
      </c>
      <c r="E41" t="s">
        <v>18</v>
      </c>
      <c r="F41" s="5" t="s">
        <v>65</v>
      </c>
      <c r="G41" s="5" t="s">
        <v>49</v>
      </c>
      <c r="H41" s="5" t="s">
        <v>74</v>
      </c>
      <c r="I41" s="5" t="s">
        <v>21</v>
      </c>
      <c r="J41" s="5" t="s">
        <v>16</v>
      </c>
    </row>
    <row r="42" spans="1:10" x14ac:dyDescent="0.25">
      <c r="A42" t="s">
        <v>17</v>
      </c>
      <c r="B42" s="5" t="s">
        <v>10</v>
      </c>
      <c r="C42" s="6">
        <v>33</v>
      </c>
      <c r="D42" s="5" t="s">
        <v>81</v>
      </c>
      <c r="E42" t="s">
        <v>18</v>
      </c>
      <c r="F42" s="5" t="s">
        <v>71</v>
      </c>
      <c r="G42" s="5" t="s">
        <v>49</v>
      </c>
      <c r="H42" s="5" t="s">
        <v>74</v>
      </c>
      <c r="I42" s="5" t="s">
        <v>15</v>
      </c>
      <c r="J42" s="5" t="s">
        <v>16</v>
      </c>
    </row>
    <row r="43" spans="1:10" x14ac:dyDescent="0.25">
      <c r="A43" t="s">
        <v>35</v>
      </c>
      <c r="B43" s="5" t="s">
        <v>10</v>
      </c>
      <c r="C43" s="6">
        <v>33</v>
      </c>
      <c r="D43" s="5" t="s">
        <v>81</v>
      </c>
      <c r="E43" t="s">
        <v>18</v>
      </c>
      <c r="F43" s="5" t="s">
        <v>65</v>
      </c>
      <c r="G43" s="5" t="s">
        <v>19</v>
      </c>
      <c r="H43" s="5" t="s">
        <v>74</v>
      </c>
      <c r="I43" s="5" t="s">
        <v>15</v>
      </c>
      <c r="J43" s="5" t="s">
        <v>16</v>
      </c>
    </row>
    <row r="44" spans="1:10" x14ac:dyDescent="0.25">
      <c r="A44" t="s">
        <v>17</v>
      </c>
      <c r="B44" s="5" t="s">
        <v>23</v>
      </c>
      <c r="C44" s="6">
        <v>33</v>
      </c>
      <c r="D44" s="5" t="s">
        <v>81</v>
      </c>
      <c r="E44" t="s">
        <v>18</v>
      </c>
      <c r="F44" s="5" t="s">
        <v>61</v>
      </c>
      <c r="G44" s="5" t="s">
        <v>49</v>
      </c>
      <c r="H44" s="5" t="s">
        <v>74</v>
      </c>
      <c r="I44" s="5" t="s">
        <v>21</v>
      </c>
      <c r="J44" s="5" t="s">
        <v>16</v>
      </c>
    </row>
    <row r="45" spans="1:10" x14ac:dyDescent="0.25">
      <c r="A45" t="s">
        <v>35</v>
      </c>
      <c r="B45" s="5" t="s">
        <v>10</v>
      </c>
      <c r="C45" s="6">
        <v>34</v>
      </c>
      <c r="D45" s="5" t="s">
        <v>81</v>
      </c>
      <c r="E45" t="s">
        <v>18</v>
      </c>
      <c r="F45" s="5" t="s">
        <v>60</v>
      </c>
      <c r="G45" s="5" t="s">
        <v>13</v>
      </c>
      <c r="H45" s="5" t="s">
        <v>77</v>
      </c>
      <c r="I45" s="5" t="s">
        <v>15</v>
      </c>
      <c r="J45" s="5" t="s">
        <v>16</v>
      </c>
    </row>
    <row r="46" spans="1:10" x14ac:dyDescent="0.25">
      <c r="A46" t="s">
        <v>17</v>
      </c>
      <c r="B46" s="5" t="s">
        <v>10</v>
      </c>
      <c r="C46" s="6">
        <v>34</v>
      </c>
      <c r="D46" s="5" t="s">
        <v>81</v>
      </c>
      <c r="E46" t="s">
        <v>18</v>
      </c>
      <c r="F46" s="5" t="s">
        <v>62</v>
      </c>
      <c r="G46" s="5" t="s">
        <v>13</v>
      </c>
      <c r="H46" s="5" t="s">
        <v>75</v>
      </c>
      <c r="I46" s="5" t="s">
        <v>15</v>
      </c>
      <c r="J46" s="5" t="s">
        <v>16</v>
      </c>
    </row>
    <row r="47" spans="1:10" x14ac:dyDescent="0.25">
      <c r="A47" t="s">
        <v>28</v>
      </c>
      <c r="B47" s="5" t="s">
        <v>23</v>
      </c>
      <c r="C47" s="6">
        <v>34</v>
      </c>
      <c r="D47" s="5" t="s">
        <v>81</v>
      </c>
      <c r="E47" t="s">
        <v>11</v>
      </c>
      <c r="F47" s="5" t="s">
        <v>70</v>
      </c>
      <c r="G47" s="5" t="s">
        <v>19</v>
      </c>
      <c r="H47" s="5" t="s">
        <v>76</v>
      </c>
      <c r="I47" s="5" t="s">
        <v>21</v>
      </c>
      <c r="J47" s="5" t="s">
        <v>32</v>
      </c>
    </row>
    <row r="48" spans="1:10" x14ac:dyDescent="0.25">
      <c r="A48" t="s">
        <v>45</v>
      </c>
      <c r="B48" s="5" t="s">
        <v>23</v>
      </c>
      <c r="C48" s="6">
        <v>34</v>
      </c>
      <c r="D48" s="5" t="s">
        <v>81</v>
      </c>
      <c r="E48" t="s">
        <v>18</v>
      </c>
      <c r="F48" s="5" t="s">
        <v>65</v>
      </c>
      <c r="G48" s="5" t="s">
        <v>49</v>
      </c>
      <c r="H48" s="5" t="s">
        <v>74</v>
      </c>
      <c r="I48" s="5" t="s">
        <v>21</v>
      </c>
      <c r="J48" s="5" t="s">
        <v>22</v>
      </c>
    </row>
    <row r="49" spans="1:10" x14ac:dyDescent="0.25">
      <c r="A49" t="s">
        <v>52</v>
      </c>
      <c r="B49" s="5" t="s">
        <v>23</v>
      </c>
      <c r="C49" s="6">
        <v>34</v>
      </c>
      <c r="D49" s="5" t="s">
        <v>81</v>
      </c>
      <c r="E49" t="s">
        <v>18</v>
      </c>
      <c r="F49" s="5" t="s">
        <v>67</v>
      </c>
      <c r="G49" s="5" t="s">
        <v>13</v>
      </c>
      <c r="H49" s="5" t="s">
        <v>72</v>
      </c>
      <c r="I49" s="5" t="s">
        <v>15</v>
      </c>
      <c r="J49" s="5" t="s">
        <v>16</v>
      </c>
    </row>
    <row r="50" spans="1:10" x14ac:dyDescent="0.25">
      <c r="A50" t="s">
        <v>52</v>
      </c>
      <c r="B50" s="5" t="s">
        <v>10</v>
      </c>
      <c r="C50" s="6">
        <v>34</v>
      </c>
      <c r="D50" s="5" t="s">
        <v>81</v>
      </c>
      <c r="E50" t="s">
        <v>18</v>
      </c>
      <c r="F50" s="5" t="s">
        <v>69</v>
      </c>
      <c r="G50" s="5" t="s">
        <v>49</v>
      </c>
      <c r="H50" s="5" t="s">
        <v>73</v>
      </c>
      <c r="I50" s="5" t="s">
        <v>21</v>
      </c>
      <c r="J50" s="5" t="s">
        <v>22</v>
      </c>
    </row>
    <row r="51" spans="1:10" x14ac:dyDescent="0.25">
      <c r="A51" t="s">
        <v>17</v>
      </c>
      <c r="B51" s="5" t="s">
        <v>23</v>
      </c>
      <c r="C51" s="6">
        <v>35</v>
      </c>
      <c r="D51" s="5" t="s">
        <v>81</v>
      </c>
      <c r="E51" t="s">
        <v>18</v>
      </c>
      <c r="F51" s="5" t="s">
        <v>62</v>
      </c>
      <c r="G51" s="5" t="s">
        <v>19</v>
      </c>
      <c r="H51" s="5" t="s">
        <v>74</v>
      </c>
      <c r="I51" s="5" t="s">
        <v>21</v>
      </c>
      <c r="J51" s="5" t="s">
        <v>22</v>
      </c>
    </row>
    <row r="52" spans="1:10" x14ac:dyDescent="0.25">
      <c r="A52" t="s">
        <v>45</v>
      </c>
      <c r="B52" s="5" t="s">
        <v>23</v>
      </c>
      <c r="C52" s="6">
        <v>35</v>
      </c>
      <c r="D52" s="5" t="s">
        <v>81</v>
      </c>
      <c r="E52" t="s">
        <v>11</v>
      </c>
      <c r="F52" s="5" t="s">
        <v>62</v>
      </c>
      <c r="G52" s="5" t="s">
        <v>19</v>
      </c>
      <c r="H52" s="5" t="s">
        <v>78</v>
      </c>
      <c r="I52" s="5" t="s">
        <v>15</v>
      </c>
      <c r="J52" s="5" t="s">
        <v>32</v>
      </c>
    </row>
    <row r="53" spans="1:10" x14ac:dyDescent="0.25">
      <c r="A53" t="s">
        <v>33</v>
      </c>
      <c r="B53" s="5" t="s">
        <v>23</v>
      </c>
      <c r="C53" s="6">
        <v>35</v>
      </c>
      <c r="D53" s="5" t="s">
        <v>81</v>
      </c>
      <c r="E53" t="s">
        <v>11</v>
      </c>
      <c r="F53" s="5" t="s">
        <v>71</v>
      </c>
      <c r="G53" s="5" t="s">
        <v>19</v>
      </c>
      <c r="H53" s="5" t="s">
        <v>73</v>
      </c>
      <c r="I53" s="5" t="s">
        <v>31</v>
      </c>
      <c r="J53" s="5" t="s">
        <v>32</v>
      </c>
    </row>
    <row r="54" spans="1:10" x14ac:dyDescent="0.25">
      <c r="A54" t="s">
        <v>41</v>
      </c>
      <c r="B54" s="5" t="s">
        <v>10</v>
      </c>
      <c r="C54" s="6">
        <v>36</v>
      </c>
      <c r="D54" s="5" t="s">
        <v>81</v>
      </c>
      <c r="E54" t="s">
        <v>18</v>
      </c>
      <c r="F54" s="5" t="s">
        <v>61</v>
      </c>
      <c r="G54" s="5" t="s">
        <v>13</v>
      </c>
      <c r="H54" s="5" t="s">
        <v>75</v>
      </c>
      <c r="I54" s="5" t="s">
        <v>15</v>
      </c>
      <c r="J54" s="5" t="s">
        <v>16</v>
      </c>
    </row>
    <row r="55" spans="1:10" x14ac:dyDescent="0.25">
      <c r="A55" t="s">
        <v>47</v>
      </c>
      <c r="B55" s="5" t="s">
        <v>10</v>
      </c>
      <c r="C55" s="6">
        <v>36</v>
      </c>
      <c r="D55" s="5" t="s">
        <v>81</v>
      </c>
      <c r="E55" t="s">
        <v>11</v>
      </c>
      <c r="F55" s="5" t="s">
        <v>60</v>
      </c>
      <c r="G55" s="5" t="s">
        <v>19</v>
      </c>
      <c r="H55" s="5" t="s">
        <v>78</v>
      </c>
      <c r="I55" s="5" t="s">
        <v>15</v>
      </c>
      <c r="J55" s="5" t="s">
        <v>16</v>
      </c>
    </row>
    <row r="56" spans="1:10" x14ac:dyDescent="0.25">
      <c r="A56" t="s">
        <v>48</v>
      </c>
      <c r="B56" s="5" t="s">
        <v>23</v>
      </c>
      <c r="C56" s="6">
        <v>36</v>
      </c>
      <c r="D56" s="5" t="s">
        <v>81</v>
      </c>
      <c r="E56" t="s">
        <v>18</v>
      </c>
      <c r="F56" s="5" t="s">
        <v>65</v>
      </c>
      <c r="G56" s="5" t="s">
        <v>19</v>
      </c>
      <c r="H56" s="5" t="s">
        <v>73</v>
      </c>
      <c r="I56" s="5" t="s">
        <v>31</v>
      </c>
      <c r="J56" s="5" t="s">
        <v>32</v>
      </c>
    </row>
    <row r="57" spans="1:10" x14ac:dyDescent="0.25">
      <c r="A57" t="s">
        <v>26</v>
      </c>
      <c r="B57" s="5" t="s">
        <v>10</v>
      </c>
      <c r="C57" s="6">
        <v>37</v>
      </c>
      <c r="D57" s="5" t="s">
        <v>81</v>
      </c>
      <c r="E57" t="s">
        <v>18</v>
      </c>
      <c r="F57" s="5" t="s">
        <v>61</v>
      </c>
      <c r="G57" s="5" t="s">
        <v>49</v>
      </c>
      <c r="H57" s="5" t="s">
        <v>74</v>
      </c>
      <c r="I57" s="5" t="s">
        <v>15</v>
      </c>
      <c r="J57" s="5" t="s">
        <v>22</v>
      </c>
    </row>
    <row r="58" spans="1:10" x14ac:dyDescent="0.25">
      <c r="A58" t="s">
        <v>33</v>
      </c>
      <c r="B58" s="5" t="s">
        <v>10</v>
      </c>
      <c r="C58" s="6">
        <v>37</v>
      </c>
      <c r="D58" s="5" t="s">
        <v>81</v>
      </c>
      <c r="E58" t="s">
        <v>18</v>
      </c>
      <c r="F58" s="5" t="s">
        <v>62</v>
      </c>
      <c r="G58" s="5" t="s">
        <v>19</v>
      </c>
      <c r="H58" s="5" t="s">
        <v>73</v>
      </c>
      <c r="I58" s="5" t="s">
        <v>15</v>
      </c>
      <c r="J58" s="5" t="s">
        <v>22</v>
      </c>
    </row>
    <row r="59" spans="1:10" x14ac:dyDescent="0.25">
      <c r="A59" t="s">
        <v>35</v>
      </c>
      <c r="B59" s="5" t="s">
        <v>10</v>
      </c>
      <c r="C59" s="6">
        <v>38</v>
      </c>
      <c r="D59" s="5" t="s">
        <v>81</v>
      </c>
      <c r="E59" t="s">
        <v>18</v>
      </c>
      <c r="F59" s="5" t="s">
        <v>60</v>
      </c>
      <c r="G59" s="5" t="s">
        <v>19</v>
      </c>
      <c r="H59" s="5" t="s">
        <v>77</v>
      </c>
      <c r="I59" s="5" t="s">
        <v>15</v>
      </c>
      <c r="J59" s="5" t="s">
        <v>16</v>
      </c>
    </row>
    <row r="60" spans="1:10" x14ac:dyDescent="0.25">
      <c r="A60" t="s">
        <v>17</v>
      </c>
      <c r="B60" s="5" t="s">
        <v>23</v>
      </c>
      <c r="C60" s="6">
        <v>38</v>
      </c>
      <c r="D60" s="5" t="s">
        <v>81</v>
      </c>
      <c r="E60" t="s">
        <v>11</v>
      </c>
      <c r="F60" s="5" t="s">
        <v>62</v>
      </c>
      <c r="G60" s="5" t="s">
        <v>19</v>
      </c>
      <c r="H60" s="5" t="s">
        <v>73</v>
      </c>
      <c r="I60" s="5" t="s">
        <v>21</v>
      </c>
      <c r="J60" s="5" t="s">
        <v>32</v>
      </c>
    </row>
    <row r="61" spans="1:10" x14ac:dyDescent="0.25">
      <c r="A61" t="s">
        <v>17</v>
      </c>
      <c r="B61" s="5" t="s">
        <v>23</v>
      </c>
      <c r="C61" s="6">
        <v>38</v>
      </c>
      <c r="D61" s="5" t="s">
        <v>81</v>
      </c>
      <c r="E61" t="s">
        <v>11</v>
      </c>
      <c r="F61" s="5" t="s">
        <v>13</v>
      </c>
      <c r="G61" s="5" t="s">
        <v>19</v>
      </c>
      <c r="H61" s="5" t="s">
        <v>73</v>
      </c>
      <c r="I61" s="5" t="s">
        <v>15</v>
      </c>
      <c r="J61" s="5" t="s">
        <v>32</v>
      </c>
    </row>
    <row r="62" spans="1:10" x14ac:dyDescent="0.25">
      <c r="A62" t="s">
        <v>48</v>
      </c>
      <c r="B62" s="5" t="s">
        <v>23</v>
      </c>
      <c r="C62" s="6">
        <v>38</v>
      </c>
      <c r="D62" s="5" t="s">
        <v>81</v>
      </c>
      <c r="E62" t="s">
        <v>11</v>
      </c>
      <c r="F62" s="5" t="s">
        <v>63</v>
      </c>
      <c r="G62" s="5" t="s">
        <v>49</v>
      </c>
      <c r="H62" s="5" t="s">
        <v>78</v>
      </c>
      <c r="I62" s="5" t="s">
        <v>21</v>
      </c>
      <c r="J62" s="5" t="s">
        <v>22</v>
      </c>
    </row>
    <row r="63" spans="1:10" x14ac:dyDescent="0.25">
      <c r="A63" t="s">
        <v>45</v>
      </c>
      <c r="B63" s="5" t="s">
        <v>23</v>
      </c>
      <c r="C63" s="6">
        <v>38</v>
      </c>
      <c r="D63" s="5" t="s">
        <v>81</v>
      </c>
      <c r="E63" t="s">
        <v>18</v>
      </c>
      <c r="F63" s="5" t="s">
        <v>67</v>
      </c>
      <c r="G63" s="5" t="s">
        <v>19</v>
      </c>
      <c r="H63" s="5" t="s">
        <v>75</v>
      </c>
      <c r="I63" s="5" t="s">
        <v>21</v>
      </c>
      <c r="J63" s="5" t="s">
        <v>16</v>
      </c>
    </row>
    <row r="64" spans="1:10" x14ac:dyDescent="0.25">
      <c r="A64" t="s">
        <v>28</v>
      </c>
      <c r="B64" s="5" t="s">
        <v>23</v>
      </c>
      <c r="C64" s="6">
        <v>38</v>
      </c>
      <c r="D64" s="5" t="s">
        <v>81</v>
      </c>
      <c r="E64" t="s">
        <v>11</v>
      </c>
      <c r="F64" s="5" t="s">
        <v>63</v>
      </c>
      <c r="G64" s="5" t="s">
        <v>19</v>
      </c>
      <c r="H64" s="5" t="s">
        <v>75</v>
      </c>
      <c r="I64" s="5" t="s">
        <v>31</v>
      </c>
      <c r="J64" s="5" t="s">
        <v>32</v>
      </c>
    </row>
    <row r="65" spans="1:10" x14ac:dyDescent="0.25">
      <c r="A65" t="s">
        <v>48</v>
      </c>
      <c r="B65" s="5" t="s">
        <v>23</v>
      </c>
      <c r="C65" s="6">
        <v>38</v>
      </c>
      <c r="D65" s="5" t="s">
        <v>81</v>
      </c>
      <c r="E65" t="s">
        <v>18</v>
      </c>
      <c r="F65" s="5" t="s">
        <v>71</v>
      </c>
      <c r="G65" s="5" t="s">
        <v>49</v>
      </c>
      <c r="H65" s="5" t="s">
        <v>78</v>
      </c>
      <c r="I65" s="5" t="s">
        <v>15</v>
      </c>
      <c r="J65" s="5" t="s">
        <v>16</v>
      </c>
    </row>
    <row r="66" spans="1:10" x14ac:dyDescent="0.25">
      <c r="A66" t="s">
        <v>52</v>
      </c>
      <c r="B66" s="5" t="s">
        <v>23</v>
      </c>
      <c r="C66" s="6">
        <v>38</v>
      </c>
      <c r="D66" s="5" t="s">
        <v>81</v>
      </c>
      <c r="E66" t="s">
        <v>11</v>
      </c>
      <c r="F66" s="5" t="s">
        <v>62</v>
      </c>
      <c r="G66" s="5" t="s">
        <v>19</v>
      </c>
      <c r="H66" s="5" t="s">
        <v>74</v>
      </c>
      <c r="I66" s="5" t="s">
        <v>21</v>
      </c>
      <c r="J66" s="5" t="s">
        <v>22</v>
      </c>
    </row>
    <row r="67" spans="1:10" x14ac:dyDescent="0.25">
      <c r="A67" t="s">
        <v>28</v>
      </c>
      <c r="B67" s="5" t="s">
        <v>23</v>
      </c>
      <c r="C67" s="6">
        <v>38</v>
      </c>
      <c r="D67" s="5" t="s">
        <v>81</v>
      </c>
      <c r="E67" t="s">
        <v>11</v>
      </c>
      <c r="F67" s="5" t="s">
        <v>63</v>
      </c>
      <c r="G67" s="5" t="s">
        <v>19</v>
      </c>
      <c r="H67" s="5" t="s">
        <v>73</v>
      </c>
      <c r="I67" s="5" t="s">
        <v>21</v>
      </c>
      <c r="J67" s="5" t="s">
        <v>32</v>
      </c>
    </row>
    <row r="68" spans="1:10" x14ac:dyDescent="0.25">
      <c r="A68" t="s">
        <v>37</v>
      </c>
      <c r="B68" s="5" t="s">
        <v>23</v>
      </c>
      <c r="C68" s="6">
        <v>39</v>
      </c>
      <c r="D68" s="5" t="s">
        <v>81</v>
      </c>
      <c r="E68" t="s">
        <v>11</v>
      </c>
      <c r="F68" s="5" t="s">
        <v>68</v>
      </c>
      <c r="G68" s="5" t="s">
        <v>49</v>
      </c>
      <c r="H68" s="5" t="s">
        <v>75</v>
      </c>
      <c r="I68" s="5" t="s">
        <v>15</v>
      </c>
      <c r="J68" s="5" t="s">
        <v>16</v>
      </c>
    </row>
    <row r="69" spans="1:10" x14ac:dyDescent="0.25">
      <c r="A69" t="s">
        <v>33</v>
      </c>
      <c r="B69" s="5" t="s">
        <v>23</v>
      </c>
      <c r="C69" s="6">
        <v>39</v>
      </c>
      <c r="D69" s="5" t="s">
        <v>81</v>
      </c>
      <c r="E69" t="s">
        <v>11</v>
      </c>
      <c r="F69" s="5" t="s">
        <v>70</v>
      </c>
      <c r="G69" s="5" t="s">
        <v>19</v>
      </c>
      <c r="H69" s="5" t="s">
        <v>73</v>
      </c>
      <c r="I69" s="5" t="s">
        <v>21</v>
      </c>
      <c r="J69" s="5" t="s">
        <v>32</v>
      </c>
    </row>
    <row r="70" spans="1:10" x14ac:dyDescent="0.25">
      <c r="A70" t="s">
        <v>41</v>
      </c>
      <c r="B70" s="5" t="s">
        <v>10</v>
      </c>
      <c r="C70" s="6">
        <v>39</v>
      </c>
      <c r="D70" s="5" t="s">
        <v>81</v>
      </c>
      <c r="E70" t="s">
        <v>11</v>
      </c>
      <c r="F70" s="5" t="s">
        <v>13</v>
      </c>
      <c r="G70" s="5" t="s">
        <v>19</v>
      </c>
      <c r="H70" s="5" t="s">
        <v>75</v>
      </c>
      <c r="I70" s="5" t="s">
        <v>21</v>
      </c>
      <c r="J70" s="5" t="s">
        <v>16</v>
      </c>
    </row>
    <row r="71" spans="1:10" x14ac:dyDescent="0.25">
      <c r="A71" t="s">
        <v>41</v>
      </c>
      <c r="B71" s="5" t="s">
        <v>10</v>
      </c>
      <c r="C71" s="6">
        <v>39</v>
      </c>
      <c r="D71" s="5" t="s">
        <v>81</v>
      </c>
      <c r="E71" t="s">
        <v>11</v>
      </c>
      <c r="F71" s="5" t="s">
        <v>67</v>
      </c>
      <c r="G71" s="5" t="s">
        <v>13</v>
      </c>
      <c r="H71" s="5" t="s">
        <v>72</v>
      </c>
      <c r="I71" s="5" t="s">
        <v>15</v>
      </c>
      <c r="J71" s="5" t="s">
        <v>16</v>
      </c>
    </row>
    <row r="72" spans="1:10" x14ac:dyDescent="0.25">
      <c r="A72" t="s">
        <v>28</v>
      </c>
      <c r="B72" s="5" t="s">
        <v>23</v>
      </c>
      <c r="C72" s="6">
        <v>39</v>
      </c>
      <c r="D72" s="5" t="s">
        <v>81</v>
      </c>
      <c r="E72" t="s">
        <v>11</v>
      </c>
      <c r="F72" s="5" t="s">
        <v>60</v>
      </c>
      <c r="G72" s="5" t="s">
        <v>19</v>
      </c>
      <c r="H72" s="5" t="s">
        <v>73</v>
      </c>
      <c r="I72" s="5" t="s">
        <v>15</v>
      </c>
      <c r="J72" s="5" t="s">
        <v>16</v>
      </c>
    </row>
    <row r="73" spans="1:10" x14ac:dyDescent="0.25">
      <c r="A73" t="s">
        <v>35</v>
      </c>
      <c r="B73" s="5" t="s">
        <v>10</v>
      </c>
      <c r="C73" s="6">
        <v>39</v>
      </c>
      <c r="D73" s="5" t="s">
        <v>81</v>
      </c>
      <c r="E73" t="s">
        <v>18</v>
      </c>
      <c r="F73" s="5" t="s">
        <v>60</v>
      </c>
      <c r="G73" s="5" t="s">
        <v>19</v>
      </c>
      <c r="H73" s="5" t="s">
        <v>75</v>
      </c>
      <c r="I73" s="5" t="s">
        <v>21</v>
      </c>
      <c r="J73" s="5" t="s">
        <v>16</v>
      </c>
    </row>
    <row r="74" spans="1:10" x14ac:dyDescent="0.25">
      <c r="A74" t="s">
        <v>37</v>
      </c>
      <c r="B74" s="5" t="s">
        <v>10</v>
      </c>
      <c r="C74" s="6">
        <v>39</v>
      </c>
      <c r="D74" s="5" t="s">
        <v>81</v>
      </c>
      <c r="E74" t="s">
        <v>18</v>
      </c>
      <c r="F74" s="5" t="s">
        <v>13</v>
      </c>
      <c r="G74" s="5" t="s">
        <v>13</v>
      </c>
      <c r="H74" s="5" t="s">
        <v>78</v>
      </c>
      <c r="I74" s="5" t="s">
        <v>15</v>
      </c>
      <c r="J74" s="5" t="s">
        <v>16</v>
      </c>
    </row>
    <row r="75" spans="1:10" x14ac:dyDescent="0.25">
      <c r="A75" t="s">
        <v>26</v>
      </c>
      <c r="B75" s="5" t="s">
        <v>10</v>
      </c>
      <c r="C75" s="6">
        <v>39</v>
      </c>
      <c r="D75" s="5" t="s">
        <v>81</v>
      </c>
      <c r="E75" t="s">
        <v>18</v>
      </c>
      <c r="F75" s="5" t="s">
        <v>61</v>
      </c>
      <c r="G75" s="5" t="s">
        <v>19</v>
      </c>
      <c r="H75" s="5" t="s">
        <v>75</v>
      </c>
      <c r="I75" s="5" t="s">
        <v>21</v>
      </c>
      <c r="J75" s="5" t="s">
        <v>16</v>
      </c>
    </row>
    <row r="76" spans="1:10" x14ac:dyDescent="0.25">
      <c r="A76" t="s">
        <v>17</v>
      </c>
      <c r="B76" s="5" t="s">
        <v>23</v>
      </c>
      <c r="C76" s="6">
        <v>40</v>
      </c>
      <c r="D76" s="5" t="s">
        <v>81</v>
      </c>
      <c r="E76" t="s">
        <v>11</v>
      </c>
      <c r="F76" s="5" t="s">
        <v>71</v>
      </c>
      <c r="G76" s="5" t="s">
        <v>19</v>
      </c>
      <c r="H76" s="5" t="s">
        <v>73</v>
      </c>
      <c r="I76" s="5" t="s">
        <v>21</v>
      </c>
      <c r="J76" s="5" t="s">
        <v>32</v>
      </c>
    </row>
    <row r="77" spans="1:10" x14ac:dyDescent="0.25">
      <c r="A77" t="s">
        <v>26</v>
      </c>
      <c r="B77" s="5" t="s">
        <v>10</v>
      </c>
      <c r="C77" s="6">
        <v>40</v>
      </c>
      <c r="D77" s="5" t="s">
        <v>81</v>
      </c>
      <c r="E77" t="s">
        <v>18</v>
      </c>
      <c r="F77" s="5" t="s">
        <v>65</v>
      </c>
      <c r="G77" s="5" t="s">
        <v>49</v>
      </c>
      <c r="H77" s="5" t="s">
        <v>75</v>
      </c>
      <c r="I77" s="5" t="s">
        <v>15</v>
      </c>
      <c r="J77" s="5" t="s">
        <v>16</v>
      </c>
    </row>
    <row r="78" spans="1:10" x14ac:dyDescent="0.25">
      <c r="A78" t="s">
        <v>48</v>
      </c>
      <c r="B78" s="5" t="s">
        <v>10</v>
      </c>
      <c r="C78" s="6">
        <v>40</v>
      </c>
      <c r="D78" s="5" t="s">
        <v>81</v>
      </c>
      <c r="E78" t="s">
        <v>18</v>
      </c>
      <c r="F78" s="5" t="s">
        <v>61</v>
      </c>
      <c r="G78" s="5" t="s">
        <v>49</v>
      </c>
      <c r="H78" s="5" t="s">
        <v>75</v>
      </c>
      <c r="I78" s="5" t="s">
        <v>15</v>
      </c>
      <c r="J78" s="5" t="s">
        <v>16</v>
      </c>
    </row>
    <row r="79" spans="1:10" x14ac:dyDescent="0.25">
      <c r="A79" t="s">
        <v>17</v>
      </c>
      <c r="B79" s="5" t="s">
        <v>23</v>
      </c>
      <c r="C79" s="6">
        <v>40</v>
      </c>
      <c r="D79" s="5" t="s">
        <v>81</v>
      </c>
      <c r="E79" t="s">
        <v>18</v>
      </c>
      <c r="F79" s="5" t="s">
        <v>69</v>
      </c>
      <c r="G79" s="5" t="s">
        <v>49</v>
      </c>
      <c r="H79" s="5" t="s">
        <v>73</v>
      </c>
      <c r="I79" s="5" t="s">
        <v>21</v>
      </c>
      <c r="J79" s="5" t="s">
        <v>22</v>
      </c>
    </row>
    <row r="80" spans="1:10" x14ac:dyDescent="0.25">
      <c r="A80" t="s">
        <v>54</v>
      </c>
      <c r="B80" s="5" t="s">
        <v>10</v>
      </c>
      <c r="C80" s="6">
        <v>40</v>
      </c>
      <c r="D80" s="5" t="s">
        <v>81</v>
      </c>
      <c r="E80" t="s">
        <v>18</v>
      </c>
      <c r="F80" s="5" t="s">
        <v>61</v>
      </c>
      <c r="G80" s="5" t="s">
        <v>49</v>
      </c>
      <c r="H80" s="5" t="s">
        <v>76</v>
      </c>
      <c r="I80" s="5" t="s">
        <v>15</v>
      </c>
      <c r="J80" s="5" t="s">
        <v>16</v>
      </c>
    </row>
    <row r="81" spans="1:10" x14ac:dyDescent="0.25">
      <c r="A81" t="s">
        <v>9</v>
      </c>
      <c r="B81" s="5" t="s">
        <v>23</v>
      </c>
      <c r="C81" s="6">
        <v>40</v>
      </c>
      <c r="D81" s="5" t="s">
        <v>81</v>
      </c>
      <c r="E81" t="s">
        <v>11</v>
      </c>
      <c r="F81" s="5" t="s">
        <v>60</v>
      </c>
      <c r="G81" s="5" t="s">
        <v>19</v>
      </c>
      <c r="H81" s="5" t="s">
        <v>74</v>
      </c>
      <c r="I81" s="5" t="s">
        <v>21</v>
      </c>
      <c r="J81" s="5" t="s">
        <v>32</v>
      </c>
    </row>
    <row r="82" spans="1:10" x14ac:dyDescent="0.25">
      <c r="A82" t="s">
        <v>28</v>
      </c>
      <c r="B82" s="5" t="s">
        <v>23</v>
      </c>
      <c r="C82" s="6">
        <v>40</v>
      </c>
      <c r="D82" s="5" t="s">
        <v>81</v>
      </c>
      <c r="E82" t="s">
        <v>11</v>
      </c>
      <c r="F82" s="5" t="s">
        <v>63</v>
      </c>
      <c r="G82" s="5" t="s">
        <v>19</v>
      </c>
      <c r="H82" s="5" t="s">
        <v>75</v>
      </c>
      <c r="I82" s="5" t="s">
        <v>31</v>
      </c>
      <c r="J82" s="5" t="s">
        <v>32</v>
      </c>
    </row>
    <row r="83" spans="1:10" x14ac:dyDescent="0.25">
      <c r="A83" t="s">
        <v>56</v>
      </c>
      <c r="B83" s="5" t="s">
        <v>23</v>
      </c>
      <c r="C83" s="6">
        <v>40</v>
      </c>
      <c r="D83" s="5" t="s">
        <v>81</v>
      </c>
      <c r="E83" t="s">
        <v>11</v>
      </c>
      <c r="F83" s="5" t="s">
        <v>70</v>
      </c>
      <c r="G83" s="5" t="s">
        <v>19</v>
      </c>
      <c r="H83" s="5" t="s">
        <v>73</v>
      </c>
      <c r="I83" s="5" t="s">
        <v>15</v>
      </c>
      <c r="J83" s="5" t="s">
        <v>32</v>
      </c>
    </row>
    <row r="84" spans="1:10" x14ac:dyDescent="0.25">
      <c r="A84" t="s">
        <v>45</v>
      </c>
      <c r="B84" s="5" t="s">
        <v>23</v>
      </c>
      <c r="C84" s="6">
        <v>40</v>
      </c>
      <c r="D84" s="5" t="s">
        <v>81</v>
      </c>
      <c r="E84" t="s">
        <v>11</v>
      </c>
      <c r="F84" s="5" t="s">
        <v>64</v>
      </c>
      <c r="G84" s="5" t="s">
        <v>19</v>
      </c>
      <c r="H84" s="5" t="s">
        <v>76</v>
      </c>
      <c r="I84" s="5" t="s">
        <v>31</v>
      </c>
      <c r="J84" s="5" t="s">
        <v>32</v>
      </c>
    </row>
    <row r="85" spans="1:10" x14ac:dyDescent="0.25">
      <c r="A85" t="s">
        <v>54</v>
      </c>
      <c r="B85" s="5" t="s">
        <v>10</v>
      </c>
      <c r="C85" s="6">
        <v>40</v>
      </c>
      <c r="D85" s="5" t="s">
        <v>81</v>
      </c>
      <c r="E85" t="s">
        <v>18</v>
      </c>
      <c r="F85" s="5" t="s">
        <v>61</v>
      </c>
      <c r="G85" s="5" t="s">
        <v>49</v>
      </c>
      <c r="H85" s="5" t="s">
        <v>74</v>
      </c>
      <c r="I85" s="5" t="s">
        <v>21</v>
      </c>
      <c r="J85" s="5" t="s">
        <v>22</v>
      </c>
    </row>
    <row r="86" spans="1:10" x14ac:dyDescent="0.25">
      <c r="A86" t="s">
        <v>56</v>
      </c>
      <c r="B86" s="5" t="s">
        <v>23</v>
      </c>
      <c r="C86" s="6">
        <v>41</v>
      </c>
      <c r="D86" s="5" t="s">
        <v>81</v>
      </c>
      <c r="E86" t="s">
        <v>18</v>
      </c>
      <c r="F86" s="5" t="s">
        <v>61</v>
      </c>
      <c r="G86" s="5" t="s">
        <v>49</v>
      </c>
      <c r="H86" s="5" t="s">
        <v>74</v>
      </c>
      <c r="I86" s="5" t="s">
        <v>15</v>
      </c>
      <c r="J86" s="5" t="s">
        <v>16</v>
      </c>
    </row>
    <row r="87" spans="1:10" x14ac:dyDescent="0.25">
      <c r="A87" t="s">
        <v>33</v>
      </c>
      <c r="B87" s="5" t="s">
        <v>10</v>
      </c>
      <c r="C87" s="6">
        <v>41</v>
      </c>
      <c r="D87" s="5" t="s">
        <v>81</v>
      </c>
      <c r="E87" t="s">
        <v>18</v>
      </c>
      <c r="F87" s="5" t="s">
        <v>61</v>
      </c>
      <c r="G87" s="5" t="s">
        <v>49</v>
      </c>
      <c r="H87" s="5" t="s">
        <v>77</v>
      </c>
      <c r="I87" s="5" t="s">
        <v>21</v>
      </c>
      <c r="J87" s="5" t="s">
        <v>16</v>
      </c>
    </row>
    <row r="88" spans="1:10" x14ac:dyDescent="0.25">
      <c r="A88" t="s">
        <v>17</v>
      </c>
      <c r="B88" s="5" t="s">
        <v>23</v>
      </c>
      <c r="C88" s="6">
        <v>41</v>
      </c>
      <c r="D88" s="5" t="s">
        <v>81</v>
      </c>
      <c r="E88" t="s">
        <v>18</v>
      </c>
      <c r="F88" s="5" t="s">
        <v>60</v>
      </c>
      <c r="G88" s="5" t="s">
        <v>49</v>
      </c>
      <c r="H88" s="5" t="s">
        <v>74</v>
      </c>
      <c r="I88" s="5" t="s">
        <v>15</v>
      </c>
      <c r="J88" s="5" t="s">
        <v>16</v>
      </c>
    </row>
    <row r="89" spans="1:10" x14ac:dyDescent="0.25">
      <c r="A89" t="s">
        <v>17</v>
      </c>
      <c r="B89" s="5" t="s">
        <v>10</v>
      </c>
      <c r="C89" s="6">
        <v>41</v>
      </c>
      <c r="D89" s="5" t="s">
        <v>81</v>
      </c>
      <c r="E89" t="s">
        <v>18</v>
      </c>
      <c r="F89" s="5" t="s">
        <v>61</v>
      </c>
      <c r="G89" s="5" t="s">
        <v>49</v>
      </c>
      <c r="H89" s="5" t="s">
        <v>75</v>
      </c>
      <c r="I89" s="5" t="s">
        <v>21</v>
      </c>
      <c r="J89" s="5" t="s">
        <v>22</v>
      </c>
    </row>
    <row r="90" spans="1:10" x14ac:dyDescent="0.25">
      <c r="A90" t="s">
        <v>52</v>
      </c>
      <c r="B90" s="5" t="s">
        <v>10</v>
      </c>
      <c r="C90" s="6">
        <v>41</v>
      </c>
      <c r="D90" s="5" t="s">
        <v>81</v>
      </c>
      <c r="E90" t="s">
        <v>18</v>
      </c>
      <c r="F90" s="5" t="s">
        <v>64</v>
      </c>
      <c r="G90" s="5" t="s">
        <v>19</v>
      </c>
      <c r="H90" s="5" t="s">
        <v>74</v>
      </c>
      <c r="I90" s="5" t="s">
        <v>21</v>
      </c>
      <c r="J90" s="5" t="s">
        <v>16</v>
      </c>
    </row>
    <row r="91" spans="1:10" x14ac:dyDescent="0.25">
      <c r="A91" t="s">
        <v>28</v>
      </c>
      <c r="B91" s="5" t="s">
        <v>23</v>
      </c>
      <c r="C91" s="6">
        <v>41</v>
      </c>
      <c r="D91" s="5" t="s">
        <v>81</v>
      </c>
      <c r="E91" t="s">
        <v>11</v>
      </c>
      <c r="F91" s="5" t="s">
        <v>68</v>
      </c>
      <c r="G91" s="5" t="s">
        <v>19</v>
      </c>
      <c r="H91" s="5" t="s">
        <v>74</v>
      </c>
      <c r="I91" s="5" t="s">
        <v>21</v>
      </c>
      <c r="J91" s="5" t="s">
        <v>32</v>
      </c>
    </row>
    <row r="92" spans="1:10" x14ac:dyDescent="0.25">
      <c r="A92" t="s">
        <v>17</v>
      </c>
      <c r="B92" s="5" t="s">
        <v>10</v>
      </c>
      <c r="C92" s="6">
        <v>41</v>
      </c>
      <c r="D92" s="5" t="s">
        <v>81</v>
      </c>
      <c r="E92" t="s">
        <v>18</v>
      </c>
      <c r="F92" s="5" t="s">
        <v>70</v>
      </c>
      <c r="G92" s="5" t="s">
        <v>49</v>
      </c>
      <c r="H92" s="5" t="s">
        <v>73</v>
      </c>
      <c r="I92" s="5" t="s">
        <v>21</v>
      </c>
      <c r="J92" s="5" t="s">
        <v>22</v>
      </c>
    </row>
    <row r="93" spans="1:10" x14ac:dyDescent="0.25">
      <c r="A93" t="s">
        <v>50</v>
      </c>
      <c r="B93" s="5" t="s">
        <v>10</v>
      </c>
      <c r="C93" s="6">
        <v>41</v>
      </c>
      <c r="D93" s="5" t="s">
        <v>81</v>
      </c>
      <c r="E93" t="s">
        <v>18</v>
      </c>
      <c r="F93" s="5" t="s">
        <v>61</v>
      </c>
      <c r="G93" s="5" t="s">
        <v>49</v>
      </c>
      <c r="H93" s="5" t="s">
        <v>75</v>
      </c>
      <c r="I93" s="5" t="s">
        <v>21</v>
      </c>
      <c r="J93" s="5" t="s">
        <v>16</v>
      </c>
    </row>
    <row r="94" spans="1:10" x14ac:dyDescent="0.25">
      <c r="A94" t="s">
        <v>48</v>
      </c>
      <c r="B94" s="5" t="s">
        <v>23</v>
      </c>
      <c r="C94" s="6">
        <v>41</v>
      </c>
      <c r="D94" s="5" t="s">
        <v>81</v>
      </c>
      <c r="E94" t="s">
        <v>11</v>
      </c>
      <c r="F94" s="5" t="s">
        <v>64</v>
      </c>
      <c r="G94" s="5" t="s">
        <v>19</v>
      </c>
      <c r="H94" s="5" t="s">
        <v>73</v>
      </c>
      <c r="I94" s="5" t="s">
        <v>31</v>
      </c>
      <c r="J94" s="5" t="s">
        <v>32</v>
      </c>
    </row>
    <row r="95" spans="1:10" x14ac:dyDescent="0.25">
      <c r="A95" t="s">
        <v>50</v>
      </c>
      <c r="B95" s="5" t="s">
        <v>23</v>
      </c>
      <c r="C95" s="6">
        <v>41</v>
      </c>
      <c r="D95" s="5" t="s">
        <v>81</v>
      </c>
      <c r="E95" t="s">
        <v>18</v>
      </c>
      <c r="F95" s="5" t="s">
        <v>63</v>
      </c>
      <c r="G95" s="5" t="s">
        <v>19</v>
      </c>
      <c r="H95" s="5" t="s">
        <v>73</v>
      </c>
      <c r="I95" s="5" t="s">
        <v>31</v>
      </c>
      <c r="J95" s="5" t="s">
        <v>32</v>
      </c>
    </row>
    <row r="96" spans="1:10" x14ac:dyDescent="0.25">
      <c r="A96" t="s">
        <v>56</v>
      </c>
      <c r="B96" s="5" t="s">
        <v>10</v>
      </c>
      <c r="C96" s="6">
        <v>41</v>
      </c>
      <c r="D96" s="5" t="s">
        <v>81</v>
      </c>
      <c r="E96" t="s">
        <v>11</v>
      </c>
      <c r="F96" s="5" t="s">
        <v>71</v>
      </c>
      <c r="G96" s="5" t="s">
        <v>49</v>
      </c>
      <c r="H96" s="5" t="s">
        <v>75</v>
      </c>
      <c r="I96" s="5" t="s">
        <v>15</v>
      </c>
      <c r="J96" s="5" t="s">
        <v>16</v>
      </c>
    </row>
    <row r="97" spans="1:10" x14ac:dyDescent="0.25">
      <c r="A97" t="s">
        <v>28</v>
      </c>
      <c r="B97" s="5" t="s">
        <v>23</v>
      </c>
      <c r="C97" s="6">
        <v>41</v>
      </c>
      <c r="D97" s="5" t="s">
        <v>81</v>
      </c>
      <c r="E97" t="s">
        <v>11</v>
      </c>
      <c r="F97" s="5" t="s">
        <v>62</v>
      </c>
      <c r="G97" s="5" t="s">
        <v>19</v>
      </c>
      <c r="H97" s="5" t="s">
        <v>73</v>
      </c>
      <c r="I97" s="5" t="s">
        <v>31</v>
      </c>
      <c r="J97" s="5" t="s">
        <v>32</v>
      </c>
    </row>
    <row r="98" spans="1:10" x14ac:dyDescent="0.25">
      <c r="A98" t="s">
        <v>37</v>
      </c>
      <c r="B98" s="5" t="s">
        <v>10</v>
      </c>
      <c r="C98" s="6">
        <v>41</v>
      </c>
      <c r="D98" s="5" t="s">
        <v>81</v>
      </c>
      <c r="E98" t="s">
        <v>18</v>
      </c>
      <c r="F98" s="5" t="s">
        <v>66</v>
      </c>
      <c r="G98" s="5" t="s">
        <v>13</v>
      </c>
      <c r="H98" s="5" t="s">
        <v>75</v>
      </c>
      <c r="I98" s="5" t="s">
        <v>15</v>
      </c>
      <c r="J98" s="5" t="s">
        <v>16</v>
      </c>
    </row>
    <row r="99" spans="1:10" x14ac:dyDescent="0.25">
      <c r="A99" t="s">
        <v>54</v>
      </c>
      <c r="B99" s="5" t="s">
        <v>10</v>
      </c>
      <c r="C99" s="6">
        <v>41</v>
      </c>
      <c r="D99" s="5" t="s">
        <v>81</v>
      </c>
      <c r="E99" t="s">
        <v>18</v>
      </c>
      <c r="F99" s="5" t="s">
        <v>61</v>
      </c>
      <c r="G99" s="5" t="s">
        <v>49</v>
      </c>
      <c r="H99" s="5" t="s">
        <v>75</v>
      </c>
      <c r="I99" s="5" t="s">
        <v>21</v>
      </c>
      <c r="J99" s="5" t="s">
        <v>16</v>
      </c>
    </row>
    <row r="100" spans="1:10" x14ac:dyDescent="0.25">
      <c r="A100" t="s">
        <v>9</v>
      </c>
      <c r="B100" s="5" t="s">
        <v>23</v>
      </c>
      <c r="C100" s="6">
        <v>41</v>
      </c>
      <c r="D100" s="5" t="s">
        <v>81</v>
      </c>
      <c r="E100" t="s">
        <v>11</v>
      </c>
      <c r="F100" s="5" t="s">
        <v>67</v>
      </c>
      <c r="G100" s="5" t="s">
        <v>19</v>
      </c>
      <c r="H100" s="5" t="s">
        <v>73</v>
      </c>
      <c r="I100" s="5" t="s">
        <v>31</v>
      </c>
      <c r="J100" s="5" t="s">
        <v>32</v>
      </c>
    </row>
    <row r="101" spans="1:10" x14ac:dyDescent="0.25">
      <c r="A101" t="s">
        <v>54</v>
      </c>
      <c r="B101" s="5" t="s">
        <v>10</v>
      </c>
      <c r="C101" s="6">
        <v>41</v>
      </c>
      <c r="D101" s="5" t="s">
        <v>81</v>
      </c>
      <c r="E101" t="s">
        <v>18</v>
      </c>
      <c r="F101" s="5" t="s">
        <v>65</v>
      </c>
      <c r="G101" s="5" t="s">
        <v>49</v>
      </c>
      <c r="H101" s="5" t="s">
        <v>75</v>
      </c>
      <c r="I101" s="5" t="s">
        <v>21</v>
      </c>
      <c r="J101" s="5" t="s">
        <v>16</v>
      </c>
    </row>
    <row r="102" spans="1:10" x14ac:dyDescent="0.25">
      <c r="A102" t="s">
        <v>55</v>
      </c>
      <c r="B102" s="5" t="s">
        <v>23</v>
      </c>
      <c r="C102" s="6">
        <v>41</v>
      </c>
      <c r="D102" s="5" t="s">
        <v>81</v>
      </c>
      <c r="E102" t="s">
        <v>11</v>
      </c>
      <c r="F102" s="5" t="s">
        <v>63</v>
      </c>
      <c r="G102" s="5" t="s">
        <v>19</v>
      </c>
      <c r="H102" s="5" t="s">
        <v>76</v>
      </c>
      <c r="I102" s="5" t="s">
        <v>31</v>
      </c>
      <c r="J102" s="5" t="s">
        <v>32</v>
      </c>
    </row>
    <row r="103" spans="1:10" x14ac:dyDescent="0.25">
      <c r="A103" t="s">
        <v>47</v>
      </c>
      <c r="B103" s="5" t="s">
        <v>23</v>
      </c>
      <c r="C103" s="6">
        <v>42</v>
      </c>
      <c r="D103" s="5" t="s">
        <v>81</v>
      </c>
      <c r="E103" t="s">
        <v>11</v>
      </c>
      <c r="F103" s="5" t="s">
        <v>67</v>
      </c>
      <c r="G103" s="5" t="s">
        <v>19</v>
      </c>
      <c r="H103" s="5" t="s">
        <v>78</v>
      </c>
      <c r="I103" s="5" t="s">
        <v>31</v>
      </c>
      <c r="J103" s="5" t="s">
        <v>32</v>
      </c>
    </row>
    <row r="104" spans="1:10" x14ac:dyDescent="0.25">
      <c r="A104" t="s">
        <v>45</v>
      </c>
      <c r="B104" s="5" t="s">
        <v>23</v>
      </c>
      <c r="C104" s="6">
        <v>42</v>
      </c>
      <c r="D104" s="5" t="s">
        <v>81</v>
      </c>
      <c r="E104" t="s">
        <v>11</v>
      </c>
      <c r="F104" s="5" t="s">
        <v>70</v>
      </c>
      <c r="G104" s="5" t="s">
        <v>19</v>
      </c>
      <c r="H104" s="5" t="s">
        <v>76</v>
      </c>
      <c r="I104" s="5" t="s">
        <v>21</v>
      </c>
      <c r="J104" s="5" t="s">
        <v>32</v>
      </c>
    </row>
    <row r="105" spans="1:10" x14ac:dyDescent="0.25">
      <c r="A105" t="s">
        <v>54</v>
      </c>
      <c r="B105" s="5" t="s">
        <v>10</v>
      </c>
      <c r="C105" s="6">
        <v>42</v>
      </c>
      <c r="D105" s="5" t="s">
        <v>81</v>
      </c>
      <c r="E105" t="s">
        <v>18</v>
      </c>
      <c r="F105" s="5" t="s">
        <v>63</v>
      </c>
      <c r="G105" s="5" t="s">
        <v>49</v>
      </c>
      <c r="H105" s="5" t="s">
        <v>75</v>
      </c>
      <c r="I105" s="5" t="s">
        <v>15</v>
      </c>
      <c r="J105" s="5" t="s">
        <v>22</v>
      </c>
    </row>
    <row r="106" spans="1:10" x14ac:dyDescent="0.25">
      <c r="A106" t="s">
        <v>45</v>
      </c>
      <c r="B106" s="5" t="s">
        <v>23</v>
      </c>
      <c r="C106" s="6">
        <v>42</v>
      </c>
      <c r="D106" s="5" t="s">
        <v>81</v>
      </c>
      <c r="E106" t="s">
        <v>11</v>
      </c>
      <c r="F106" s="5" t="s">
        <v>67</v>
      </c>
      <c r="G106" s="5" t="s">
        <v>19</v>
      </c>
      <c r="H106" s="5" t="s">
        <v>73</v>
      </c>
      <c r="I106" s="5" t="s">
        <v>31</v>
      </c>
      <c r="J106" s="5" t="s">
        <v>32</v>
      </c>
    </row>
    <row r="107" spans="1:10" x14ac:dyDescent="0.25">
      <c r="A107" t="s">
        <v>17</v>
      </c>
      <c r="B107" s="5" t="s">
        <v>23</v>
      </c>
      <c r="C107" s="6">
        <v>42</v>
      </c>
      <c r="D107" s="5" t="s">
        <v>81</v>
      </c>
      <c r="E107" t="s">
        <v>11</v>
      </c>
      <c r="F107" s="5" t="s">
        <v>63</v>
      </c>
      <c r="G107" s="5" t="s">
        <v>19</v>
      </c>
      <c r="H107" s="5" t="s">
        <v>74</v>
      </c>
      <c r="I107" s="5" t="s">
        <v>21</v>
      </c>
      <c r="J107" s="5" t="s">
        <v>32</v>
      </c>
    </row>
    <row r="108" spans="1:10" x14ac:dyDescent="0.25">
      <c r="A108" t="s">
        <v>47</v>
      </c>
      <c r="B108" s="5" t="s">
        <v>23</v>
      </c>
      <c r="C108" s="6">
        <v>42</v>
      </c>
      <c r="D108" s="5" t="s">
        <v>81</v>
      </c>
      <c r="E108" t="s">
        <v>18</v>
      </c>
      <c r="F108" s="5" t="s">
        <v>70</v>
      </c>
      <c r="G108" s="5" t="s">
        <v>19</v>
      </c>
      <c r="H108" s="5" t="s">
        <v>73</v>
      </c>
      <c r="I108" s="5" t="s">
        <v>31</v>
      </c>
      <c r="J108" s="5" t="s">
        <v>32</v>
      </c>
    </row>
    <row r="109" spans="1:10" x14ac:dyDescent="0.25">
      <c r="A109" t="s">
        <v>54</v>
      </c>
      <c r="B109" s="5" t="s">
        <v>23</v>
      </c>
      <c r="C109" s="6">
        <v>42</v>
      </c>
      <c r="D109" s="5" t="s">
        <v>81</v>
      </c>
      <c r="E109" t="s">
        <v>18</v>
      </c>
      <c r="F109" s="5" t="s">
        <v>69</v>
      </c>
      <c r="G109" s="5" t="s">
        <v>49</v>
      </c>
      <c r="H109" s="5" t="s">
        <v>73</v>
      </c>
      <c r="I109" s="5" t="s">
        <v>21</v>
      </c>
      <c r="J109" s="5" t="s">
        <v>22</v>
      </c>
    </row>
    <row r="110" spans="1:10" x14ac:dyDescent="0.25">
      <c r="A110" t="s">
        <v>45</v>
      </c>
      <c r="B110" s="5" t="s">
        <v>23</v>
      </c>
      <c r="C110" s="6">
        <v>42</v>
      </c>
      <c r="D110" s="5" t="s">
        <v>81</v>
      </c>
      <c r="E110" t="s">
        <v>18</v>
      </c>
      <c r="F110" s="5" t="s">
        <v>62</v>
      </c>
      <c r="G110" s="5" t="s">
        <v>19</v>
      </c>
      <c r="H110" s="5" t="s">
        <v>76</v>
      </c>
      <c r="I110" s="5" t="s">
        <v>31</v>
      </c>
      <c r="J110" s="5" t="s">
        <v>32</v>
      </c>
    </row>
    <row r="111" spans="1:10" x14ac:dyDescent="0.25">
      <c r="A111" t="s">
        <v>17</v>
      </c>
      <c r="B111" s="5" t="s">
        <v>23</v>
      </c>
      <c r="C111" s="6">
        <v>42</v>
      </c>
      <c r="D111" s="5" t="s">
        <v>81</v>
      </c>
      <c r="E111" t="s">
        <v>11</v>
      </c>
      <c r="F111" s="5" t="s">
        <v>13</v>
      </c>
      <c r="G111" s="5" t="s">
        <v>19</v>
      </c>
      <c r="H111" s="5" t="s">
        <v>74</v>
      </c>
      <c r="I111" s="5" t="s">
        <v>21</v>
      </c>
      <c r="J111" s="5" t="s">
        <v>32</v>
      </c>
    </row>
    <row r="112" spans="1:10" x14ac:dyDescent="0.25">
      <c r="A112" t="s">
        <v>9</v>
      </c>
      <c r="B112" s="5" t="s">
        <v>23</v>
      </c>
      <c r="C112" s="6">
        <v>42</v>
      </c>
      <c r="D112" s="5" t="s">
        <v>81</v>
      </c>
      <c r="E112" t="s">
        <v>11</v>
      </c>
      <c r="F112" s="5" t="s">
        <v>68</v>
      </c>
      <c r="G112" s="5" t="s">
        <v>19</v>
      </c>
      <c r="H112" s="5" t="s">
        <v>72</v>
      </c>
      <c r="I112" s="5" t="s">
        <v>21</v>
      </c>
      <c r="J112" s="5" t="s">
        <v>22</v>
      </c>
    </row>
    <row r="113" spans="1:10" x14ac:dyDescent="0.25">
      <c r="A113" t="s">
        <v>17</v>
      </c>
      <c r="B113" s="5" t="s">
        <v>23</v>
      </c>
      <c r="C113" s="6">
        <v>42</v>
      </c>
      <c r="D113" s="5" t="s">
        <v>81</v>
      </c>
      <c r="E113" t="s">
        <v>11</v>
      </c>
      <c r="F113" s="5" t="s">
        <v>68</v>
      </c>
      <c r="G113" s="5" t="s">
        <v>49</v>
      </c>
      <c r="H113" s="5" t="s">
        <v>74</v>
      </c>
      <c r="I113" s="5" t="s">
        <v>21</v>
      </c>
      <c r="J113" s="5" t="s">
        <v>22</v>
      </c>
    </row>
    <row r="114" spans="1:10" x14ac:dyDescent="0.25">
      <c r="A114" t="s">
        <v>45</v>
      </c>
      <c r="B114" s="5" t="s">
        <v>23</v>
      </c>
      <c r="C114" s="6">
        <v>42</v>
      </c>
      <c r="D114" s="5" t="s">
        <v>81</v>
      </c>
      <c r="E114" t="s">
        <v>11</v>
      </c>
      <c r="F114" s="5" t="s">
        <v>71</v>
      </c>
      <c r="G114" s="5" t="s">
        <v>19</v>
      </c>
      <c r="H114" s="5" t="s">
        <v>73</v>
      </c>
      <c r="I114" s="5" t="s">
        <v>31</v>
      </c>
      <c r="J114" s="5" t="s">
        <v>32</v>
      </c>
    </row>
    <row r="115" spans="1:10" x14ac:dyDescent="0.25">
      <c r="A115" t="s">
        <v>54</v>
      </c>
      <c r="B115" s="5" t="s">
        <v>23</v>
      </c>
      <c r="C115" s="6">
        <v>42</v>
      </c>
      <c r="D115" s="5" t="s">
        <v>81</v>
      </c>
      <c r="E115" t="s">
        <v>18</v>
      </c>
      <c r="F115" s="5" t="s">
        <v>65</v>
      </c>
      <c r="G115" s="5" t="s">
        <v>19</v>
      </c>
      <c r="H115" s="5" t="s">
        <v>78</v>
      </c>
      <c r="I115" s="5" t="s">
        <v>21</v>
      </c>
      <c r="J115" s="5" t="s">
        <v>32</v>
      </c>
    </row>
    <row r="116" spans="1:10" x14ac:dyDescent="0.25">
      <c r="A116" t="s">
        <v>33</v>
      </c>
      <c r="B116" s="5" t="s">
        <v>23</v>
      </c>
      <c r="C116" s="6">
        <v>43</v>
      </c>
      <c r="D116" s="5" t="s">
        <v>81</v>
      </c>
      <c r="E116" t="s">
        <v>11</v>
      </c>
      <c r="F116" s="5" t="s">
        <v>64</v>
      </c>
      <c r="G116" s="5" t="s">
        <v>19</v>
      </c>
      <c r="H116" s="5" t="s">
        <v>76</v>
      </c>
      <c r="I116" s="5" t="s">
        <v>31</v>
      </c>
      <c r="J116" s="5" t="s">
        <v>32</v>
      </c>
    </row>
    <row r="117" spans="1:10" x14ac:dyDescent="0.25">
      <c r="A117" t="s">
        <v>17</v>
      </c>
      <c r="B117" s="5" t="s">
        <v>10</v>
      </c>
      <c r="C117" s="6">
        <v>43</v>
      </c>
      <c r="D117" s="5" t="s">
        <v>81</v>
      </c>
      <c r="E117" t="s">
        <v>11</v>
      </c>
      <c r="F117" s="5" t="s">
        <v>63</v>
      </c>
      <c r="G117" s="5" t="s">
        <v>49</v>
      </c>
      <c r="H117" s="5" t="s">
        <v>74</v>
      </c>
      <c r="I117" s="5" t="s">
        <v>21</v>
      </c>
      <c r="J117" s="5" t="s">
        <v>22</v>
      </c>
    </row>
    <row r="118" spans="1:10" x14ac:dyDescent="0.25">
      <c r="A118" t="s">
        <v>56</v>
      </c>
      <c r="B118" s="5" t="s">
        <v>10</v>
      </c>
      <c r="C118" s="6">
        <v>43</v>
      </c>
      <c r="D118" s="5" t="s">
        <v>81</v>
      </c>
      <c r="E118" t="s">
        <v>18</v>
      </c>
      <c r="F118" s="5" t="s">
        <v>61</v>
      </c>
      <c r="G118" s="5" t="s">
        <v>19</v>
      </c>
      <c r="H118" s="5" t="s">
        <v>75</v>
      </c>
      <c r="I118" s="5" t="s">
        <v>21</v>
      </c>
      <c r="J118" s="5" t="s">
        <v>16</v>
      </c>
    </row>
    <row r="119" spans="1:10" x14ac:dyDescent="0.25">
      <c r="A119" t="s">
        <v>28</v>
      </c>
      <c r="B119" s="5" t="s">
        <v>10</v>
      </c>
      <c r="C119" s="6">
        <v>43</v>
      </c>
      <c r="D119" s="5" t="s">
        <v>81</v>
      </c>
      <c r="E119" t="s">
        <v>11</v>
      </c>
      <c r="F119" s="5" t="s">
        <v>65</v>
      </c>
      <c r="G119" s="5" t="s">
        <v>19</v>
      </c>
      <c r="H119" s="5" t="s">
        <v>76</v>
      </c>
      <c r="I119" s="5" t="s">
        <v>21</v>
      </c>
      <c r="J119" s="5" t="s">
        <v>22</v>
      </c>
    </row>
    <row r="120" spans="1:10" x14ac:dyDescent="0.25">
      <c r="A120" t="s">
        <v>52</v>
      </c>
      <c r="B120" s="5" t="s">
        <v>10</v>
      </c>
      <c r="C120" s="6">
        <v>43</v>
      </c>
      <c r="D120" s="5" t="s">
        <v>81</v>
      </c>
      <c r="E120" t="s">
        <v>18</v>
      </c>
      <c r="F120" s="5" t="s">
        <v>60</v>
      </c>
      <c r="G120" s="5" t="s">
        <v>13</v>
      </c>
      <c r="H120" s="5" t="s">
        <v>75</v>
      </c>
      <c r="I120" s="5" t="s">
        <v>15</v>
      </c>
      <c r="J120" s="5" t="s">
        <v>16</v>
      </c>
    </row>
    <row r="121" spans="1:10" x14ac:dyDescent="0.25">
      <c r="A121" t="s">
        <v>50</v>
      </c>
      <c r="B121" s="5" t="s">
        <v>23</v>
      </c>
      <c r="C121" s="6">
        <v>43</v>
      </c>
      <c r="D121" s="5" t="s">
        <v>81</v>
      </c>
      <c r="E121" t="s">
        <v>11</v>
      </c>
      <c r="F121" s="5" t="s">
        <v>62</v>
      </c>
      <c r="G121" s="5" t="s">
        <v>19</v>
      </c>
      <c r="H121" s="5" t="s">
        <v>78</v>
      </c>
      <c r="I121" s="5" t="s">
        <v>31</v>
      </c>
      <c r="J121" s="5" t="s">
        <v>32</v>
      </c>
    </row>
    <row r="122" spans="1:10" x14ac:dyDescent="0.25">
      <c r="A122" t="s">
        <v>59</v>
      </c>
      <c r="B122" s="5" t="s">
        <v>23</v>
      </c>
      <c r="C122" s="6">
        <v>43</v>
      </c>
      <c r="D122" s="5" t="s">
        <v>81</v>
      </c>
      <c r="E122" t="s">
        <v>18</v>
      </c>
      <c r="F122" s="5" t="s">
        <v>66</v>
      </c>
      <c r="G122" s="5" t="s">
        <v>49</v>
      </c>
      <c r="H122" s="5" t="s">
        <v>74</v>
      </c>
      <c r="I122" s="5" t="s">
        <v>31</v>
      </c>
      <c r="J122" s="5" t="s">
        <v>22</v>
      </c>
    </row>
    <row r="123" spans="1:10" x14ac:dyDescent="0.25">
      <c r="A123" t="s">
        <v>17</v>
      </c>
      <c r="B123" s="5" t="s">
        <v>23</v>
      </c>
      <c r="C123" s="6">
        <v>43</v>
      </c>
      <c r="D123" s="5" t="s">
        <v>81</v>
      </c>
      <c r="E123" t="s">
        <v>11</v>
      </c>
      <c r="F123" s="5" t="s">
        <v>63</v>
      </c>
      <c r="G123" s="5" t="s">
        <v>49</v>
      </c>
      <c r="H123" s="5" t="s">
        <v>73</v>
      </c>
      <c r="I123" s="5" t="s">
        <v>21</v>
      </c>
      <c r="J123" s="5" t="s">
        <v>22</v>
      </c>
    </row>
    <row r="124" spans="1:10" x14ac:dyDescent="0.25">
      <c r="A124" t="s">
        <v>9</v>
      </c>
      <c r="B124" s="5" t="s">
        <v>23</v>
      </c>
      <c r="C124" s="6">
        <v>43</v>
      </c>
      <c r="D124" s="5" t="s">
        <v>81</v>
      </c>
      <c r="E124" t="s">
        <v>11</v>
      </c>
      <c r="F124" s="5" t="s">
        <v>64</v>
      </c>
      <c r="G124" s="5" t="s">
        <v>49</v>
      </c>
      <c r="H124" s="5" t="s">
        <v>75</v>
      </c>
      <c r="I124" s="5" t="s">
        <v>15</v>
      </c>
      <c r="J124" s="5" t="s">
        <v>32</v>
      </c>
    </row>
    <row r="125" spans="1:10" x14ac:dyDescent="0.25">
      <c r="A125" t="s">
        <v>28</v>
      </c>
      <c r="B125" s="5" t="s">
        <v>23</v>
      </c>
      <c r="C125" s="6">
        <v>43</v>
      </c>
      <c r="D125" s="5" t="s">
        <v>81</v>
      </c>
      <c r="E125" t="s">
        <v>11</v>
      </c>
      <c r="F125" s="5" t="s">
        <v>61</v>
      </c>
      <c r="G125" s="5" t="s">
        <v>19</v>
      </c>
      <c r="H125" s="5" t="s">
        <v>75</v>
      </c>
      <c r="I125" s="5" t="s">
        <v>21</v>
      </c>
      <c r="J125" s="5" t="s">
        <v>32</v>
      </c>
    </row>
    <row r="126" spans="1:10" x14ac:dyDescent="0.25">
      <c r="A126" t="s">
        <v>9</v>
      </c>
      <c r="B126" s="5" t="s">
        <v>23</v>
      </c>
      <c r="C126" s="6">
        <v>44</v>
      </c>
      <c r="D126" s="5" t="s">
        <v>81</v>
      </c>
      <c r="E126" t="s">
        <v>11</v>
      </c>
      <c r="F126" s="5" t="s">
        <v>62</v>
      </c>
      <c r="G126" s="5" t="s">
        <v>19</v>
      </c>
      <c r="H126" s="5" t="s">
        <v>75</v>
      </c>
      <c r="I126" s="5" t="s">
        <v>15</v>
      </c>
      <c r="J126" s="5" t="s">
        <v>32</v>
      </c>
    </row>
    <row r="127" spans="1:10" x14ac:dyDescent="0.25">
      <c r="A127" t="s">
        <v>33</v>
      </c>
      <c r="B127" s="5" t="s">
        <v>23</v>
      </c>
      <c r="C127" s="6">
        <v>44</v>
      </c>
      <c r="D127" s="5" t="s">
        <v>81</v>
      </c>
      <c r="E127" t="s">
        <v>11</v>
      </c>
      <c r="F127" s="5" t="s">
        <v>67</v>
      </c>
      <c r="G127" s="5" t="s">
        <v>19</v>
      </c>
      <c r="H127" s="5" t="s">
        <v>76</v>
      </c>
      <c r="I127" s="5" t="s">
        <v>31</v>
      </c>
      <c r="J127" s="5" t="s">
        <v>32</v>
      </c>
    </row>
    <row r="128" spans="1:10" x14ac:dyDescent="0.25">
      <c r="A128" t="s">
        <v>47</v>
      </c>
      <c r="B128" s="5" t="s">
        <v>10</v>
      </c>
      <c r="C128" s="6">
        <v>44</v>
      </c>
      <c r="D128" s="5" t="s">
        <v>81</v>
      </c>
      <c r="E128" t="s">
        <v>18</v>
      </c>
      <c r="F128" s="5" t="s">
        <v>61</v>
      </c>
      <c r="G128" s="5" t="s">
        <v>13</v>
      </c>
      <c r="H128" s="5" t="s">
        <v>72</v>
      </c>
      <c r="I128" s="5" t="s">
        <v>21</v>
      </c>
      <c r="J128" s="5" t="s">
        <v>16</v>
      </c>
    </row>
    <row r="129" spans="1:10" x14ac:dyDescent="0.25">
      <c r="A129" t="s">
        <v>54</v>
      </c>
      <c r="B129" s="5" t="s">
        <v>10</v>
      </c>
      <c r="C129" s="6">
        <v>44</v>
      </c>
      <c r="D129" s="5" t="s">
        <v>81</v>
      </c>
      <c r="E129" t="s">
        <v>18</v>
      </c>
      <c r="F129" s="5" t="s">
        <v>67</v>
      </c>
      <c r="G129" s="5" t="s">
        <v>19</v>
      </c>
      <c r="H129" s="5" t="s">
        <v>73</v>
      </c>
      <c r="I129" s="5" t="s">
        <v>15</v>
      </c>
      <c r="J129" s="5" t="s">
        <v>16</v>
      </c>
    </row>
    <row r="130" spans="1:10" x14ac:dyDescent="0.25">
      <c r="A130" t="s">
        <v>9</v>
      </c>
      <c r="B130" s="5" t="s">
        <v>10</v>
      </c>
      <c r="C130" s="6">
        <v>44</v>
      </c>
      <c r="D130" s="5" t="s">
        <v>81</v>
      </c>
      <c r="E130" t="s">
        <v>18</v>
      </c>
      <c r="F130" s="5" t="s">
        <v>61</v>
      </c>
      <c r="G130" s="5" t="s">
        <v>49</v>
      </c>
      <c r="H130" s="5" t="s">
        <v>75</v>
      </c>
      <c r="I130" s="5" t="s">
        <v>21</v>
      </c>
      <c r="J130" s="5" t="s">
        <v>16</v>
      </c>
    </row>
    <row r="131" spans="1:10" x14ac:dyDescent="0.25">
      <c r="A131" t="s">
        <v>28</v>
      </c>
      <c r="B131" s="5" t="s">
        <v>23</v>
      </c>
      <c r="C131" s="6">
        <v>44</v>
      </c>
      <c r="D131" s="5" t="s">
        <v>81</v>
      </c>
      <c r="E131" t="s">
        <v>11</v>
      </c>
      <c r="F131" s="5" t="s">
        <v>64</v>
      </c>
      <c r="G131" s="5" t="s">
        <v>49</v>
      </c>
      <c r="H131" s="5" t="s">
        <v>73</v>
      </c>
      <c r="I131" s="5" t="s">
        <v>15</v>
      </c>
      <c r="J131" s="5" t="s">
        <v>16</v>
      </c>
    </row>
    <row r="132" spans="1:10" x14ac:dyDescent="0.25">
      <c r="A132" t="s">
        <v>45</v>
      </c>
      <c r="B132" s="5" t="s">
        <v>23</v>
      </c>
      <c r="C132" s="6">
        <v>44</v>
      </c>
      <c r="D132" s="5" t="s">
        <v>81</v>
      </c>
      <c r="E132" t="s">
        <v>11</v>
      </c>
      <c r="F132" s="5" t="s">
        <v>60</v>
      </c>
      <c r="G132" s="5" t="s">
        <v>19</v>
      </c>
      <c r="H132" s="5" t="s">
        <v>77</v>
      </c>
      <c r="I132" s="5" t="s">
        <v>31</v>
      </c>
      <c r="J132" s="5" t="s">
        <v>32</v>
      </c>
    </row>
    <row r="133" spans="1:10" x14ac:dyDescent="0.25">
      <c r="A133" t="s">
        <v>59</v>
      </c>
      <c r="B133" s="5" t="s">
        <v>10</v>
      </c>
      <c r="C133" s="6">
        <v>44</v>
      </c>
      <c r="D133" s="5" t="s">
        <v>81</v>
      </c>
      <c r="E133" t="s">
        <v>18</v>
      </c>
      <c r="F133" s="5" t="s">
        <v>66</v>
      </c>
      <c r="G133" s="5" t="s">
        <v>13</v>
      </c>
      <c r="H133" s="5" t="s">
        <v>78</v>
      </c>
      <c r="I133" s="5" t="s">
        <v>21</v>
      </c>
      <c r="J133" s="5" t="s">
        <v>16</v>
      </c>
    </row>
    <row r="134" spans="1:10" x14ac:dyDescent="0.25">
      <c r="A134" t="s">
        <v>50</v>
      </c>
      <c r="B134" s="5" t="s">
        <v>10</v>
      </c>
      <c r="C134" s="6">
        <v>44</v>
      </c>
      <c r="D134" s="5" t="s">
        <v>81</v>
      </c>
      <c r="E134" t="s">
        <v>18</v>
      </c>
      <c r="F134" s="5" t="s">
        <v>61</v>
      </c>
      <c r="G134" s="5" t="s">
        <v>49</v>
      </c>
      <c r="H134" s="5" t="s">
        <v>74</v>
      </c>
      <c r="I134" s="5" t="s">
        <v>21</v>
      </c>
      <c r="J134" s="5" t="s">
        <v>22</v>
      </c>
    </row>
    <row r="135" spans="1:10" x14ac:dyDescent="0.25">
      <c r="A135" t="s">
        <v>54</v>
      </c>
      <c r="B135" s="5" t="s">
        <v>10</v>
      </c>
      <c r="C135" s="6">
        <v>45</v>
      </c>
      <c r="D135" s="5" t="s">
        <v>81</v>
      </c>
      <c r="E135" t="s">
        <v>18</v>
      </c>
      <c r="F135" s="5" t="s">
        <v>65</v>
      </c>
      <c r="G135" s="5" t="s">
        <v>19</v>
      </c>
      <c r="H135" s="5" t="s">
        <v>75</v>
      </c>
      <c r="I135" s="5" t="s">
        <v>15</v>
      </c>
      <c r="J135" s="5" t="s">
        <v>16</v>
      </c>
    </row>
    <row r="136" spans="1:10" x14ac:dyDescent="0.25">
      <c r="A136" t="s">
        <v>17</v>
      </c>
      <c r="B136" s="5" t="s">
        <v>10</v>
      </c>
      <c r="C136" s="6">
        <v>45</v>
      </c>
      <c r="D136" s="5" t="s">
        <v>81</v>
      </c>
      <c r="E136" t="s">
        <v>11</v>
      </c>
      <c r="F136" s="5" t="s">
        <v>61</v>
      </c>
      <c r="G136" s="5" t="s">
        <v>49</v>
      </c>
      <c r="H136" s="5" t="s">
        <v>74</v>
      </c>
      <c r="I136" s="5" t="s">
        <v>21</v>
      </c>
      <c r="J136" s="5" t="s">
        <v>32</v>
      </c>
    </row>
    <row r="137" spans="1:10" x14ac:dyDescent="0.25">
      <c r="A137" t="s">
        <v>48</v>
      </c>
      <c r="B137" s="5" t="s">
        <v>10</v>
      </c>
      <c r="C137" s="6">
        <v>45</v>
      </c>
      <c r="D137" s="5" t="s">
        <v>81</v>
      </c>
      <c r="E137" t="s">
        <v>11</v>
      </c>
      <c r="F137" s="5" t="s">
        <v>68</v>
      </c>
      <c r="G137" s="5" t="s">
        <v>19</v>
      </c>
      <c r="H137" s="5" t="s">
        <v>75</v>
      </c>
      <c r="I137" s="5" t="s">
        <v>15</v>
      </c>
      <c r="J137" s="5" t="s">
        <v>16</v>
      </c>
    </row>
    <row r="138" spans="1:10" x14ac:dyDescent="0.25">
      <c r="A138" t="s">
        <v>50</v>
      </c>
      <c r="B138" s="5" t="s">
        <v>10</v>
      </c>
      <c r="C138" s="6">
        <v>45</v>
      </c>
      <c r="D138" s="5" t="s">
        <v>81</v>
      </c>
      <c r="E138" t="s">
        <v>18</v>
      </c>
      <c r="F138" s="5" t="s">
        <v>66</v>
      </c>
      <c r="G138" s="5" t="s">
        <v>49</v>
      </c>
      <c r="H138" s="5" t="s">
        <v>73</v>
      </c>
      <c r="I138" s="5" t="s">
        <v>31</v>
      </c>
      <c r="J138" s="5" t="s">
        <v>16</v>
      </c>
    </row>
    <row r="139" spans="1:10" x14ac:dyDescent="0.25">
      <c r="A139" t="s">
        <v>33</v>
      </c>
      <c r="B139" s="5" t="s">
        <v>23</v>
      </c>
      <c r="C139" s="6">
        <v>45</v>
      </c>
      <c r="D139" s="5" t="s">
        <v>81</v>
      </c>
      <c r="E139" t="s">
        <v>18</v>
      </c>
      <c r="F139" s="5" t="s">
        <v>63</v>
      </c>
      <c r="G139" s="5" t="s">
        <v>49</v>
      </c>
      <c r="H139" s="5" t="s">
        <v>78</v>
      </c>
      <c r="I139" s="5" t="s">
        <v>21</v>
      </c>
      <c r="J139" s="5" t="s">
        <v>32</v>
      </c>
    </row>
    <row r="140" spans="1:10" x14ac:dyDescent="0.25">
      <c r="A140" t="s">
        <v>43</v>
      </c>
      <c r="B140" s="5" t="s">
        <v>23</v>
      </c>
      <c r="C140" s="6">
        <v>45</v>
      </c>
      <c r="D140" s="5" t="s">
        <v>81</v>
      </c>
      <c r="E140" t="s">
        <v>11</v>
      </c>
      <c r="F140" s="5" t="s">
        <v>64</v>
      </c>
      <c r="G140" s="5" t="s">
        <v>19</v>
      </c>
      <c r="H140" s="5" t="s">
        <v>78</v>
      </c>
      <c r="I140" s="5" t="s">
        <v>21</v>
      </c>
      <c r="J140" s="5" t="s">
        <v>16</v>
      </c>
    </row>
    <row r="141" spans="1:10" x14ac:dyDescent="0.25">
      <c r="A141" t="s">
        <v>59</v>
      </c>
      <c r="B141" s="5" t="s">
        <v>23</v>
      </c>
      <c r="C141" s="6">
        <v>45</v>
      </c>
      <c r="D141" s="5" t="s">
        <v>81</v>
      </c>
      <c r="E141" t="s">
        <v>11</v>
      </c>
      <c r="F141" s="5" t="s">
        <v>68</v>
      </c>
      <c r="G141" s="5" t="s">
        <v>19</v>
      </c>
      <c r="H141" s="5" t="s">
        <v>75</v>
      </c>
      <c r="I141" s="5" t="s">
        <v>31</v>
      </c>
      <c r="J141" s="5" t="s">
        <v>32</v>
      </c>
    </row>
    <row r="142" spans="1:10" x14ac:dyDescent="0.25">
      <c r="A142" t="s">
        <v>59</v>
      </c>
      <c r="B142" s="5" t="s">
        <v>10</v>
      </c>
      <c r="C142" s="6">
        <v>45</v>
      </c>
      <c r="D142" s="5" t="s">
        <v>81</v>
      </c>
      <c r="E142" t="s">
        <v>18</v>
      </c>
      <c r="F142" s="5" t="s">
        <v>64</v>
      </c>
      <c r="G142" s="5" t="s">
        <v>49</v>
      </c>
      <c r="H142" s="5" t="s">
        <v>74</v>
      </c>
      <c r="I142" s="5" t="s">
        <v>21</v>
      </c>
      <c r="J142" s="5" t="s">
        <v>22</v>
      </c>
    </row>
    <row r="143" spans="1:10" x14ac:dyDescent="0.25">
      <c r="A143" t="s">
        <v>17</v>
      </c>
      <c r="B143" s="5" t="s">
        <v>23</v>
      </c>
      <c r="C143" s="6">
        <v>45</v>
      </c>
      <c r="D143" s="5" t="s">
        <v>81</v>
      </c>
      <c r="E143" t="s">
        <v>11</v>
      </c>
      <c r="F143" s="5" t="s">
        <v>62</v>
      </c>
      <c r="G143" s="5" t="s">
        <v>19</v>
      </c>
      <c r="H143" s="5" t="s">
        <v>73</v>
      </c>
      <c r="I143" s="5" t="s">
        <v>31</v>
      </c>
      <c r="J143" s="5" t="s">
        <v>32</v>
      </c>
    </row>
    <row r="144" spans="1:10" x14ac:dyDescent="0.25">
      <c r="A144" t="s">
        <v>33</v>
      </c>
      <c r="B144" s="5" t="s">
        <v>23</v>
      </c>
      <c r="C144" s="6">
        <v>45</v>
      </c>
      <c r="D144" s="5" t="s">
        <v>81</v>
      </c>
      <c r="E144" t="s">
        <v>11</v>
      </c>
      <c r="F144" s="5" t="s">
        <v>68</v>
      </c>
      <c r="G144" s="5" t="s">
        <v>19</v>
      </c>
      <c r="H144" s="5" t="s">
        <v>73</v>
      </c>
      <c r="I144" s="5" t="s">
        <v>31</v>
      </c>
      <c r="J144" s="5" t="s">
        <v>32</v>
      </c>
    </row>
    <row r="145" spans="1:10" x14ac:dyDescent="0.25">
      <c r="A145" t="s">
        <v>43</v>
      </c>
      <c r="B145" s="5" t="s">
        <v>10</v>
      </c>
      <c r="C145" s="6">
        <v>45</v>
      </c>
      <c r="D145" s="5" t="s">
        <v>81</v>
      </c>
      <c r="E145" t="s">
        <v>18</v>
      </c>
      <c r="F145" s="5" t="s">
        <v>65</v>
      </c>
      <c r="G145" s="5" t="s">
        <v>13</v>
      </c>
      <c r="H145" s="5" t="s">
        <v>72</v>
      </c>
      <c r="I145" s="5" t="s">
        <v>15</v>
      </c>
      <c r="J145" s="5" t="s">
        <v>16</v>
      </c>
    </row>
    <row r="146" spans="1:10" x14ac:dyDescent="0.25">
      <c r="A146" t="s">
        <v>55</v>
      </c>
      <c r="B146" s="5" t="s">
        <v>23</v>
      </c>
      <c r="C146" s="6">
        <v>45</v>
      </c>
      <c r="D146" s="5" t="s">
        <v>81</v>
      </c>
      <c r="E146" t="s">
        <v>11</v>
      </c>
      <c r="F146" s="5" t="s">
        <v>70</v>
      </c>
      <c r="G146" s="5" t="s">
        <v>19</v>
      </c>
      <c r="H146" s="5" t="s">
        <v>76</v>
      </c>
      <c r="I146" s="5" t="s">
        <v>21</v>
      </c>
      <c r="J146" s="5" t="s">
        <v>22</v>
      </c>
    </row>
    <row r="147" spans="1:10" x14ac:dyDescent="0.25">
      <c r="A147" t="s">
        <v>47</v>
      </c>
      <c r="B147" s="5" t="s">
        <v>23</v>
      </c>
      <c r="C147" s="6">
        <v>45</v>
      </c>
      <c r="D147" s="5" t="s">
        <v>81</v>
      </c>
      <c r="E147" t="s">
        <v>11</v>
      </c>
      <c r="F147" s="5" t="s">
        <v>62</v>
      </c>
      <c r="G147" s="5" t="s">
        <v>19</v>
      </c>
      <c r="H147" s="5" t="s">
        <v>75</v>
      </c>
      <c r="I147" s="5" t="s">
        <v>15</v>
      </c>
      <c r="J147" s="5" t="s">
        <v>16</v>
      </c>
    </row>
    <row r="148" spans="1:10" x14ac:dyDescent="0.25">
      <c r="A148" t="s">
        <v>48</v>
      </c>
      <c r="B148" s="5" t="s">
        <v>10</v>
      </c>
      <c r="C148" s="6">
        <v>45</v>
      </c>
      <c r="D148" s="5" t="s">
        <v>81</v>
      </c>
      <c r="E148" t="s">
        <v>18</v>
      </c>
      <c r="F148" s="5" t="s">
        <v>64</v>
      </c>
      <c r="G148" s="5" t="s">
        <v>19</v>
      </c>
      <c r="H148" s="5" t="s">
        <v>75</v>
      </c>
      <c r="I148" s="5" t="s">
        <v>15</v>
      </c>
      <c r="J148" s="5" t="s">
        <v>16</v>
      </c>
    </row>
    <row r="149" spans="1:10" x14ac:dyDescent="0.25">
      <c r="A149" t="s">
        <v>55</v>
      </c>
      <c r="B149" s="5" t="s">
        <v>23</v>
      </c>
      <c r="C149" s="6">
        <v>45</v>
      </c>
      <c r="D149" s="5" t="s">
        <v>81</v>
      </c>
      <c r="E149" t="s">
        <v>18</v>
      </c>
      <c r="F149" s="5" t="s">
        <v>62</v>
      </c>
      <c r="G149" s="5" t="s">
        <v>19</v>
      </c>
      <c r="H149" s="5" t="s">
        <v>73</v>
      </c>
      <c r="I149" s="5" t="s">
        <v>21</v>
      </c>
      <c r="J149" s="5" t="s">
        <v>22</v>
      </c>
    </row>
    <row r="150" spans="1:10" x14ac:dyDescent="0.25">
      <c r="A150" t="s">
        <v>45</v>
      </c>
      <c r="B150" s="5" t="s">
        <v>23</v>
      </c>
      <c r="C150" s="6">
        <v>45</v>
      </c>
      <c r="D150" s="5" t="s">
        <v>81</v>
      </c>
      <c r="E150" t="s">
        <v>11</v>
      </c>
      <c r="F150" s="5" t="s">
        <v>63</v>
      </c>
      <c r="G150" s="5" t="s">
        <v>19</v>
      </c>
      <c r="H150" s="5" t="s">
        <v>73</v>
      </c>
      <c r="I150" s="5" t="s">
        <v>31</v>
      </c>
      <c r="J150" s="5" t="s">
        <v>32</v>
      </c>
    </row>
    <row r="151" spans="1:10" x14ac:dyDescent="0.25">
      <c r="A151" t="s">
        <v>48</v>
      </c>
      <c r="B151" s="5" t="s">
        <v>23</v>
      </c>
      <c r="C151" s="6">
        <v>46</v>
      </c>
      <c r="D151" s="5" t="s">
        <v>81</v>
      </c>
      <c r="E151" t="s">
        <v>11</v>
      </c>
      <c r="F151" s="5" t="s">
        <v>64</v>
      </c>
      <c r="G151" s="5" t="s">
        <v>19</v>
      </c>
      <c r="H151" s="5" t="s">
        <v>73</v>
      </c>
      <c r="I151" s="5" t="s">
        <v>31</v>
      </c>
      <c r="J151" s="5" t="s">
        <v>32</v>
      </c>
    </row>
    <row r="152" spans="1:10" x14ac:dyDescent="0.25">
      <c r="A152" t="s">
        <v>54</v>
      </c>
      <c r="B152" s="5" t="s">
        <v>10</v>
      </c>
      <c r="C152" s="6">
        <v>46</v>
      </c>
      <c r="D152" s="5" t="s">
        <v>81</v>
      </c>
      <c r="E152" t="s">
        <v>18</v>
      </c>
      <c r="F152" s="5" t="s">
        <v>67</v>
      </c>
      <c r="G152" s="5" t="s">
        <v>13</v>
      </c>
      <c r="H152" s="5" t="s">
        <v>73</v>
      </c>
      <c r="I152" s="5" t="s">
        <v>15</v>
      </c>
      <c r="J152" s="5" t="s">
        <v>16</v>
      </c>
    </row>
    <row r="153" spans="1:10" x14ac:dyDescent="0.25">
      <c r="A153" t="s">
        <v>52</v>
      </c>
      <c r="B153" s="5" t="s">
        <v>10</v>
      </c>
      <c r="C153" s="6">
        <v>46</v>
      </c>
      <c r="D153" s="5" t="s">
        <v>81</v>
      </c>
      <c r="E153" t="s">
        <v>18</v>
      </c>
      <c r="F153" s="5" t="s">
        <v>71</v>
      </c>
      <c r="G153" s="5" t="s">
        <v>13</v>
      </c>
      <c r="H153" s="5" t="s">
        <v>73</v>
      </c>
      <c r="I153" s="5" t="s">
        <v>15</v>
      </c>
      <c r="J153" s="5" t="s">
        <v>16</v>
      </c>
    </row>
    <row r="154" spans="1:10" x14ac:dyDescent="0.25">
      <c r="A154" t="s">
        <v>45</v>
      </c>
      <c r="B154" s="5" t="s">
        <v>23</v>
      </c>
      <c r="C154" s="6">
        <v>46</v>
      </c>
      <c r="D154" s="5" t="s">
        <v>81</v>
      </c>
      <c r="E154" t="s">
        <v>11</v>
      </c>
      <c r="F154" s="5" t="s">
        <v>67</v>
      </c>
      <c r="G154" s="5" t="s">
        <v>19</v>
      </c>
      <c r="H154" s="5" t="s">
        <v>73</v>
      </c>
      <c r="I154" s="5" t="s">
        <v>31</v>
      </c>
      <c r="J154" s="5" t="s">
        <v>32</v>
      </c>
    </row>
    <row r="155" spans="1:10" x14ac:dyDescent="0.25">
      <c r="A155" t="s">
        <v>17</v>
      </c>
      <c r="B155" s="5" t="s">
        <v>23</v>
      </c>
      <c r="C155" s="6">
        <v>46</v>
      </c>
      <c r="D155" s="5" t="s">
        <v>81</v>
      </c>
      <c r="E155" t="s">
        <v>11</v>
      </c>
      <c r="F155" s="5" t="s">
        <v>63</v>
      </c>
      <c r="G155" s="5" t="s">
        <v>19</v>
      </c>
      <c r="H155" s="5" t="s">
        <v>76</v>
      </c>
      <c r="I155" s="5" t="s">
        <v>21</v>
      </c>
      <c r="J155" s="5" t="s">
        <v>32</v>
      </c>
    </row>
    <row r="156" spans="1:10" x14ac:dyDescent="0.25">
      <c r="A156" t="s">
        <v>59</v>
      </c>
      <c r="B156" s="5" t="s">
        <v>10</v>
      </c>
      <c r="C156" s="6">
        <v>46</v>
      </c>
      <c r="D156" s="5" t="s">
        <v>81</v>
      </c>
      <c r="E156" t="s">
        <v>11</v>
      </c>
      <c r="F156" s="5" t="s">
        <v>13</v>
      </c>
      <c r="G156" s="5" t="s">
        <v>49</v>
      </c>
      <c r="H156" s="5" t="s">
        <v>75</v>
      </c>
      <c r="I156" s="5" t="s">
        <v>21</v>
      </c>
      <c r="J156" s="5" t="s">
        <v>16</v>
      </c>
    </row>
    <row r="157" spans="1:10" x14ac:dyDescent="0.25">
      <c r="A157" t="s">
        <v>28</v>
      </c>
      <c r="B157" s="5" t="s">
        <v>10</v>
      </c>
      <c r="C157" s="6">
        <v>46</v>
      </c>
      <c r="D157" s="5" t="s">
        <v>81</v>
      </c>
      <c r="E157" t="s">
        <v>18</v>
      </c>
      <c r="F157" s="5" t="s">
        <v>61</v>
      </c>
      <c r="G157" s="5" t="s">
        <v>49</v>
      </c>
      <c r="H157" s="5" t="s">
        <v>75</v>
      </c>
      <c r="I157" s="5" t="s">
        <v>15</v>
      </c>
      <c r="J157" s="5" t="s">
        <v>32</v>
      </c>
    </row>
    <row r="158" spans="1:10" x14ac:dyDescent="0.25">
      <c r="A158" t="s">
        <v>43</v>
      </c>
      <c r="B158" s="5" t="s">
        <v>10</v>
      </c>
      <c r="C158" s="6">
        <v>46</v>
      </c>
      <c r="D158" s="5" t="s">
        <v>81</v>
      </c>
      <c r="E158" t="s">
        <v>18</v>
      </c>
      <c r="F158" s="5" t="s">
        <v>66</v>
      </c>
      <c r="G158" s="5" t="s">
        <v>13</v>
      </c>
      <c r="H158" s="5" t="s">
        <v>75</v>
      </c>
      <c r="I158" s="5" t="s">
        <v>15</v>
      </c>
      <c r="J158" s="5" t="s">
        <v>16</v>
      </c>
    </row>
    <row r="159" spans="1:10" x14ac:dyDescent="0.25">
      <c r="A159" t="s">
        <v>9</v>
      </c>
      <c r="B159" s="5" t="s">
        <v>10</v>
      </c>
      <c r="C159" s="6">
        <v>46</v>
      </c>
      <c r="D159" s="5" t="s">
        <v>81</v>
      </c>
      <c r="E159" t="s">
        <v>18</v>
      </c>
      <c r="F159" s="5" t="s">
        <v>66</v>
      </c>
      <c r="G159" s="5" t="s">
        <v>19</v>
      </c>
      <c r="H159" s="5" t="s">
        <v>72</v>
      </c>
      <c r="I159" s="5" t="s">
        <v>21</v>
      </c>
      <c r="J159" s="5" t="s">
        <v>16</v>
      </c>
    </row>
    <row r="160" spans="1:10" x14ac:dyDescent="0.25">
      <c r="A160" t="s">
        <v>37</v>
      </c>
      <c r="B160" s="5" t="s">
        <v>10</v>
      </c>
      <c r="C160" s="6">
        <v>46</v>
      </c>
      <c r="D160" s="5" t="s">
        <v>81</v>
      </c>
      <c r="E160" t="s">
        <v>18</v>
      </c>
      <c r="F160" s="5" t="s">
        <v>13</v>
      </c>
      <c r="G160" s="5" t="s">
        <v>49</v>
      </c>
      <c r="H160" s="5" t="s">
        <v>74</v>
      </c>
      <c r="I160" s="5" t="s">
        <v>21</v>
      </c>
      <c r="J160" s="5" t="s">
        <v>22</v>
      </c>
    </row>
    <row r="161" spans="1:10" x14ac:dyDescent="0.25">
      <c r="A161" t="s">
        <v>33</v>
      </c>
      <c r="B161" s="5" t="s">
        <v>23</v>
      </c>
      <c r="C161" s="6">
        <v>46</v>
      </c>
      <c r="D161" s="5" t="s">
        <v>81</v>
      </c>
      <c r="E161" t="s">
        <v>18</v>
      </c>
      <c r="F161" s="5" t="s">
        <v>64</v>
      </c>
      <c r="G161" s="5" t="s">
        <v>19</v>
      </c>
      <c r="H161" s="5" t="s">
        <v>73</v>
      </c>
      <c r="I161" s="5" t="s">
        <v>31</v>
      </c>
      <c r="J161" s="5" t="s">
        <v>32</v>
      </c>
    </row>
    <row r="162" spans="1:10" x14ac:dyDescent="0.25">
      <c r="A162" t="s">
        <v>35</v>
      </c>
      <c r="B162" s="5" t="s">
        <v>10</v>
      </c>
      <c r="C162" s="6">
        <v>47</v>
      </c>
      <c r="D162" s="5" t="s">
        <v>81</v>
      </c>
      <c r="E162" t="s">
        <v>18</v>
      </c>
      <c r="F162" s="5" t="s">
        <v>60</v>
      </c>
      <c r="G162" s="5" t="s">
        <v>13</v>
      </c>
      <c r="H162" s="5" t="s">
        <v>77</v>
      </c>
      <c r="I162" s="5" t="s">
        <v>15</v>
      </c>
      <c r="J162" s="5" t="s">
        <v>16</v>
      </c>
    </row>
    <row r="163" spans="1:10" x14ac:dyDescent="0.25">
      <c r="A163" t="s">
        <v>33</v>
      </c>
      <c r="B163" s="5" t="s">
        <v>10</v>
      </c>
      <c r="C163" s="6">
        <v>47</v>
      </c>
      <c r="D163" s="5" t="s">
        <v>81</v>
      </c>
      <c r="E163" t="s">
        <v>18</v>
      </c>
      <c r="F163" s="5" t="s">
        <v>61</v>
      </c>
      <c r="G163" s="5" t="s">
        <v>49</v>
      </c>
      <c r="H163" s="5" t="s">
        <v>75</v>
      </c>
      <c r="I163" s="5" t="s">
        <v>21</v>
      </c>
      <c r="J163" s="5" t="s">
        <v>16</v>
      </c>
    </row>
    <row r="164" spans="1:10" x14ac:dyDescent="0.25">
      <c r="A164" t="s">
        <v>37</v>
      </c>
      <c r="B164" s="5" t="s">
        <v>10</v>
      </c>
      <c r="C164" s="6">
        <v>47</v>
      </c>
      <c r="D164" s="5" t="s">
        <v>81</v>
      </c>
      <c r="E164" t="s">
        <v>18</v>
      </c>
      <c r="F164" s="5" t="s">
        <v>13</v>
      </c>
      <c r="G164" s="5" t="s">
        <v>19</v>
      </c>
      <c r="H164" s="5" t="s">
        <v>75</v>
      </c>
      <c r="I164" s="5" t="s">
        <v>21</v>
      </c>
      <c r="J164" s="5" t="s">
        <v>22</v>
      </c>
    </row>
    <row r="165" spans="1:10" x14ac:dyDescent="0.25">
      <c r="A165" t="s">
        <v>45</v>
      </c>
      <c r="B165" s="5" t="s">
        <v>23</v>
      </c>
      <c r="C165" s="6">
        <v>47</v>
      </c>
      <c r="D165" s="5" t="s">
        <v>81</v>
      </c>
      <c r="E165" t="s">
        <v>11</v>
      </c>
      <c r="F165" s="5" t="s">
        <v>70</v>
      </c>
      <c r="G165" s="5" t="s">
        <v>49</v>
      </c>
      <c r="H165" s="5" t="s">
        <v>74</v>
      </c>
      <c r="I165" s="5" t="s">
        <v>31</v>
      </c>
      <c r="J165" s="5" t="s">
        <v>32</v>
      </c>
    </row>
    <row r="166" spans="1:10" x14ac:dyDescent="0.25">
      <c r="A166" t="s">
        <v>47</v>
      </c>
      <c r="B166" s="5" t="s">
        <v>10</v>
      </c>
      <c r="C166" s="6">
        <v>47</v>
      </c>
      <c r="D166" s="5" t="s">
        <v>81</v>
      </c>
      <c r="E166" t="s">
        <v>18</v>
      </c>
      <c r="F166" s="5" t="s">
        <v>68</v>
      </c>
      <c r="G166" s="5" t="s">
        <v>49</v>
      </c>
      <c r="H166" s="5" t="s">
        <v>75</v>
      </c>
      <c r="I166" s="5" t="s">
        <v>21</v>
      </c>
      <c r="J166" s="5" t="s">
        <v>16</v>
      </c>
    </row>
    <row r="167" spans="1:10" x14ac:dyDescent="0.25">
      <c r="A167" t="s">
        <v>35</v>
      </c>
      <c r="B167" s="5" t="s">
        <v>10</v>
      </c>
      <c r="C167" s="6">
        <v>47</v>
      </c>
      <c r="D167" s="5" t="s">
        <v>81</v>
      </c>
      <c r="E167" t="s">
        <v>18</v>
      </c>
      <c r="F167" s="5" t="s">
        <v>69</v>
      </c>
      <c r="G167" s="5" t="s">
        <v>13</v>
      </c>
      <c r="H167" s="5" t="s">
        <v>72</v>
      </c>
      <c r="I167" s="5" t="s">
        <v>15</v>
      </c>
      <c r="J167" s="5" t="s">
        <v>16</v>
      </c>
    </row>
    <row r="168" spans="1:10" x14ac:dyDescent="0.25">
      <c r="A168" t="s">
        <v>48</v>
      </c>
      <c r="B168" s="5" t="s">
        <v>10</v>
      </c>
      <c r="C168" s="6">
        <v>47</v>
      </c>
      <c r="D168" s="5" t="s">
        <v>81</v>
      </c>
      <c r="E168" t="s">
        <v>18</v>
      </c>
      <c r="F168" s="5" t="s">
        <v>61</v>
      </c>
      <c r="G168" s="5" t="s">
        <v>49</v>
      </c>
      <c r="H168" s="5" t="s">
        <v>75</v>
      </c>
      <c r="I168" s="5" t="s">
        <v>15</v>
      </c>
      <c r="J168" s="5" t="s">
        <v>16</v>
      </c>
    </row>
    <row r="169" spans="1:10" x14ac:dyDescent="0.25">
      <c r="A169" t="s">
        <v>50</v>
      </c>
      <c r="B169" s="5" t="s">
        <v>10</v>
      </c>
      <c r="C169" s="6">
        <v>47</v>
      </c>
      <c r="D169" s="5" t="s">
        <v>81</v>
      </c>
      <c r="E169" t="s">
        <v>18</v>
      </c>
      <c r="F169" s="5" t="s">
        <v>63</v>
      </c>
      <c r="G169" s="5" t="s">
        <v>13</v>
      </c>
      <c r="H169" s="5" t="s">
        <v>75</v>
      </c>
      <c r="I169" s="5" t="s">
        <v>15</v>
      </c>
      <c r="J169" s="5" t="s">
        <v>16</v>
      </c>
    </row>
    <row r="170" spans="1:10" x14ac:dyDescent="0.25">
      <c r="A170" t="s">
        <v>59</v>
      </c>
      <c r="B170" s="5" t="s">
        <v>10</v>
      </c>
      <c r="C170" s="6">
        <v>47</v>
      </c>
      <c r="D170" s="5" t="s">
        <v>81</v>
      </c>
      <c r="E170" t="s">
        <v>18</v>
      </c>
      <c r="F170" s="5" t="s">
        <v>61</v>
      </c>
      <c r="G170" s="5" t="s">
        <v>49</v>
      </c>
      <c r="H170" s="5" t="s">
        <v>73</v>
      </c>
      <c r="I170" s="5" t="s">
        <v>21</v>
      </c>
      <c r="J170" s="5" t="s">
        <v>16</v>
      </c>
    </row>
    <row r="171" spans="1:10" x14ac:dyDescent="0.25">
      <c r="A171" t="s">
        <v>28</v>
      </c>
      <c r="B171" s="5" t="s">
        <v>23</v>
      </c>
      <c r="C171" s="6">
        <v>47</v>
      </c>
      <c r="D171" s="5" t="s">
        <v>81</v>
      </c>
      <c r="E171" t="s">
        <v>11</v>
      </c>
      <c r="F171" s="5" t="s">
        <v>60</v>
      </c>
      <c r="G171" s="5" t="s">
        <v>19</v>
      </c>
      <c r="H171" s="5" t="s">
        <v>74</v>
      </c>
      <c r="I171" s="5" t="s">
        <v>21</v>
      </c>
      <c r="J171" s="5" t="s">
        <v>32</v>
      </c>
    </row>
    <row r="172" spans="1:10" x14ac:dyDescent="0.25">
      <c r="A172" t="s">
        <v>26</v>
      </c>
      <c r="B172" s="5" t="s">
        <v>10</v>
      </c>
      <c r="C172" s="6">
        <v>47</v>
      </c>
      <c r="D172" s="5" t="s">
        <v>81</v>
      </c>
      <c r="E172" t="s">
        <v>18</v>
      </c>
      <c r="F172" s="5" t="s">
        <v>69</v>
      </c>
      <c r="G172" s="5" t="s">
        <v>19</v>
      </c>
      <c r="H172" s="5" t="s">
        <v>77</v>
      </c>
      <c r="I172" s="5" t="s">
        <v>15</v>
      </c>
      <c r="J172" s="5" t="s">
        <v>16</v>
      </c>
    </row>
    <row r="173" spans="1:10" x14ac:dyDescent="0.25">
      <c r="A173" t="s">
        <v>47</v>
      </c>
      <c r="B173" s="5" t="s">
        <v>10</v>
      </c>
      <c r="C173" s="6">
        <v>47</v>
      </c>
      <c r="D173" s="5" t="s">
        <v>81</v>
      </c>
      <c r="E173" t="s">
        <v>18</v>
      </c>
      <c r="F173" s="5" t="s">
        <v>61</v>
      </c>
      <c r="G173" s="5" t="s">
        <v>49</v>
      </c>
      <c r="H173" s="5" t="s">
        <v>75</v>
      </c>
      <c r="I173" s="5" t="s">
        <v>21</v>
      </c>
      <c r="J173" s="5" t="s">
        <v>22</v>
      </c>
    </row>
    <row r="174" spans="1:10" x14ac:dyDescent="0.25">
      <c r="A174" t="s">
        <v>59</v>
      </c>
      <c r="B174" s="5" t="s">
        <v>23</v>
      </c>
      <c r="C174" s="6">
        <v>47</v>
      </c>
      <c r="D174" s="5" t="s">
        <v>81</v>
      </c>
      <c r="E174" t="s">
        <v>11</v>
      </c>
      <c r="F174" s="5" t="s">
        <v>64</v>
      </c>
      <c r="G174" s="5" t="s">
        <v>19</v>
      </c>
      <c r="H174" s="5" t="s">
        <v>73</v>
      </c>
      <c r="I174" s="5" t="s">
        <v>31</v>
      </c>
      <c r="J174" s="5" t="s">
        <v>16</v>
      </c>
    </row>
    <row r="175" spans="1:10" x14ac:dyDescent="0.25">
      <c r="A175" t="s">
        <v>28</v>
      </c>
      <c r="B175" s="5" t="s">
        <v>10</v>
      </c>
      <c r="C175" s="6">
        <v>47</v>
      </c>
      <c r="D175" s="5" t="s">
        <v>81</v>
      </c>
      <c r="E175" t="s">
        <v>11</v>
      </c>
      <c r="F175" s="5" t="s">
        <v>61</v>
      </c>
      <c r="G175" s="5" t="s">
        <v>19</v>
      </c>
      <c r="H175" s="5" t="s">
        <v>74</v>
      </c>
      <c r="I175" s="5" t="s">
        <v>21</v>
      </c>
      <c r="J175" s="5" t="s">
        <v>32</v>
      </c>
    </row>
    <row r="176" spans="1:10" x14ac:dyDescent="0.25">
      <c r="A176" t="s">
        <v>37</v>
      </c>
      <c r="B176" s="5" t="s">
        <v>10</v>
      </c>
      <c r="C176" s="6">
        <v>47</v>
      </c>
      <c r="D176" s="5" t="s">
        <v>81</v>
      </c>
      <c r="E176" t="s">
        <v>18</v>
      </c>
      <c r="F176" s="5" t="s">
        <v>61</v>
      </c>
      <c r="G176" s="5" t="s">
        <v>49</v>
      </c>
      <c r="H176" s="5" t="s">
        <v>74</v>
      </c>
      <c r="I176" s="5" t="s">
        <v>15</v>
      </c>
      <c r="J176" s="5" t="s">
        <v>16</v>
      </c>
    </row>
    <row r="177" spans="1:10" x14ac:dyDescent="0.25">
      <c r="A177" t="s">
        <v>33</v>
      </c>
      <c r="B177" s="5" t="s">
        <v>23</v>
      </c>
      <c r="C177" s="6">
        <v>47</v>
      </c>
      <c r="D177" s="5" t="s">
        <v>81</v>
      </c>
      <c r="E177" t="s">
        <v>11</v>
      </c>
      <c r="F177" s="5" t="s">
        <v>70</v>
      </c>
      <c r="G177" s="5" t="s">
        <v>19</v>
      </c>
      <c r="H177" s="5" t="s">
        <v>73</v>
      </c>
      <c r="I177" s="5" t="s">
        <v>31</v>
      </c>
      <c r="J177" s="5" t="s">
        <v>32</v>
      </c>
    </row>
    <row r="178" spans="1:10" x14ac:dyDescent="0.25">
      <c r="A178" t="s">
        <v>54</v>
      </c>
      <c r="B178" s="5" t="s">
        <v>23</v>
      </c>
      <c r="C178" s="6">
        <v>48</v>
      </c>
      <c r="D178" s="5" t="s">
        <v>81</v>
      </c>
      <c r="E178" t="s">
        <v>18</v>
      </c>
      <c r="F178" s="5" t="s">
        <v>61</v>
      </c>
      <c r="G178" s="5" t="s">
        <v>49</v>
      </c>
      <c r="H178" s="5" t="s">
        <v>74</v>
      </c>
      <c r="I178" s="5" t="s">
        <v>21</v>
      </c>
      <c r="J178" s="5" t="s">
        <v>32</v>
      </c>
    </row>
    <row r="179" spans="1:10" x14ac:dyDescent="0.25">
      <c r="A179" t="s">
        <v>28</v>
      </c>
      <c r="B179" s="5" t="s">
        <v>23</v>
      </c>
      <c r="C179" s="6">
        <v>48</v>
      </c>
      <c r="D179" s="5" t="s">
        <v>81</v>
      </c>
      <c r="E179" t="s">
        <v>11</v>
      </c>
      <c r="F179" s="5" t="s">
        <v>68</v>
      </c>
      <c r="G179" s="5" t="s">
        <v>49</v>
      </c>
      <c r="H179" s="5" t="s">
        <v>75</v>
      </c>
      <c r="I179" s="5" t="s">
        <v>21</v>
      </c>
      <c r="J179" s="5" t="s">
        <v>22</v>
      </c>
    </row>
    <row r="180" spans="1:10" x14ac:dyDescent="0.25">
      <c r="A180" t="s">
        <v>52</v>
      </c>
      <c r="B180" s="5" t="s">
        <v>10</v>
      </c>
      <c r="C180" s="6">
        <v>48</v>
      </c>
      <c r="D180" s="5" t="s">
        <v>81</v>
      </c>
      <c r="E180" t="s">
        <v>11</v>
      </c>
      <c r="F180" s="5" t="s">
        <v>64</v>
      </c>
      <c r="G180" s="5" t="s">
        <v>19</v>
      </c>
      <c r="H180" s="5" t="s">
        <v>76</v>
      </c>
      <c r="I180" s="5" t="s">
        <v>15</v>
      </c>
      <c r="J180" s="5" t="s">
        <v>32</v>
      </c>
    </row>
    <row r="181" spans="1:10" x14ac:dyDescent="0.25">
      <c r="A181" t="s">
        <v>55</v>
      </c>
      <c r="B181" s="5" t="s">
        <v>23</v>
      </c>
      <c r="C181" s="6">
        <v>48</v>
      </c>
      <c r="D181" s="5" t="s">
        <v>81</v>
      </c>
      <c r="E181" t="s">
        <v>11</v>
      </c>
      <c r="F181" s="5" t="s">
        <v>64</v>
      </c>
      <c r="G181" s="5" t="s">
        <v>19</v>
      </c>
      <c r="H181" s="5" t="s">
        <v>74</v>
      </c>
      <c r="I181" s="5" t="s">
        <v>31</v>
      </c>
      <c r="J181" s="5" t="s">
        <v>16</v>
      </c>
    </row>
    <row r="182" spans="1:10" x14ac:dyDescent="0.25">
      <c r="A182" t="s">
        <v>52</v>
      </c>
      <c r="B182" s="5" t="s">
        <v>23</v>
      </c>
      <c r="C182" s="6">
        <v>48</v>
      </c>
      <c r="D182" s="5" t="s">
        <v>81</v>
      </c>
      <c r="E182" t="s">
        <v>11</v>
      </c>
      <c r="F182" s="5" t="s">
        <v>60</v>
      </c>
      <c r="G182" s="5" t="s">
        <v>19</v>
      </c>
      <c r="H182" s="5" t="s">
        <v>73</v>
      </c>
      <c r="I182" s="5" t="s">
        <v>31</v>
      </c>
      <c r="J182" s="5" t="s">
        <v>32</v>
      </c>
    </row>
    <row r="183" spans="1:10" x14ac:dyDescent="0.25">
      <c r="A183" t="s">
        <v>59</v>
      </c>
      <c r="B183" s="5" t="s">
        <v>10</v>
      </c>
      <c r="C183" s="6">
        <v>48</v>
      </c>
      <c r="D183" s="5" t="s">
        <v>81</v>
      </c>
      <c r="E183" t="s">
        <v>18</v>
      </c>
      <c r="F183" s="5" t="s">
        <v>68</v>
      </c>
      <c r="G183" s="5" t="s">
        <v>49</v>
      </c>
      <c r="H183" s="5" t="s">
        <v>75</v>
      </c>
      <c r="I183" s="5" t="s">
        <v>15</v>
      </c>
      <c r="J183" s="5" t="s">
        <v>32</v>
      </c>
    </row>
    <row r="184" spans="1:10" x14ac:dyDescent="0.25">
      <c r="A184" t="s">
        <v>33</v>
      </c>
      <c r="B184" s="5" t="s">
        <v>10</v>
      </c>
      <c r="C184" s="6">
        <v>48</v>
      </c>
      <c r="D184" s="5" t="s">
        <v>81</v>
      </c>
      <c r="E184" t="s">
        <v>18</v>
      </c>
      <c r="F184" s="5" t="s">
        <v>13</v>
      </c>
      <c r="G184" s="5" t="s">
        <v>13</v>
      </c>
      <c r="H184" s="5" t="s">
        <v>78</v>
      </c>
      <c r="I184" s="5" t="s">
        <v>15</v>
      </c>
      <c r="J184" s="5" t="s">
        <v>16</v>
      </c>
    </row>
    <row r="185" spans="1:10" x14ac:dyDescent="0.25">
      <c r="A185" t="s">
        <v>52</v>
      </c>
      <c r="B185" s="5" t="s">
        <v>10</v>
      </c>
      <c r="C185" s="6">
        <v>48</v>
      </c>
      <c r="D185" s="5" t="s">
        <v>81</v>
      </c>
      <c r="E185" t="s">
        <v>11</v>
      </c>
      <c r="F185" s="5" t="s">
        <v>60</v>
      </c>
      <c r="G185" s="5" t="s">
        <v>49</v>
      </c>
      <c r="H185" s="5" t="s">
        <v>73</v>
      </c>
      <c r="I185" s="5" t="s">
        <v>15</v>
      </c>
      <c r="J185" s="5" t="s">
        <v>16</v>
      </c>
    </row>
    <row r="186" spans="1:10" x14ac:dyDescent="0.25">
      <c r="A186" t="s">
        <v>33</v>
      </c>
      <c r="B186" s="5" t="s">
        <v>23</v>
      </c>
      <c r="C186" s="6">
        <v>48</v>
      </c>
      <c r="D186" s="5" t="s">
        <v>81</v>
      </c>
      <c r="E186" t="s">
        <v>11</v>
      </c>
      <c r="F186" s="5" t="s">
        <v>70</v>
      </c>
      <c r="G186" s="5" t="s">
        <v>19</v>
      </c>
      <c r="H186" s="5" t="s">
        <v>73</v>
      </c>
      <c r="I186" s="5" t="s">
        <v>31</v>
      </c>
      <c r="J186" s="5" t="s">
        <v>32</v>
      </c>
    </row>
    <row r="187" spans="1:10" x14ac:dyDescent="0.25">
      <c r="A187" t="s">
        <v>50</v>
      </c>
      <c r="B187" s="5" t="s">
        <v>10</v>
      </c>
      <c r="C187" s="6">
        <v>48</v>
      </c>
      <c r="D187" s="5" t="s">
        <v>81</v>
      </c>
      <c r="E187" t="s">
        <v>18</v>
      </c>
      <c r="F187" s="5" t="s">
        <v>65</v>
      </c>
      <c r="G187" s="5" t="s">
        <v>13</v>
      </c>
      <c r="H187" s="5" t="s">
        <v>74</v>
      </c>
      <c r="I187" s="5" t="s">
        <v>15</v>
      </c>
      <c r="J187" s="5" t="s">
        <v>16</v>
      </c>
    </row>
    <row r="188" spans="1:10" x14ac:dyDescent="0.25">
      <c r="A188" t="s">
        <v>9</v>
      </c>
      <c r="B188" s="5" t="s">
        <v>23</v>
      </c>
      <c r="C188" s="6">
        <v>48</v>
      </c>
      <c r="D188" s="5" t="s">
        <v>81</v>
      </c>
      <c r="E188" t="s">
        <v>11</v>
      </c>
      <c r="F188" s="5" t="s">
        <v>62</v>
      </c>
      <c r="G188" s="5" t="s">
        <v>19</v>
      </c>
      <c r="H188" s="5" t="s">
        <v>73</v>
      </c>
      <c r="I188" s="5" t="s">
        <v>31</v>
      </c>
      <c r="J188" s="5" t="s">
        <v>32</v>
      </c>
    </row>
    <row r="189" spans="1:10" x14ac:dyDescent="0.25">
      <c r="A189" t="s">
        <v>28</v>
      </c>
      <c r="B189" s="5" t="s">
        <v>23</v>
      </c>
      <c r="C189" s="6">
        <v>48</v>
      </c>
      <c r="D189" s="5" t="s">
        <v>81</v>
      </c>
      <c r="E189" t="s">
        <v>11</v>
      </c>
      <c r="F189" s="5" t="s">
        <v>13</v>
      </c>
      <c r="G189" s="5" t="s">
        <v>19</v>
      </c>
      <c r="H189" s="5" t="s">
        <v>73</v>
      </c>
      <c r="I189" s="5" t="s">
        <v>31</v>
      </c>
      <c r="J189" s="5" t="s">
        <v>32</v>
      </c>
    </row>
    <row r="190" spans="1:10" x14ac:dyDescent="0.25">
      <c r="A190" t="s">
        <v>54</v>
      </c>
      <c r="B190" s="5" t="s">
        <v>10</v>
      </c>
      <c r="C190" s="6">
        <v>48</v>
      </c>
      <c r="D190" s="5" t="s">
        <v>81</v>
      </c>
      <c r="E190" t="s">
        <v>18</v>
      </c>
      <c r="F190" s="5" t="s">
        <v>61</v>
      </c>
      <c r="G190" s="5" t="s">
        <v>49</v>
      </c>
      <c r="H190" s="5" t="s">
        <v>75</v>
      </c>
      <c r="I190" s="5" t="s">
        <v>21</v>
      </c>
      <c r="J190" s="5" t="s">
        <v>22</v>
      </c>
    </row>
    <row r="191" spans="1:10" x14ac:dyDescent="0.25">
      <c r="A191" t="s">
        <v>35</v>
      </c>
      <c r="B191" s="5" t="s">
        <v>10</v>
      </c>
      <c r="C191" s="6">
        <v>48</v>
      </c>
      <c r="D191" s="5" t="s">
        <v>81</v>
      </c>
      <c r="E191" t="s">
        <v>18</v>
      </c>
      <c r="F191" s="5" t="s">
        <v>60</v>
      </c>
      <c r="G191" s="5" t="s">
        <v>13</v>
      </c>
      <c r="H191" s="5" t="s">
        <v>72</v>
      </c>
      <c r="I191" s="5" t="s">
        <v>15</v>
      </c>
      <c r="J191" s="5" t="s">
        <v>16</v>
      </c>
    </row>
    <row r="192" spans="1:10" x14ac:dyDescent="0.25">
      <c r="A192" t="s">
        <v>17</v>
      </c>
      <c r="B192" s="5" t="s">
        <v>23</v>
      </c>
      <c r="C192" s="6">
        <v>49</v>
      </c>
      <c r="D192" s="5" t="s">
        <v>81</v>
      </c>
      <c r="E192" t="s">
        <v>18</v>
      </c>
      <c r="F192" s="5" t="s">
        <v>65</v>
      </c>
      <c r="G192" s="5" t="s">
        <v>19</v>
      </c>
      <c r="H192" s="5" t="s">
        <v>75</v>
      </c>
      <c r="I192" s="5" t="s">
        <v>31</v>
      </c>
      <c r="J192" s="5" t="s">
        <v>32</v>
      </c>
    </row>
    <row r="193" spans="1:10" x14ac:dyDescent="0.25">
      <c r="A193" t="s">
        <v>28</v>
      </c>
      <c r="B193" s="5" t="s">
        <v>23</v>
      </c>
      <c r="C193" s="6">
        <v>49</v>
      </c>
      <c r="D193" s="5" t="s">
        <v>81</v>
      </c>
      <c r="E193" t="s">
        <v>11</v>
      </c>
      <c r="F193" s="5" t="s">
        <v>65</v>
      </c>
      <c r="G193" s="5" t="s">
        <v>13</v>
      </c>
      <c r="H193" s="5" t="s">
        <v>73</v>
      </c>
      <c r="I193" s="5" t="s">
        <v>21</v>
      </c>
      <c r="J193" s="5" t="s">
        <v>32</v>
      </c>
    </row>
    <row r="194" spans="1:10" x14ac:dyDescent="0.25">
      <c r="A194" t="s">
        <v>55</v>
      </c>
      <c r="B194" s="5" t="s">
        <v>23</v>
      </c>
      <c r="C194" s="6">
        <v>49</v>
      </c>
      <c r="D194" s="5" t="s">
        <v>81</v>
      </c>
      <c r="E194" t="s">
        <v>11</v>
      </c>
      <c r="F194" s="5" t="s">
        <v>71</v>
      </c>
      <c r="G194" s="5" t="s">
        <v>19</v>
      </c>
      <c r="H194" s="5" t="s">
        <v>74</v>
      </c>
      <c r="I194" s="5" t="s">
        <v>31</v>
      </c>
      <c r="J194" s="5" t="s">
        <v>32</v>
      </c>
    </row>
    <row r="195" spans="1:10" x14ac:dyDescent="0.25">
      <c r="A195" t="s">
        <v>28</v>
      </c>
      <c r="B195" s="5" t="s">
        <v>23</v>
      </c>
      <c r="C195" s="6">
        <v>49</v>
      </c>
      <c r="D195" s="5" t="s">
        <v>81</v>
      </c>
      <c r="E195" t="s">
        <v>11</v>
      </c>
      <c r="F195" s="5" t="s">
        <v>70</v>
      </c>
      <c r="G195" s="5" t="s">
        <v>19</v>
      </c>
      <c r="H195" s="5" t="s">
        <v>73</v>
      </c>
      <c r="I195" s="5" t="s">
        <v>31</v>
      </c>
      <c r="J195" s="5" t="s">
        <v>32</v>
      </c>
    </row>
    <row r="196" spans="1:10" x14ac:dyDescent="0.25">
      <c r="A196" t="s">
        <v>59</v>
      </c>
      <c r="B196" s="5" t="s">
        <v>23</v>
      </c>
      <c r="C196" s="6">
        <v>49</v>
      </c>
      <c r="D196" s="5" t="s">
        <v>81</v>
      </c>
      <c r="E196" t="s">
        <v>11</v>
      </c>
      <c r="F196" s="5" t="s">
        <v>70</v>
      </c>
      <c r="G196" s="5" t="s">
        <v>19</v>
      </c>
      <c r="H196" s="5" t="s">
        <v>73</v>
      </c>
      <c r="I196" s="5" t="s">
        <v>31</v>
      </c>
      <c r="J196" s="5" t="s">
        <v>16</v>
      </c>
    </row>
    <row r="197" spans="1:10" x14ac:dyDescent="0.25">
      <c r="A197" t="s">
        <v>56</v>
      </c>
      <c r="B197" s="5" t="s">
        <v>10</v>
      </c>
      <c r="C197" s="6">
        <v>49</v>
      </c>
      <c r="D197" s="5" t="s">
        <v>81</v>
      </c>
      <c r="E197" t="s">
        <v>18</v>
      </c>
      <c r="F197" s="5" t="s">
        <v>61</v>
      </c>
      <c r="G197" s="5" t="s">
        <v>49</v>
      </c>
      <c r="H197" s="5" t="s">
        <v>75</v>
      </c>
      <c r="I197" s="5" t="s">
        <v>15</v>
      </c>
      <c r="J197" s="5" t="s">
        <v>16</v>
      </c>
    </row>
    <row r="198" spans="1:10" x14ac:dyDescent="0.25">
      <c r="A198" t="s">
        <v>9</v>
      </c>
      <c r="B198" s="5" t="s">
        <v>23</v>
      </c>
      <c r="C198" s="6">
        <v>49</v>
      </c>
      <c r="D198" s="5" t="s">
        <v>81</v>
      </c>
      <c r="E198" t="s">
        <v>11</v>
      </c>
      <c r="F198" s="5" t="s">
        <v>67</v>
      </c>
      <c r="G198" s="5" t="s">
        <v>49</v>
      </c>
      <c r="H198" s="5" t="s">
        <v>73</v>
      </c>
      <c r="I198" s="5" t="s">
        <v>21</v>
      </c>
      <c r="J198" s="5" t="s">
        <v>32</v>
      </c>
    </row>
    <row r="199" spans="1:10" x14ac:dyDescent="0.25">
      <c r="A199" t="s">
        <v>28</v>
      </c>
      <c r="B199" s="5" t="s">
        <v>23</v>
      </c>
      <c r="C199" s="6">
        <v>49</v>
      </c>
      <c r="D199" s="5" t="s">
        <v>81</v>
      </c>
      <c r="E199" t="s">
        <v>11</v>
      </c>
      <c r="F199" s="5" t="s">
        <v>70</v>
      </c>
      <c r="G199" s="5" t="s">
        <v>19</v>
      </c>
      <c r="H199" s="5" t="s">
        <v>73</v>
      </c>
      <c r="I199" s="5" t="s">
        <v>21</v>
      </c>
      <c r="J199" s="5" t="s">
        <v>32</v>
      </c>
    </row>
    <row r="200" spans="1:10" x14ac:dyDescent="0.25">
      <c r="A200" t="s">
        <v>55</v>
      </c>
      <c r="B200" s="5" t="s">
        <v>23</v>
      </c>
      <c r="C200" s="6">
        <v>49</v>
      </c>
      <c r="D200" s="5" t="s">
        <v>81</v>
      </c>
      <c r="E200" t="s">
        <v>11</v>
      </c>
      <c r="F200" s="5" t="s">
        <v>63</v>
      </c>
      <c r="G200" s="5" t="s">
        <v>49</v>
      </c>
      <c r="H200" s="5" t="s">
        <v>73</v>
      </c>
      <c r="I200" s="5" t="s">
        <v>31</v>
      </c>
      <c r="J200" s="5" t="s">
        <v>32</v>
      </c>
    </row>
    <row r="201" spans="1:10" x14ac:dyDescent="0.25">
      <c r="A201" t="s">
        <v>50</v>
      </c>
      <c r="B201" s="5" t="s">
        <v>23</v>
      </c>
      <c r="C201" s="6">
        <v>50</v>
      </c>
      <c r="D201" s="5" t="s">
        <v>81</v>
      </c>
      <c r="E201" t="s">
        <v>11</v>
      </c>
      <c r="F201" s="5" t="s">
        <v>60</v>
      </c>
      <c r="G201" s="5" t="s">
        <v>19</v>
      </c>
      <c r="H201" s="5" t="s">
        <v>73</v>
      </c>
      <c r="I201" s="5" t="s">
        <v>15</v>
      </c>
      <c r="J201" s="5" t="s">
        <v>32</v>
      </c>
    </row>
    <row r="202" spans="1:10" x14ac:dyDescent="0.25">
      <c r="A202" t="s">
        <v>28</v>
      </c>
      <c r="B202" s="5" t="s">
        <v>23</v>
      </c>
      <c r="C202" s="6">
        <v>50</v>
      </c>
      <c r="D202" s="5" t="s">
        <v>81</v>
      </c>
      <c r="E202" t="s">
        <v>11</v>
      </c>
      <c r="F202" s="5" t="s">
        <v>70</v>
      </c>
      <c r="G202" s="5" t="s">
        <v>19</v>
      </c>
      <c r="H202" s="5" t="s">
        <v>77</v>
      </c>
      <c r="I202" s="5" t="s">
        <v>31</v>
      </c>
      <c r="J202" s="5" t="s">
        <v>32</v>
      </c>
    </row>
    <row r="203" spans="1:10" x14ac:dyDescent="0.25">
      <c r="A203" t="s">
        <v>37</v>
      </c>
      <c r="B203" s="5" t="s">
        <v>23</v>
      </c>
      <c r="C203" s="6">
        <v>50</v>
      </c>
      <c r="D203" s="5" t="s">
        <v>81</v>
      </c>
      <c r="E203" t="s">
        <v>18</v>
      </c>
      <c r="F203" s="5" t="s">
        <v>60</v>
      </c>
      <c r="G203" s="5" t="s">
        <v>49</v>
      </c>
      <c r="H203" s="5" t="s">
        <v>72</v>
      </c>
      <c r="I203" s="5" t="s">
        <v>15</v>
      </c>
      <c r="J203" s="5" t="s">
        <v>16</v>
      </c>
    </row>
    <row r="204" spans="1:10" x14ac:dyDescent="0.25">
      <c r="A204" t="s">
        <v>52</v>
      </c>
      <c r="B204" s="5" t="s">
        <v>10</v>
      </c>
      <c r="C204" s="6">
        <v>50</v>
      </c>
      <c r="D204" s="5" t="s">
        <v>81</v>
      </c>
      <c r="E204" t="s">
        <v>18</v>
      </c>
      <c r="F204" s="5" t="s">
        <v>60</v>
      </c>
      <c r="G204" s="5" t="s">
        <v>19</v>
      </c>
      <c r="H204" s="5" t="s">
        <v>75</v>
      </c>
      <c r="I204" s="5" t="s">
        <v>21</v>
      </c>
      <c r="J204" s="5" t="s">
        <v>16</v>
      </c>
    </row>
    <row r="205" spans="1:10" x14ac:dyDescent="0.25">
      <c r="A205" t="s">
        <v>45</v>
      </c>
      <c r="B205" s="5" t="s">
        <v>23</v>
      </c>
      <c r="C205" s="6">
        <v>50</v>
      </c>
      <c r="D205" s="5" t="s">
        <v>81</v>
      </c>
      <c r="E205" t="s">
        <v>11</v>
      </c>
      <c r="F205" s="5" t="s">
        <v>71</v>
      </c>
      <c r="G205" s="5" t="s">
        <v>19</v>
      </c>
      <c r="H205" s="5" t="s">
        <v>73</v>
      </c>
      <c r="I205" s="5" t="s">
        <v>21</v>
      </c>
      <c r="J205" s="5" t="s">
        <v>32</v>
      </c>
    </row>
    <row r="206" spans="1:10" x14ac:dyDescent="0.25">
      <c r="A206" t="s">
        <v>54</v>
      </c>
      <c r="B206" s="5" t="s">
        <v>10</v>
      </c>
      <c r="C206" s="6">
        <v>50</v>
      </c>
      <c r="D206" s="5" t="s">
        <v>81</v>
      </c>
      <c r="E206" t="s">
        <v>18</v>
      </c>
      <c r="F206" s="5" t="s">
        <v>70</v>
      </c>
      <c r="G206" s="5" t="s">
        <v>49</v>
      </c>
      <c r="H206" s="5" t="s">
        <v>75</v>
      </c>
      <c r="I206" s="5" t="s">
        <v>21</v>
      </c>
      <c r="J206" s="5" t="s">
        <v>22</v>
      </c>
    </row>
    <row r="207" spans="1:10" x14ac:dyDescent="0.25">
      <c r="A207" t="s">
        <v>41</v>
      </c>
      <c r="B207" s="5" t="s">
        <v>23</v>
      </c>
      <c r="C207" s="6">
        <v>51</v>
      </c>
      <c r="D207" s="5" t="s">
        <v>81</v>
      </c>
      <c r="E207" t="s">
        <v>11</v>
      </c>
      <c r="F207" s="5" t="s">
        <v>64</v>
      </c>
      <c r="G207" s="5" t="s">
        <v>13</v>
      </c>
      <c r="H207" s="5" t="s">
        <v>75</v>
      </c>
      <c r="I207" s="5" t="s">
        <v>15</v>
      </c>
      <c r="J207" s="5" t="s">
        <v>16</v>
      </c>
    </row>
    <row r="208" spans="1:10" x14ac:dyDescent="0.25">
      <c r="A208" t="s">
        <v>54</v>
      </c>
      <c r="B208" s="5" t="s">
        <v>10</v>
      </c>
      <c r="C208" s="6">
        <v>51</v>
      </c>
      <c r="D208" s="5" t="s">
        <v>81</v>
      </c>
      <c r="E208" t="s">
        <v>11</v>
      </c>
      <c r="F208" s="5" t="s">
        <v>61</v>
      </c>
      <c r="G208" s="5" t="s">
        <v>13</v>
      </c>
      <c r="H208" s="5" t="s">
        <v>73</v>
      </c>
      <c r="I208" s="5" t="s">
        <v>15</v>
      </c>
      <c r="J208" s="5" t="s">
        <v>22</v>
      </c>
    </row>
    <row r="209" spans="1:10" x14ac:dyDescent="0.25">
      <c r="A209" t="s">
        <v>45</v>
      </c>
      <c r="B209" s="5" t="s">
        <v>23</v>
      </c>
      <c r="C209" s="6">
        <v>51</v>
      </c>
      <c r="D209" s="5" t="s">
        <v>81</v>
      </c>
      <c r="E209" t="s">
        <v>18</v>
      </c>
      <c r="F209" s="5" t="s">
        <v>65</v>
      </c>
      <c r="G209" s="5" t="s">
        <v>19</v>
      </c>
      <c r="H209" s="5" t="s">
        <v>74</v>
      </c>
      <c r="I209" s="5" t="s">
        <v>21</v>
      </c>
      <c r="J209" s="5" t="s">
        <v>16</v>
      </c>
    </row>
    <row r="210" spans="1:10" x14ac:dyDescent="0.25">
      <c r="A210" t="s">
        <v>50</v>
      </c>
      <c r="B210" s="5" t="s">
        <v>10</v>
      </c>
      <c r="C210" s="6">
        <v>51</v>
      </c>
      <c r="D210" s="5" t="s">
        <v>81</v>
      </c>
      <c r="E210" t="s">
        <v>18</v>
      </c>
      <c r="F210" s="5" t="s">
        <v>68</v>
      </c>
      <c r="G210" s="5" t="s">
        <v>13</v>
      </c>
      <c r="H210" s="5" t="s">
        <v>75</v>
      </c>
      <c r="I210" s="5" t="s">
        <v>15</v>
      </c>
      <c r="J210" s="5" t="s">
        <v>16</v>
      </c>
    </row>
    <row r="211" spans="1:10" x14ac:dyDescent="0.25">
      <c r="A211" t="s">
        <v>50</v>
      </c>
      <c r="B211" s="5" t="s">
        <v>10</v>
      </c>
      <c r="C211" s="6">
        <v>51</v>
      </c>
      <c r="D211" s="5" t="s">
        <v>81</v>
      </c>
      <c r="E211" t="s">
        <v>11</v>
      </c>
      <c r="F211" s="5" t="s">
        <v>60</v>
      </c>
      <c r="G211" s="5" t="s">
        <v>19</v>
      </c>
      <c r="H211" s="5" t="s">
        <v>78</v>
      </c>
      <c r="I211" s="5" t="s">
        <v>15</v>
      </c>
      <c r="J211" s="5" t="s">
        <v>32</v>
      </c>
    </row>
    <row r="212" spans="1:10" x14ac:dyDescent="0.25">
      <c r="A212" t="s">
        <v>50</v>
      </c>
      <c r="B212" s="5" t="s">
        <v>10</v>
      </c>
      <c r="C212" s="6">
        <v>51</v>
      </c>
      <c r="D212" s="5" t="s">
        <v>81</v>
      </c>
      <c r="E212" t="s">
        <v>11</v>
      </c>
      <c r="F212" s="5" t="s">
        <v>66</v>
      </c>
      <c r="G212" s="5" t="s">
        <v>19</v>
      </c>
      <c r="H212" s="5" t="s">
        <v>76</v>
      </c>
      <c r="I212" s="5" t="s">
        <v>31</v>
      </c>
      <c r="J212" s="5" t="s">
        <v>22</v>
      </c>
    </row>
    <row r="213" spans="1:10" x14ac:dyDescent="0.25">
      <c r="A213" t="s">
        <v>33</v>
      </c>
      <c r="B213" s="5" t="s">
        <v>23</v>
      </c>
      <c r="C213" s="6">
        <v>51</v>
      </c>
      <c r="D213" s="5" t="s">
        <v>81</v>
      </c>
      <c r="E213" t="s">
        <v>18</v>
      </c>
      <c r="F213" s="5" t="s">
        <v>68</v>
      </c>
      <c r="G213" s="5" t="s">
        <v>19</v>
      </c>
      <c r="H213" s="5" t="s">
        <v>74</v>
      </c>
      <c r="I213" s="5" t="s">
        <v>21</v>
      </c>
      <c r="J213" s="5" t="s">
        <v>16</v>
      </c>
    </row>
    <row r="214" spans="1:10" x14ac:dyDescent="0.25">
      <c r="A214" t="s">
        <v>54</v>
      </c>
      <c r="B214" s="5" t="s">
        <v>10</v>
      </c>
      <c r="C214" s="6">
        <v>51</v>
      </c>
      <c r="D214" s="5" t="s">
        <v>81</v>
      </c>
      <c r="E214" t="s">
        <v>11</v>
      </c>
      <c r="F214" s="5" t="s">
        <v>61</v>
      </c>
      <c r="G214" s="5" t="s">
        <v>49</v>
      </c>
      <c r="H214" s="5" t="s">
        <v>74</v>
      </c>
      <c r="I214" s="5" t="s">
        <v>21</v>
      </c>
      <c r="J214" s="5" t="s">
        <v>22</v>
      </c>
    </row>
    <row r="215" spans="1:10" x14ac:dyDescent="0.25">
      <c r="A215" t="s">
        <v>45</v>
      </c>
      <c r="B215" s="5" t="s">
        <v>23</v>
      </c>
      <c r="C215" s="6">
        <v>52</v>
      </c>
      <c r="D215" s="5" t="s">
        <v>81</v>
      </c>
      <c r="E215" t="s">
        <v>11</v>
      </c>
      <c r="F215" s="5" t="s">
        <v>60</v>
      </c>
      <c r="G215" s="5" t="s">
        <v>19</v>
      </c>
      <c r="H215" s="5" t="s">
        <v>72</v>
      </c>
      <c r="I215" s="5" t="s">
        <v>21</v>
      </c>
      <c r="J215" s="5" t="s">
        <v>16</v>
      </c>
    </row>
    <row r="216" spans="1:10" x14ac:dyDescent="0.25">
      <c r="A216" t="s">
        <v>54</v>
      </c>
      <c r="B216" s="5" t="s">
        <v>10</v>
      </c>
      <c r="C216" s="6">
        <v>52</v>
      </c>
      <c r="D216" s="5" t="s">
        <v>81</v>
      </c>
      <c r="E216" t="s">
        <v>18</v>
      </c>
      <c r="F216" s="5" t="s">
        <v>65</v>
      </c>
      <c r="G216" s="5" t="s">
        <v>49</v>
      </c>
      <c r="H216" s="5" t="s">
        <v>77</v>
      </c>
      <c r="I216" s="5" t="s">
        <v>15</v>
      </c>
      <c r="J216" s="5" t="s">
        <v>16</v>
      </c>
    </row>
    <row r="217" spans="1:10" x14ac:dyDescent="0.25">
      <c r="A217" t="s">
        <v>26</v>
      </c>
      <c r="B217" s="5" t="s">
        <v>10</v>
      </c>
      <c r="C217" s="6">
        <v>52</v>
      </c>
      <c r="D217" s="5" t="s">
        <v>81</v>
      </c>
      <c r="E217" t="s">
        <v>18</v>
      </c>
      <c r="F217" s="5" t="s">
        <v>60</v>
      </c>
      <c r="G217" s="5" t="s">
        <v>19</v>
      </c>
      <c r="H217" s="5" t="s">
        <v>78</v>
      </c>
      <c r="I217" s="5" t="s">
        <v>15</v>
      </c>
      <c r="J217" s="5" t="s">
        <v>16</v>
      </c>
    </row>
    <row r="218" spans="1:10" x14ac:dyDescent="0.25">
      <c r="A218" t="s">
        <v>59</v>
      </c>
      <c r="B218" s="5" t="s">
        <v>10</v>
      </c>
      <c r="C218" s="6">
        <v>52</v>
      </c>
      <c r="D218" s="5" t="s">
        <v>81</v>
      </c>
      <c r="E218" t="s">
        <v>18</v>
      </c>
      <c r="F218" s="5" t="s">
        <v>61</v>
      </c>
      <c r="G218" s="5" t="s">
        <v>13</v>
      </c>
      <c r="H218" s="5" t="s">
        <v>75</v>
      </c>
      <c r="I218" s="5" t="s">
        <v>15</v>
      </c>
      <c r="J218" s="5" t="s">
        <v>16</v>
      </c>
    </row>
    <row r="219" spans="1:10" x14ac:dyDescent="0.25">
      <c r="A219" t="s">
        <v>52</v>
      </c>
      <c r="B219" s="5" t="s">
        <v>10</v>
      </c>
      <c r="C219" s="6">
        <v>52</v>
      </c>
      <c r="D219" s="5" t="s">
        <v>81</v>
      </c>
      <c r="E219" t="s">
        <v>11</v>
      </c>
      <c r="F219" s="5" t="s">
        <v>60</v>
      </c>
      <c r="G219" s="5" t="s">
        <v>49</v>
      </c>
      <c r="H219" s="5" t="s">
        <v>73</v>
      </c>
      <c r="I219" s="5" t="s">
        <v>15</v>
      </c>
      <c r="J219" s="5" t="s">
        <v>16</v>
      </c>
    </row>
    <row r="220" spans="1:10" x14ac:dyDescent="0.25">
      <c r="A220" t="s">
        <v>9</v>
      </c>
      <c r="B220" s="5" t="s">
        <v>10</v>
      </c>
      <c r="C220" s="6">
        <v>52</v>
      </c>
      <c r="D220" s="5" t="s">
        <v>81</v>
      </c>
      <c r="E220" t="s">
        <v>18</v>
      </c>
      <c r="F220" s="5" t="s">
        <v>60</v>
      </c>
      <c r="G220" s="5" t="s">
        <v>13</v>
      </c>
      <c r="H220" s="5" t="s">
        <v>78</v>
      </c>
      <c r="I220" s="5" t="s">
        <v>21</v>
      </c>
      <c r="J220" s="5" t="s">
        <v>22</v>
      </c>
    </row>
    <row r="221" spans="1:10" x14ac:dyDescent="0.25">
      <c r="A221" t="s">
        <v>59</v>
      </c>
      <c r="B221" s="5" t="s">
        <v>10</v>
      </c>
      <c r="C221" s="6">
        <v>52</v>
      </c>
      <c r="D221" s="5" t="s">
        <v>81</v>
      </c>
      <c r="E221" t="s">
        <v>18</v>
      </c>
      <c r="F221" s="5" t="s">
        <v>61</v>
      </c>
      <c r="G221" s="5" t="s">
        <v>49</v>
      </c>
      <c r="H221" s="5" t="s">
        <v>74</v>
      </c>
      <c r="I221" s="5" t="s">
        <v>21</v>
      </c>
      <c r="J221" s="5" t="s">
        <v>22</v>
      </c>
    </row>
    <row r="222" spans="1:10" x14ac:dyDescent="0.25">
      <c r="A222" t="s">
        <v>28</v>
      </c>
      <c r="B222" s="5" t="s">
        <v>23</v>
      </c>
      <c r="C222" s="6">
        <v>52</v>
      </c>
      <c r="D222" s="5" t="s">
        <v>81</v>
      </c>
      <c r="E222" t="s">
        <v>11</v>
      </c>
      <c r="F222" s="5" t="s">
        <v>70</v>
      </c>
      <c r="G222" s="5" t="s">
        <v>19</v>
      </c>
      <c r="H222" s="5" t="s">
        <v>73</v>
      </c>
      <c r="I222" s="5" t="s">
        <v>31</v>
      </c>
      <c r="J222" s="5" t="s">
        <v>32</v>
      </c>
    </row>
    <row r="223" spans="1:10" x14ac:dyDescent="0.25">
      <c r="A223" t="s">
        <v>26</v>
      </c>
      <c r="B223" s="5" t="s">
        <v>10</v>
      </c>
      <c r="C223" s="6">
        <v>53</v>
      </c>
      <c r="D223" s="5" t="s">
        <v>81</v>
      </c>
      <c r="E223" t="s">
        <v>18</v>
      </c>
      <c r="F223" s="5" t="s">
        <v>60</v>
      </c>
      <c r="G223" s="5" t="s">
        <v>13</v>
      </c>
      <c r="H223" s="5" t="s">
        <v>75</v>
      </c>
      <c r="I223" s="5" t="s">
        <v>15</v>
      </c>
      <c r="J223" s="5" t="s">
        <v>16</v>
      </c>
    </row>
    <row r="224" spans="1:10" x14ac:dyDescent="0.25">
      <c r="A224" t="s">
        <v>41</v>
      </c>
      <c r="B224" s="5" t="s">
        <v>10</v>
      </c>
      <c r="C224" s="6">
        <v>53</v>
      </c>
      <c r="D224" s="5" t="s">
        <v>81</v>
      </c>
      <c r="E224" t="s">
        <v>18</v>
      </c>
      <c r="F224" s="5" t="s">
        <v>13</v>
      </c>
      <c r="G224" s="5" t="s">
        <v>19</v>
      </c>
      <c r="H224" s="5" t="s">
        <v>77</v>
      </c>
      <c r="I224" s="5" t="s">
        <v>15</v>
      </c>
      <c r="J224" s="5" t="s">
        <v>16</v>
      </c>
    </row>
    <row r="225" spans="1:10" x14ac:dyDescent="0.25">
      <c r="A225" t="s">
        <v>45</v>
      </c>
      <c r="B225" s="5" t="s">
        <v>23</v>
      </c>
      <c r="C225" s="6">
        <v>53</v>
      </c>
      <c r="D225" s="5" t="s">
        <v>81</v>
      </c>
      <c r="E225" t="s">
        <v>11</v>
      </c>
      <c r="F225" s="5" t="s">
        <v>67</v>
      </c>
      <c r="G225" s="5" t="s">
        <v>19</v>
      </c>
      <c r="H225" s="5" t="s">
        <v>74</v>
      </c>
      <c r="I225" s="5" t="s">
        <v>31</v>
      </c>
      <c r="J225" s="5" t="s">
        <v>32</v>
      </c>
    </row>
    <row r="226" spans="1:10" x14ac:dyDescent="0.25">
      <c r="A226" t="s">
        <v>55</v>
      </c>
      <c r="B226" s="5" t="s">
        <v>23</v>
      </c>
      <c r="C226" s="6">
        <v>53</v>
      </c>
      <c r="D226" s="5" t="s">
        <v>81</v>
      </c>
      <c r="E226" t="s">
        <v>11</v>
      </c>
      <c r="F226" s="5" t="s">
        <v>68</v>
      </c>
      <c r="G226" s="5" t="s">
        <v>19</v>
      </c>
      <c r="H226" s="5" t="s">
        <v>74</v>
      </c>
      <c r="I226" s="5" t="s">
        <v>31</v>
      </c>
      <c r="J226" s="5" t="s">
        <v>32</v>
      </c>
    </row>
    <row r="227" spans="1:10" x14ac:dyDescent="0.25">
      <c r="A227" t="s">
        <v>41</v>
      </c>
      <c r="B227" s="5" t="s">
        <v>10</v>
      </c>
      <c r="C227" s="6">
        <v>53</v>
      </c>
      <c r="D227" s="5" t="s">
        <v>81</v>
      </c>
      <c r="E227" t="s">
        <v>18</v>
      </c>
      <c r="F227" s="5" t="s">
        <v>60</v>
      </c>
      <c r="G227" s="5" t="s">
        <v>19</v>
      </c>
      <c r="H227" s="5" t="s">
        <v>73</v>
      </c>
      <c r="I227" s="5" t="s">
        <v>15</v>
      </c>
      <c r="J227" s="5" t="s">
        <v>16</v>
      </c>
    </row>
    <row r="228" spans="1:10" x14ac:dyDescent="0.25">
      <c r="A228" t="s">
        <v>28</v>
      </c>
      <c r="B228" s="5" t="s">
        <v>10</v>
      </c>
      <c r="C228" s="6">
        <v>53</v>
      </c>
      <c r="D228" s="5" t="s">
        <v>81</v>
      </c>
      <c r="E228" t="s">
        <v>11</v>
      </c>
      <c r="F228" s="5" t="s">
        <v>65</v>
      </c>
      <c r="G228" s="5" t="s">
        <v>13</v>
      </c>
      <c r="H228" s="5" t="s">
        <v>75</v>
      </c>
      <c r="I228" s="5" t="s">
        <v>15</v>
      </c>
      <c r="J228" s="5" t="s">
        <v>16</v>
      </c>
    </row>
    <row r="229" spans="1:10" x14ac:dyDescent="0.25">
      <c r="A229" t="s">
        <v>26</v>
      </c>
      <c r="B229" s="5" t="s">
        <v>10</v>
      </c>
      <c r="C229" s="6">
        <v>53</v>
      </c>
      <c r="D229" s="5" t="s">
        <v>81</v>
      </c>
      <c r="E229" t="s">
        <v>18</v>
      </c>
      <c r="F229" s="5" t="s">
        <v>66</v>
      </c>
      <c r="G229" s="5" t="s">
        <v>13</v>
      </c>
      <c r="H229" s="5" t="s">
        <v>75</v>
      </c>
      <c r="I229" s="5" t="s">
        <v>21</v>
      </c>
      <c r="J229" s="5" t="s">
        <v>16</v>
      </c>
    </row>
    <row r="230" spans="1:10" x14ac:dyDescent="0.25">
      <c r="A230" t="s">
        <v>43</v>
      </c>
      <c r="B230" s="5" t="s">
        <v>10</v>
      </c>
      <c r="C230" s="6">
        <v>53</v>
      </c>
      <c r="D230" s="5" t="s">
        <v>81</v>
      </c>
      <c r="E230" t="s">
        <v>11</v>
      </c>
      <c r="F230" s="5" t="s">
        <v>60</v>
      </c>
      <c r="G230" s="5" t="s">
        <v>13</v>
      </c>
      <c r="H230" s="5" t="s">
        <v>77</v>
      </c>
      <c r="I230" s="5" t="s">
        <v>15</v>
      </c>
      <c r="J230" s="5" t="s">
        <v>16</v>
      </c>
    </row>
    <row r="231" spans="1:10" x14ac:dyDescent="0.25">
      <c r="A231" t="s">
        <v>45</v>
      </c>
      <c r="B231" s="5" t="s">
        <v>23</v>
      </c>
      <c r="C231" s="6">
        <v>53</v>
      </c>
      <c r="D231" s="5" t="s">
        <v>81</v>
      </c>
      <c r="E231" t="s">
        <v>11</v>
      </c>
      <c r="F231" s="5" t="s">
        <v>67</v>
      </c>
      <c r="G231" s="5" t="s">
        <v>19</v>
      </c>
      <c r="H231" s="5" t="s">
        <v>73</v>
      </c>
      <c r="I231" s="5" t="s">
        <v>31</v>
      </c>
      <c r="J231" s="5" t="s">
        <v>32</v>
      </c>
    </row>
    <row r="232" spans="1:10" x14ac:dyDescent="0.25">
      <c r="A232" t="s">
        <v>41</v>
      </c>
      <c r="B232" s="5" t="s">
        <v>23</v>
      </c>
      <c r="C232" s="6">
        <v>53</v>
      </c>
      <c r="D232" s="5" t="s">
        <v>81</v>
      </c>
      <c r="E232" t="s">
        <v>11</v>
      </c>
      <c r="F232" s="5" t="s">
        <v>60</v>
      </c>
      <c r="G232" s="5" t="s">
        <v>13</v>
      </c>
      <c r="H232" s="5" t="s">
        <v>75</v>
      </c>
      <c r="I232" s="5" t="s">
        <v>15</v>
      </c>
      <c r="J232" s="5" t="s">
        <v>16</v>
      </c>
    </row>
    <row r="233" spans="1:10" x14ac:dyDescent="0.25">
      <c r="A233" t="s">
        <v>17</v>
      </c>
      <c r="B233" s="5" t="s">
        <v>10</v>
      </c>
      <c r="C233" s="6">
        <v>54</v>
      </c>
      <c r="D233" s="5" t="s">
        <v>81</v>
      </c>
      <c r="E233" t="s">
        <v>18</v>
      </c>
      <c r="F233" s="5" t="s">
        <v>60</v>
      </c>
      <c r="G233" s="5" t="s">
        <v>19</v>
      </c>
      <c r="H233" s="5" t="s">
        <v>73</v>
      </c>
      <c r="I233" s="5" t="s">
        <v>21</v>
      </c>
      <c r="J233" s="5" t="s">
        <v>22</v>
      </c>
    </row>
    <row r="234" spans="1:10" x14ac:dyDescent="0.25">
      <c r="A234" t="s">
        <v>26</v>
      </c>
      <c r="B234" s="5" t="s">
        <v>10</v>
      </c>
      <c r="C234" s="6">
        <v>54</v>
      </c>
      <c r="D234" s="5" t="s">
        <v>81</v>
      </c>
      <c r="E234" t="s">
        <v>18</v>
      </c>
      <c r="F234" s="5" t="s">
        <v>61</v>
      </c>
      <c r="G234" s="5" t="s">
        <v>13</v>
      </c>
      <c r="H234" s="5" t="s">
        <v>75</v>
      </c>
      <c r="I234" s="5" t="s">
        <v>15</v>
      </c>
      <c r="J234" s="5" t="s">
        <v>16</v>
      </c>
    </row>
    <row r="235" spans="1:10" x14ac:dyDescent="0.25">
      <c r="A235" t="s">
        <v>56</v>
      </c>
      <c r="B235" s="5" t="s">
        <v>10</v>
      </c>
      <c r="C235" s="6">
        <v>54</v>
      </c>
      <c r="D235" s="5" t="s">
        <v>81</v>
      </c>
      <c r="E235" t="s">
        <v>18</v>
      </c>
      <c r="F235" s="5" t="s">
        <v>61</v>
      </c>
      <c r="G235" s="5" t="s">
        <v>19</v>
      </c>
      <c r="H235" s="5" t="s">
        <v>73</v>
      </c>
      <c r="I235" s="5" t="s">
        <v>21</v>
      </c>
      <c r="J235" s="5" t="s">
        <v>32</v>
      </c>
    </row>
    <row r="236" spans="1:10" x14ac:dyDescent="0.25">
      <c r="A236" t="s">
        <v>56</v>
      </c>
      <c r="B236" s="5" t="s">
        <v>23</v>
      </c>
      <c r="C236" s="6">
        <v>54</v>
      </c>
      <c r="D236" s="5" t="s">
        <v>81</v>
      </c>
      <c r="E236" t="s">
        <v>11</v>
      </c>
      <c r="F236" s="5" t="s">
        <v>62</v>
      </c>
      <c r="G236" s="5" t="s">
        <v>49</v>
      </c>
      <c r="H236" s="5" t="s">
        <v>74</v>
      </c>
      <c r="I236" s="5" t="s">
        <v>31</v>
      </c>
      <c r="J236" s="5" t="s">
        <v>32</v>
      </c>
    </row>
    <row r="237" spans="1:10" x14ac:dyDescent="0.25">
      <c r="A237" t="s">
        <v>17</v>
      </c>
      <c r="B237" s="5" t="s">
        <v>10</v>
      </c>
      <c r="C237" s="6">
        <v>54</v>
      </c>
      <c r="D237" s="5" t="s">
        <v>81</v>
      </c>
      <c r="E237" t="s">
        <v>18</v>
      </c>
      <c r="F237" s="5" t="s">
        <v>61</v>
      </c>
      <c r="G237" s="5" t="s">
        <v>49</v>
      </c>
      <c r="H237" s="5" t="s">
        <v>74</v>
      </c>
      <c r="I237" s="5" t="s">
        <v>21</v>
      </c>
      <c r="J237" s="5" t="s">
        <v>22</v>
      </c>
    </row>
    <row r="238" spans="1:10" x14ac:dyDescent="0.25">
      <c r="A238" t="s">
        <v>41</v>
      </c>
      <c r="B238" s="5" t="s">
        <v>10</v>
      </c>
      <c r="C238" s="6">
        <v>54</v>
      </c>
      <c r="D238" s="5" t="s">
        <v>81</v>
      </c>
      <c r="E238" t="s">
        <v>18</v>
      </c>
      <c r="F238" s="5" t="s">
        <v>60</v>
      </c>
      <c r="G238" s="5" t="s">
        <v>19</v>
      </c>
      <c r="H238" s="5" t="s">
        <v>77</v>
      </c>
      <c r="I238" s="5" t="s">
        <v>15</v>
      </c>
      <c r="J238" s="5" t="s">
        <v>16</v>
      </c>
    </row>
    <row r="239" spans="1:10" x14ac:dyDescent="0.25">
      <c r="A239" t="s">
        <v>17</v>
      </c>
      <c r="B239" s="5" t="s">
        <v>10</v>
      </c>
      <c r="C239" s="6">
        <v>54</v>
      </c>
      <c r="D239" s="5" t="s">
        <v>81</v>
      </c>
      <c r="E239" t="s">
        <v>11</v>
      </c>
      <c r="F239" s="5" t="s">
        <v>70</v>
      </c>
      <c r="G239" s="5" t="s">
        <v>49</v>
      </c>
      <c r="H239" s="5" t="s">
        <v>74</v>
      </c>
      <c r="I239" s="5" t="s">
        <v>21</v>
      </c>
      <c r="J239" s="5" t="s">
        <v>22</v>
      </c>
    </row>
    <row r="240" spans="1:10" x14ac:dyDescent="0.25">
      <c r="A240" t="s">
        <v>55</v>
      </c>
      <c r="B240" s="5" t="s">
        <v>23</v>
      </c>
      <c r="C240" s="6">
        <v>54</v>
      </c>
      <c r="D240" s="5" t="s">
        <v>81</v>
      </c>
      <c r="E240" t="s">
        <v>11</v>
      </c>
      <c r="F240" s="5" t="s">
        <v>68</v>
      </c>
      <c r="G240" s="5" t="s">
        <v>19</v>
      </c>
      <c r="H240" s="5" t="s">
        <v>73</v>
      </c>
      <c r="I240" s="5" t="s">
        <v>31</v>
      </c>
      <c r="J240" s="5" t="s">
        <v>32</v>
      </c>
    </row>
    <row r="241" spans="1:10" x14ac:dyDescent="0.25">
      <c r="A241" t="s">
        <v>41</v>
      </c>
      <c r="B241" s="5" t="s">
        <v>10</v>
      </c>
      <c r="C241" s="6">
        <v>54</v>
      </c>
      <c r="D241" s="5" t="s">
        <v>81</v>
      </c>
      <c r="E241" t="s">
        <v>18</v>
      </c>
      <c r="F241" s="5" t="s">
        <v>66</v>
      </c>
      <c r="G241" s="5" t="s">
        <v>13</v>
      </c>
      <c r="H241" s="5" t="s">
        <v>73</v>
      </c>
      <c r="I241" s="5" t="s">
        <v>21</v>
      </c>
      <c r="J241" s="5" t="s">
        <v>16</v>
      </c>
    </row>
    <row r="242" spans="1:10" x14ac:dyDescent="0.25">
      <c r="A242" t="s">
        <v>33</v>
      </c>
      <c r="B242" s="5" t="s">
        <v>23</v>
      </c>
      <c r="C242" s="6">
        <v>54</v>
      </c>
      <c r="D242" s="5" t="s">
        <v>81</v>
      </c>
      <c r="E242" t="s">
        <v>11</v>
      </c>
      <c r="F242" s="5" t="s">
        <v>60</v>
      </c>
      <c r="G242" s="5" t="s">
        <v>19</v>
      </c>
      <c r="H242" s="5" t="s">
        <v>73</v>
      </c>
      <c r="I242" s="5" t="s">
        <v>31</v>
      </c>
      <c r="J242" s="5" t="s">
        <v>32</v>
      </c>
    </row>
    <row r="243" spans="1:10" x14ac:dyDescent="0.25">
      <c r="A243" t="s">
        <v>17</v>
      </c>
      <c r="B243" s="5" t="s">
        <v>23</v>
      </c>
      <c r="C243" s="6">
        <v>54</v>
      </c>
      <c r="D243" s="5" t="s">
        <v>81</v>
      </c>
      <c r="E243" t="s">
        <v>11</v>
      </c>
      <c r="F243" s="5" t="s">
        <v>71</v>
      </c>
      <c r="G243" s="5" t="s">
        <v>19</v>
      </c>
      <c r="H243" s="5" t="s">
        <v>75</v>
      </c>
      <c r="I243" s="5" t="s">
        <v>31</v>
      </c>
      <c r="J243" s="5" t="s">
        <v>32</v>
      </c>
    </row>
    <row r="244" spans="1:10" x14ac:dyDescent="0.25">
      <c r="A244" t="s">
        <v>52</v>
      </c>
      <c r="B244" s="5" t="s">
        <v>23</v>
      </c>
      <c r="C244" s="6">
        <v>55</v>
      </c>
      <c r="D244" s="5" t="s">
        <v>81</v>
      </c>
      <c r="E244" t="s">
        <v>11</v>
      </c>
      <c r="F244" s="5" t="s">
        <v>65</v>
      </c>
      <c r="G244" s="5" t="s">
        <v>49</v>
      </c>
      <c r="H244" s="5" t="s">
        <v>73</v>
      </c>
      <c r="I244" s="5" t="s">
        <v>21</v>
      </c>
      <c r="J244" s="5" t="s">
        <v>22</v>
      </c>
    </row>
    <row r="245" spans="1:10" x14ac:dyDescent="0.25">
      <c r="A245" t="s">
        <v>55</v>
      </c>
      <c r="B245" s="5" t="s">
        <v>23</v>
      </c>
      <c r="C245" s="6">
        <v>55</v>
      </c>
      <c r="D245" s="5" t="s">
        <v>81</v>
      </c>
      <c r="E245" t="s">
        <v>18</v>
      </c>
      <c r="F245" s="5" t="s">
        <v>71</v>
      </c>
      <c r="G245" s="5" t="s">
        <v>49</v>
      </c>
      <c r="H245" s="5" t="s">
        <v>73</v>
      </c>
      <c r="I245" s="5" t="s">
        <v>21</v>
      </c>
      <c r="J245" s="5" t="s">
        <v>16</v>
      </c>
    </row>
    <row r="246" spans="1:10" x14ac:dyDescent="0.25">
      <c r="A246" t="s">
        <v>35</v>
      </c>
      <c r="B246" s="5" t="s">
        <v>10</v>
      </c>
      <c r="C246" s="6">
        <v>55</v>
      </c>
      <c r="D246" s="5" t="s">
        <v>81</v>
      </c>
      <c r="E246" t="s">
        <v>18</v>
      </c>
      <c r="F246" s="5" t="s">
        <v>13</v>
      </c>
      <c r="G246" s="5" t="s">
        <v>13</v>
      </c>
      <c r="H246" s="5" t="s">
        <v>72</v>
      </c>
      <c r="I246" s="5" t="s">
        <v>15</v>
      </c>
      <c r="J246" s="5" t="s">
        <v>16</v>
      </c>
    </row>
    <row r="247" spans="1:10" x14ac:dyDescent="0.25">
      <c r="A247" t="s">
        <v>52</v>
      </c>
      <c r="B247" s="5" t="s">
        <v>10</v>
      </c>
      <c r="C247" s="6">
        <v>55</v>
      </c>
      <c r="D247" s="5" t="s">
        <v>81</v>
      </c>
      <c r="E247" t="s">
        <v>18</v>
      </c>
      <c r="F247" s="5" t="s">
        <v>66</v>
      </c>
      <c r="G247" s="5" t="s">
        <v>13</v>
      </c>
      <c r="H247" s="5" t="s">
        <v>75</v>
      </c>
      <c r="I247" s="5" t="s">
        <v>15</v>
      </c>
      <c r="J247" s="5" t="s">
        <v>16</v>
      </c>
    </row>
    <row r="248" spans="1:10" x14ac:dyDescent="0.25">
      <c r="A248" t="s">
        <v>28</v>
      </c>
      <c r="B248" s="5" t="s">
        <v>23</v>
      </c>
      <c r="C248" s="6">
        <v>56</v>
      </c>
      <c r="D248" s="5" t="s">
        <v>81</v>
      </c>
      <c r="E248" t="s">
        <v>11</v>
      </c>
      <c r="F248" s="5" t="s">
        <v>67</v>
      </c>
      <c r="G248" s="5" t="s">
        <v>19</v>
      </c>
      <c r="H248" s="5" t="s">
        <v>78</v>
      </c>
      <c r="I248" s="5" t="s">
        <v>31</v>
      </c>
      <c r="J248" s="5" t="s">
        <v>32</v>
      </c>
    </row>
    <row r="249" spans="1:10" x14ac:dyDescent="0.25">
      <c r="A249" t="s">
        <v>41</v>
      </c>
      <c r="B249" s="5" t="s">
        <v>10</v>
      </c>
      <c r="C249" s="6">
        <v>56</v>
      </c>
      <c r="D249" s="5" t="s">
        <v>81</v>
      </c>
      <c r="E249" t="s">
        <v>18</v>
      </c>
      <c r="F249" s="5" t="s">
        <v>71</v>
      </c>
      <c r="G249" s="5" t="s">
        <v>13</v>
      </c>
      <c r="H249" s="5" t="s">
        <v>75</v>
      </c>
      <c r="I249" s="5" t="s">
        <v>15</v>
      </c>
      <c r="J249" s="5" t="s">
        <v>16</v>
      </c>
    </row>
    <row r="250" spans="1:10" x14ac:dyDescent="0.25">
      <c r="A250" t="s">
        <v>45</v>
      </c>
      <c r="B250" s="5" t="s">
        <v>23</v>
      </c>
      <c r="C250" s="6">
        <v>56</v>
      </c>
      <c r="D250" s="5" t="s">
        <v>81</v>
      </c>
      <c r="E250" t="s">
        <v>11</v>
      </c>
      <c r="F250" s="5" t="s">
        <v>68</v>
      </c>
      <c r="G250" s="5" t="s">
        <v>13</v>
      </c>
      <c r="H250" s="5" t="s">
        <v>73</v>
      </c>
      <c r="I250" s="5" t="s">
        <v>31</v>
      </c>
      <c r="J250" s="5" t="s">
        <v>32</v>
      </c>
    </row>
    <row r="251" spans="1:10" x14ac:dyDescent="0.25">
      <c r="A251" t="s">
        <v>55</v>
      </c>
      <c r="B251" s="5" t="s">
        <v>23</v>
      </c>
      <c r="C251" s="6">
        <v>56</v>
      </c>
      <c r="D251" s="5" t="s">
        <v>81</v>
      </c>
      <c r="E251" t="s">
        <v>11</v>
      </c>
      <c r="F251" s="5" t="s">
        <v>67</v>
      </c>
      <c r="G251" s="5" t="s">
        <v>19</v>
      </c>
      <c r="H251" s="5" t="s">
        <v>76</v>
      </c>
      <c r="I251" s="5" t="s">
        <v>21</v>
      </c>
      <c r="J251" s="5" t="s">
        <v>32</v>
      </c>
    </row>
    <row r="252" spans="1:10" x14ac:dyDescent="0.25">
      <c r="A252" t="s">
        <v>56</v>
      </c>
      <c r="B252" s="5" t="s">
        <v>23</v>
      </c>
      <c r="C252" s="6">
        <v>56</v>
      </c>
      <c r="D252" s="5" t="s">
        <v>81</v>
      </c>
      <c r="E252" t="s">
        <v>11</v>
      </c>
      <c r="F252" s="5" t="s">
        <v>68</v>
      </c>
      <c r="G252" s="5" t="s">
        <v>49</v>
      </c>
      <c r="H252" s="5" t="s">
        <v>76</v>
      </c>
      <c r="I252" s="5" t="s">
        <v>31</v>
      </c>
      <c r="J252" s="5" t="s">
        <v>32</v>
      </c>
    </row>
    <row r="253" spans="1:10" x14ac:dyDescent="0.25">
      <c r="A253" t="s">
        <v>35</v>
      </c>
      <c r="B253" s="5" t="s">
        <v>10</v>
      </c>
      <c r="C253" s="6">
        <v>57</v>
      </c>
      <c r="D253" s="5" t="s">
        <v>81</v>
      </c>
      <c r="E253" t="s">
        <v>18</v>
      </c>
      <c r="F253" s="5" t="s">
        <v>68</v>
      </c>
      <c r="G253" s="5" t="s">
        <v>13</v>
      </c>
      <c r="H253" s="5" t="s">
        <v>75</v>
      </c>
      <c r="I253" s="5" t="s">
        <v>15</v>
      </c>
      <c r="J253" s="5" t="s">
        <v>16</v>
      </c>
    </row>
    <row r="254" spans="1:10" x14ac:dyDescent="0.25">
      <c r="A254" t="s">
        <v>26</v>
      </c>
      <c r="B254" s="5" t="s">
        <v>10</v>
      </c>
      <c r="C254" s="6">
        <v>57</v>
      </c>
      <c r="D254" s="5" t="s">
        <v>81</v>
      </c>
      <c r="E254" t="s">
        <v>18</v>
      </c>
      <c r="F254" s="5" t="s">
        <v>68</v>
      </c>
      <c r="G254" s="5" t="s">
        <v>13</v>
      </c>
      <c r="H254" s="5" t="s">
        <v>78</v>
      </c>
      <c r="I254" s="5" t="s">
        <v>15</v>
      </c>
      <c r="J254" s="5" t="s">
        <v>16</v>
      </c>
    </row>
    <row r="255" spans="1:10" x14ac:dyDescent="0.25">
      <c r="A255" t="s">
        <v>41</v>
      </c>
      <c r="B255" s="5" t="s">
        <v>10</v>
      </c>
      <c r="C255" s="6">
        <v>57</v>
      </c>
      <c r="D255" s="5" t="s">
        <v>81</v>
      </c>
      <c r="E255" t="s">
        <v>18</v>
      </c>
      <c r="F255" s="5" t="s">
        <v>60</v>
      </c>
      <c r="G255" s="5" t="s">
        <v>49</v>
      </c>
      <c r="H255" s="5" t="s">
        <v>75</v>
      </c>
      <c r="I255" s="5" t="s">
        <v>15</v>
      </c>
      <c r="J255" s="5" t="s">
        <v>16</v>
      </c>
    </row>
    <row r="256" spans="1:10" x14ac:dyDescent="0.25">
      <c r="A256" t="s">
        <v>9</v>
      </c>
      <c r="B256" s="5" t="s">
        <v>10</v>
      </c>
      <c r="C256" s="6">
        <v>57</v>
      </c>
      <c r="D256" s="5" t="s">
        <v>81</v>
      </c>
      <c r="E256" t="s">
        <v>18</v>
      </c>
      <c r="F256" s="5" t="s">
        <v>70</v>
      </c>
      <c r="G256" s="5" t="s">
        <v>19</v>
      </c>
      <c r="H256" s="5" t="s">
        <v>73</v>
      </c>
      <c r="I256" s="5" t="s">
        <v>31</v>
      </c>
      <c r="J256" s="5" t="s">
        <v>32</v>
      </c>
    </row>
    <row r="257" spans="1:10" x14ac:dyDescent="0.25">
      <c r="A257" t="s">
        <v>47</v>
      </c>
      <c r="B257" s="5" t="s">
        <v>10</v>
      </c>
      <c r="C257" s="6">
        <v>57</v>
      </c>
      <c r="D257" s="5" t="s">
        <v>81</v>
      </c>
      <c r="E257" t="s">
        <v>18</v>
      </c>
      <c r="F257" s="5" t="s">
        <v>13</v>
      </c>
      <c r="G257" s="5" t="s">
        <v>13</v>
      </c>
      <c r="H257" s="5" t="s">
        <v>77</v>
      </c>
      <c r="I257" s="5" t="s">
        <v>15</v>
      </c>
      <c r="J257" s="5" t="s">
        <v>16</v>
      </c>
    </row>
    <row r="258" spans="1:10" x14ac:dyDescent="0.25">
      <c r="A258" t="s">
        <v>59</v>
      </c>
      <c r="B258" s="5" t="s">
        <v>10</v>
      </c>
      <c r="C258" s="6">
        <v>57</v>
      </c>
      <c r="D258" s="5" t="s">
        <v>81</v>
      </c>
      <c r="E258" t="s">
        <v>18</v>
      </c>
      <c r="F258" s="5" t="s">
        <v>61</v>
      </c>
      <c r="G258" s="5" t="s">
        <v>13</v>
      </c>
      <c r="H258" s="5" t="s">
        <v>75</v>
      </c>
      <c r="I258" s="5" t="s">
        <v>15</v>
      </c>
      <c r="J258" s="5" t="s">
        <v>16</v>
      </c>
    </row>
    <row r="259" spans="1:10" x14ac:dyDescent="0.25">
      <c r="A259" t="s">
        <v>35</v>
      </c>
      <c r="B259" s="5" t="s">
        <v>10</v>
      </c>
      <c r="C259" s="6">
        <v>57</v>
      </c>
      <c r="D259" s="5" t="s">
        <v>81</v>
      </c>
      <c r="E259" t="s">
        <v>18</v>
      </c>
      <c r="F259" s="5" t="s">
        <v>13</v>
      </c>
      <c r="G259" s="5" t="s">
        <v>49</v>
      </c>
      <c r="H259" s="5" t="s">
        <v>72</v>
      </c>
      <c r="I259" s="5" t="s">
        <v>15</v>
      </c>
      <c r="J259" s="5" t="s">
        <v>16</v>
      </c>
    </row>
    <row r="260" spans="1:10" x14ac:dyDescent="0.25">
      <c r="A260" t="s">
        <v>55</v>
      </c>
      <c r="B260" s="5" t="s">
        <v>10</v>
      </c>
      <c r="C260" s="6">
        <v>57</v>
      </c>
      <c r="D260" s="5" t="s">
        <v>81</v>
      </c>
      <c r="E260" t="s">
        <v>11</v>
      </c>
      <c r="F260" s="5" t="s">
        <v>65</v>
      </c>
      <c r="G260" s="5" t="s">
        <v>13</v>
      </c>
      <c r="H260" s="5" t="s">
        <v>73</v>
      </c>
      <c r="I260" s="5" t="s">
        <v>15</v>
      </c>
      <c r="J260" s="5" t="s">
        <v>32</v>
      </c>
    </row>
    <row r="261" spans="1:10" x14ac:dyDescent="0.25">
      <c r="A261" t="s">
        <v>52</v>
      </c>
      <c r="B261" s="5" t="s">
        <v>10</v>
      </c>
      <c r="C261" s="6">
        <v>57</v>
      </c>
      <c r="D261" s="5" t="s">
        <v>81</v>
      </c>
      <c r="E261" t="s">
        <v>18</v>
      </c>
      <c r="F261" s="5" t="s">
        <v>65</v>
      </c>
      <c r="G261" s="5" t="s">
        <v>49</v>
      </c>
      <c r="H261" s="5" t="s">
        <v>74</v>
      </c>
      <c r="I261" s="5" t="s">
        <v>15</v>
      </c>
      <c r="J261" s="5" t="s">
        <v>16</v>
      </c>
    </row>
    <row r="262" spans="1:10" x14ac:dyDescent="0.25">
      <c r="A262" t="s">
        <v>33</v>
      </c>
      <c r="B262" s="5" t="s">
        <v>10</v>
      </c>
      <c r="C262" s="6">
        <v>58</v>
      </c>
      <c r="D262" s="5" t="s">
        <v>81</v>
      </c>
      <c r="E262" t="s">
        <v>11</v>
      </c>
      <c r="F262" s="5" t="s">
        <v>63</v>
      </c>
      <c r="G262" s="5" t="s">
        <v>19</v>
      </c>
      <c r="H262" s="5" t="s">
        <v>75</v>
      </c>
      <c r="I262" s="5" t="s">
        <v>21</v>
      </c>
      <c r="J262" s="5" t="s">
        <v>22</v>
      </c>
    </row>
    <row r="263" spans="1:10" x14ac:dyDescent="0.25">
      <c r="A263" t="s">
        <v>26</v>
      </c>
      <c r="B263" s="5" t="s">
        <v>10</v>
      </c>
      <c r="C263" s="6">
        <v>58</v>
      </c>
      <c r="D263" s="5" t="s">
        <v>81</v>
      </c>
      <c r="E263" t="s">
        <v>18</v>
      </c>
      <c r="F263" s="5" t="s">
        <v>60</v>
      </c>
      <c r="G263" s="5" t="s">
        <v>19</v>
      </c>
      <c r="H263" s="5" t="s">
        <v>77</v>
      </c>
      <c r="I263" s="5" t="s">
        <v>15</v>
      </c>
      <c r="J263" s="5" t="s">
        <v>16</v>
      </c>
    </row>
    <row r="264" spans="1:10" x14ac:dyDescent="0.25">
      <c r="A264" t="s">
        <v>17</v>
      </c>
      <c r="B264" s="5" t="s">
        <v>10</v>
      </c>
      <c r="C264" s="6">
        <v>58</v>
      </c>
      <c r="D264" s="5" t="s">
        <v>81</v>
      </c>
      <c r="E264" t="s">
        <v>11</v>
      </c>
      <c r="F264" s="5" t="s">
        <v>71</v>
      </c>
      <c r="G264" s="5" t="s">
        <v>19</v>
      </c>
      <c r="H264" s="5" t="s">
        <v>73</v>
      </c>
      <c r="I264" s="5" t="s">
        <v>31</v>
      </c>
      <c r="J264" s="5" t="s">
        <v>32</v>
      </c>
    </row>
    <row r="265" spans="1:10" x14ac:dyDescent="0.25">
      <c r="A265" t="s">
        <v>47</v>
      </c>
      <c r="B265" s="5" t="s">
        <v>10</v>
      </c>
      <c r="C265" s="6">
        <v>58</v>
      </c>
      <c r="D265" s="5" t="s">
        <v>81</v>
      </c>
      <c r="E265" t="s">
        <v>18</v>
      </c>
      <c r="F265" s="5" t="s">
        <v>61</v>
      </c>
      <c r="G265" s="5" t="s">
        <v>13</v>
      </c>
      <c r="H265" s="5" t="s">
        <v>75</v>
      </c>
      <c r="I265" s="5" t="s">
        <v>15</v>
      </c>
      <c r="J265" s="5" t="s">
        <v>16</v>
      </c>
    </row>
    <row r="266" spans="1:10" x14ac:dyDescent="0.25">
      <c r="A266" t="s">
        <v>52</v>
      </c>
      <c r="B266" s="5" t="s">
        <v>10</v>
      </c>
      <c r="C266" s="6">
        <v>58</v>
      </c>
      <c r="D266" s="5" t="s">
        <v>81</v>
      </c>
      <c r="E266" t="s">
        <v>18</v>
      </c>
      <c r="F266" s="5" t="s">
        <v>61</v>
      </c>
      <c r="G266" s="5" t="s">
        <v>13</v>
      </c>
      <c r="H266" s="5" t="s">
        <v>75</v>
      </c>
      <c r="I266" s="5" t="s">
        <v>15</v>
      </c>
      <c r="J266" s="5" t="s">
        <v>16</v>
      </c>
    </row>
    <row r="267" spans="1:10" x14ac:dyDescent="0.25">
      <c r="A267" t="s">
        <v>56</v>
      </c>
      <c r="B267" s="5" t="s">
        <v>10</v>
      </c>
      <c r="C267" s="6">
        <v>59</v>
      </c>
      <c r="D267" s="5" t="s">
        <v>81</v>
      </c>
      <c r="E267" t="s">
        <v>18</v>
      </c>
      <c r="F267" s="5" t="s">
        <v>70</v>
      </c>
      <c r="G267" s="5" t="s">
        <v>19</v>
      </c>
      <c r="H267" s="5" t="s">
        <v>75</v>
      </c>
      <c r="I267" s="5" t="s">
        <v>15</v>
      </c>
      <c r="J267" s="5" t="s">
        <v>16</v>
      </c>
    </row>
    <row r="268" spans="1:10" x14ac:dyDescent="0.25">
      <c r="A268" t="s">
        <v>50</v>
      </c>
      <c r="B268" s="5" t="s">
        <v>23</v>
      </c>
      <c r="C268" s="6">
        <v>59</v>
      </c>
      <c r="D268" s="5" t="s">
        <v>81</v>
      </c>
      <c r="E268" t="s">
        <v>11</v>
      </c>
      <c r="F268" s="5" t="s">
        <v>70</v>
      </c>
      <c r="G268" s="5" t="s">
        <v>19</v>
      </c>
      <c r="H268" s="5" t="s">
        <v>73</v>
      </c>
      <c r="I268" s="5" t="s">
        <v>31</v>
      </c>
      <c r="J268" s="5" t="s">
        <v>32</v>
      </c>
    </row>
    <row r="269" spans="1:10" x14ac:dyDescent="0.25">
      <c r="A269" t="s">
        <v>48</v>
      </c>
      <c r="B269" s="5" t="s">
        <v>10</v>
      </c>
      <c r="C269" s="6">
        <v>59</v>
      </c>
      <c r="D269" s="5" t="s">
        <v>81</v>
      </c>
      <c r="E269" t="s">
        <v>18</v>
      </c>
      <c r="F269" s="5" t="s">
        <v>70</v>
      </c>
      <c r="G269" s="5" t="s">
        <v>49</v>
      </c>
      <c r="H269" s="5" t="s">
        <v>72</v>
      </c>
      <c r="I269" s="5" t="s">
        <v>15</v>
      </c>
      <c r="J269" s="5" t="s">
        <v>32</v>
      </c>
    </row>
    <row r="270" spans="1:10" x14ac:dyDescent="0.25">
      <c r="A270" t="s">
        <v>41</v>
      </c>
      <c r="B270" s="5" t="s">
        <v>10</v>
      </c>
      <c r="C270" s="6">
        <v>59</v>
      </c>
      <c r="D270" s="5" t="s">
        <v>81</v>
      </c>
      <c r="E270" t="s">
        <v>11</v>
      </c>
      <c r="F270" s="5" t="s">
        <v>69</v>
      </c>
      <c r="G270" s="5" t="s">
        <v>13</v>
      </c>
      <c r="H270" s="5" t="s">
        <v>75</v>
      </c>
      <c r="I270" s="5" t="s">
        <v>15</v>
      </c>
      <c r="J270" s="5" t="s">
        <v>16</v>
      </c>
    </row>
    <row r="271" spans="1:10" x14ac:dyDescent="0.25">
      <c r="A271" t="s">
        <v>45</v>
      </c>
      <c r="B271" s="5" t="s">
        <v>23</v>
      </c>
      <c r="C271" s="6">
        <v>59</v>
      </c>
      <c r="D271" s="5" t="s">
        <v>81</v>
      </c>
      <c r="E271" t="s">
        <v>11</v>
      </c>
      <c r="F271" s="5" t="s">
        <v>68</v>
      </c>
      <c r="G271" s="5" t="s">
        <v>19</v>
      </c>
      <c r="H271" s="5" t="s">
        <v>73</v>
      </c>
      <c r="I271" s="5" t="s">
        <v>31</v>
      </c>
      <c r="J271" s="5" t="s">
        <v>32</v>
      </c>
    </row>
    <row r="272" spans="1:10" x14ac:dyDescent="0.25">
      <c r="A272" t="s">
        <v>56</v>
      </c>
      <c r="B272" s="5" t="s">
        <v>10</v>
      </c>
      <c r="C272" s="6">
        <v>59</v>
      </c>
      <c r="D272" s="5" t="s">
        <v>81</v>
      </c>
      <c r="E272" t="s">
        <v>18</v>
      </c>
      <c r="F272" s="5" t="s">
        <v>60</v>
      </c>
      <c r="G272" s="5" t="s">
        <v>49</v>
      </c>
      <c r="H272" s="5" t="s">
        <v>75</v>
      </c>
      <c r="I272" s="5" t="s">
        <v>15</v>
      </c>
      <c r="J272" s="5" t="s">
        <v>16</v>
      </c>
    </row>
    <row r="273" spans="1:10" x14ac:dyDescent="0.25">
      <c r="A273" t="s">
        <v>35</v>
      </c>
      <c r="B273" s="5" t="s">
        <v>10</v>
      </c>
      <c r="C273" s="6">
        <v>59</v>
      </c>
      <c r="D273" s="5" t="s">
        <v>81</v>
      </c>
      <c r="E273" t="s">
        <v>18</v>
      </c>
      <c r="F273" s="5" t="s">
        <v>13</v>
      </c>
      <c r="G273" s="5" t="s">
        <v>13</v>
      </c>
      <c r="H273" s="5" t="s">
        <v>72</v>
      </c>
      <c r="I273" s="5" t="s">
        <v>15</v>
      </c>
      <c r="J273" s="5" t="s">
        <v>16</v>
      </c>
    </row>
    <row r="274" spans="1:10" x14ac:dyDescent="0.25">
      <c r="A274" t="s">
        <v>45</v>
      </c>
      <c r="B274" s="5" t="s">
        <v>23</v>
      </c>
      <c r="C274" s="6">
        <v>60</v>
      </c>
      <c r="D274" s="5" t="s">
        <v>81</v>
      </c>
      <c r="E274" t="s">
        <v>11</v>
      </c>
      <c r="F274" s="5" t="s">
        <v>62</v>
      </c>
      <c r="G274" s="5" t="s">
        <v>19</v>
      </c>
      <c r="H274" s="5" t="s">
        <v>73</v>
      </c>
      <c r="I274" s="5" t="s">
        <v>31</v>
      </c>
      <c r="J274" s="5" t="s">
        <v>32</v>
      </c>
    </row>
    <row r="275" spans="1:10" x14ac:dyDescent="0.25">
      <c r="A275" t="s">
        <v>35</v>
      </c>
      <c r="B275" s="5" t="s">
        <v>10</v>
      </c>
      <c r="C275" s="6">
        <v>60</v>
      </c>
      <c r="D275" s="5" t="s">
        <v>81</v>
      </c>
      <c r="E275" t="s">
        <v>18</v>
      </c>
      <c r="F275" s="5" t="s">
        <v>13</v>
      </c>
      <c r="G275" s="5" t="s">
        <v>49</v>
      </c>
      <c r="H275" s="5" t="s">
        <v>78</v>
      </c>
      <c r="I275" s="5" t="s">
        <v>15</v>
      </c>
      <c r="J275" s="5" t="s">
        <v>16</v>
      </c>
    </row>
    <row r="276" spans="1:10" x14ac:dyDescent="0.25">
      <c r="A276" t="s">
        <v>45</v>
      </c>
      <c r="B276" s="5" t="s">
        <v>23</v>
      </c>
      <c r="C276" s="6">
        <v>60</v>
      </c>
      <c r="D276" s="5" t="s">
        <v>81</v>
      </c>
      <c r="E276" t="s">
        <v>11</v>
      </c>
      <c r="F276" s="5" t="s">
        <v>68</v>
      </c>
      <c r="G276" s="5" t="s">
        <v>19</v>
      </c>
      <c r="H276" s="5" t="s">
        <v>75</v>
      </c>
      <c r="I276" s="5" t="s">
        <v>31</v>
      </c>
      <c r="J276" s="5" t="s">
        <v>32</v>
      </c>
    </row>
    <row r="277" spans="1:10" x14ac:dyDescent="0.25">
      <c r="A277" t="s">
        <v>54</v>
      </c>
      <c r="B277" s="5" t="s">
        <v>10</v>
      </c>
      <c r="C277" s="6">
        <v>60</v>
      </c>
      <c r="D277" s="5" t="s">
        <v>81</v>
      </c>
      <c r="E277" t="s">
        <v>18</v>
      </c>
      <c r="F277" s="5" t="s">
        <v>62</v>
      </c>
      <c r="G277" s="5" t="s">
        <v>13</v>
      </c>
      <c r="H277" s="5" t="s">
        <v>75</v>
      </c>
      <c r="I277" s="5" t="s">
        <v>15</v>
      </c>
      <c r="J277" s="5" t="s">
        <v>16</v>
      </c>
    </row>
    <row r="278" spans="1:10" x14ac:dyDescent="0.25">
      <c r="A278" t="s">
        <v>45</v>
      </c>
      <c r="B278" s="5" t="s">
        <v>23</v>
      </c>
      <c r="C278" s="6">
        <v>60</v>
      </c>
      <c r="D278" s="5" t="s">
        <v>81</v>
      </c>
      <c r="E278" t="s">
        <v>11</v>
      </c>
      <c r="F278" s="5" t="s">
        <v>70</v>
      </c>
      <c r="G278" s="5" t="s">
        <v>19</v>
      </c>
      <c r="H278" s="5" t="s">
        <v>73</v>
      </c>
      <c r="I278" s="5" t="s">
        <v>31</v>
      </c>
      <c r="J278" s="5" t="s">
        <v>32</v>
      </c>
    </row>
    <row r="279" spans="1:10" x14ac:dyDescent="0.25">
      <c r="A279" t="s">
        <v>41</v>
      </c>
      <c r="B279" s="5" t="s">
        <v>10</v>
      </c>
      <c r="C279" s="6">
        <v>60</v>
      </c>
      <c r="D279" s="5" t="s">
        <v>81</v>
      </c>
      <c r="E279" t="s">
        <v>11</v>
      </c>
      <c r="F279" s="5" t="s">
        <v>60</v>
      </c>
      <c r="G279" s="5" t="s">
        <v>49</v>
      </c>
      <c r="H279" s="5" t="s">
        <v>73</v>
      </c>
      <c r="I279" s="5" t="s">
        <v>15</v>
      </c>
      <c r="J279" s="5" t="s">
        <v>16</v>
      </c>
    </row>
    <row r="280" spans="1:10" x14ac:dyDescent="0.25">
      <c r="A280" t="s">
        <v>52</v>
      </c>
      <c r="B280" s="5" t="s">
        <v>10</v>
      </c>
      <c r="C280" s="6">
        <v>60</v>
      </c>
      <c r="D280" s="5" t="s">
        <v>81</v>
      </c>
      <c r="E280" t="s">
        <v>18</v>
      </c>
      <c r="F280" s="5" t="s">
        <v>62</v>
      </c>
      <c r="G280" s="5" t="s">
        <v>13</v>
      </c>
      <c r="H280" s="5" t="s">
        <v>77</v>
      </c>
      <c r="I280" s="5" t="s">
        <v>31</v>
      </c>
      <c r="J280" s="5" t="s">
        <v>32</v>
      </c>
    </row>
    <row r="281" spans="1:10" x14ac:dyDescent="0.25">
      <c r="A281" t="s">
        <v>28</v>
      </c>
      <c r="B281" s="5" t="s">
        <v>23</v>
      </c>
      <c r="C281" s="6">
        <v>60</v>
      </c>
      <c r="D281" s="5" t="s">
        <v>81</v>
      </c>
      <c r="E281" t="s">
        <v>11</v>
      </c>
      <c r="F281" s="5" t="s">
        <v>61</v>
      </c>
      <c r="G281" s="5" t="s">
        <v>49</v>
      </c>
      <c r="H281" s="5" t="s">
        <v>74</v>
      </c>
      <c r="I281" s="5" t="s">
        <v>21</v>
      </c>
      <c r="J281" s="5" t="s">
        <v>22</v>
      </c>
    </row>
    <row r="282" spans="1:10" x14ac:dyDescent="0.25">
      <c r="A282" t="s">
        <v>9</v>
      </c>
      <c r="B282" s="5" t="s">
        <v>23</v>
      </c>
      <c r="C282" s="6">
        <v>60</v>
      </c>
      <c r="D282" s="5" t="s">
        <v>81</v>
      </c>
      <c r="E282" t="s">
        <v>11</v>
      </c>
      <c r="F282" s="5" t="s">
        <v>62</v>
      </c>
      <c r="G282" s="5" t="s">
        <v>19</v>
      </c>
      <c r="H282" s="5" t="s">
        <v>76</v>
      </c>
      <c r="I282" s="5" t="s">
        <v>31</v>
      </c>
      <c r="J282" s="5" t="s">
        <v>32</v>
      </c>
    </row>
    <row r="283" spans="1:10" x14ac:dyDescent="0.25">
      <c r="A283" t="s">
        <v>17</v>
      </c>
      <c r="B283" s="5" t="s">
        <v>10</v>
      </c>
      <c r="C283" s="6">
        <v>60</v>
      </c>
      <c r="D283" s="5" t="s">
        <v>81</v>
      </c>
      <c r="E283" t="s">
        <v>18</v>
      </c>
      <c r="F283" s="5" t="s">
        <v>71</v>
      </c>
      <c r="G283" s="5" t="s">
        <v>49</v>
      </c>
      <c r="H283" s="5" t="s">
        <v>75</v>
      </c>
      <c r="I283" s="5" t="s">
        <v>15</v>
      </c>
      <c r="J283" s="5" t="s">
        <v>16</v>
      </c>
    </row>
    <row r="284" spans="1:10" x14ac:dyDescent="0.25">
      <c r="A284" t="s">
        <v>17</v>
      </c>
      <c r="B284" s="5" t="s">
        <v>10</v>
      </c>
      <c r="C284" s="6">
        <v>61</v>
      </c>
      <c r="D284" s="5" t="s">
        <v>81</v>
      </c>
      <c r="E284" t="s">
        <v>11</v>
      </c>
      <c r="F284" s="5" t="s">
        <v>63</v>
      </c>
      <c r="G284" s="5" t="s">
        <v>19</v>
      </c>
      <c r="H284" s="5" t="s">
        <v>78</v>
      </c>
      <c r="I284" s="5" t="s">
        <v>15</v>
      </c>
      <c r="J284" s="5" t="s">
        <v>32</v>
      </c>
    </row>
    <row r="285" spans="1:10" x14ac:dyDescent="0.25">
      <c r="A285" t="s">
        <v>37</v>
      </c>
      <c r="B285" s="5" t="s">
        <v>10</v>
      </c>
      <c r="C285" s="6">
        <v>61</v>
      </c>
      <c r="D285" s="5" t="s">
        <v>81</v>
      </c>
      <c r="E285" t="s">
        <v>18</v>
      </c>
      <c r="F285" s="5" t="s">
        <v>13</v>
      </c>
      <c r="G285" s="5" t="s">
        <v>13</v>
      </c>
      <c r="H285" s="5" t="s">
        <v>75</v>
      </c>
      <c r="I285" s="5" t="s">
        <v>15</v>
      </c>
      <c r="J285" s="5" t="s">
        <v>16</v>
      </c>
    </row>
    <row r="286" spans="1:10" x14ac:dyDescent="0.25">
      <c r="A286" t="s">
        <v>37</v>
      </c>
      <c r="B286" s="5" t="s">
        <v>10</v>
      </c>
      <c r="C286" s="6">
        <v>61</v>
      </c>
      <c r="D286" s="5" t="s">
        <v>81</v>
      </c>
      <c r="E286" t="s">
        <v>18</v>
      </c>
      <c r="F286" s="5" t="s">
        <v>66</v>
      </c>
      <c r="G286" s="5" t="s">
        <v>19</v>
      </c>
      <c r="H286" s="5" t="s">
        <v>73</v>
      </c>
      <c r="I286" s="5" t="s">
        <v>15</v>
      </c>
      <c r="J286" s="5" t="s">
        <v>16</v>
      </c>
    </row>
    <row r="287" spans="1:10" x14ac:dyDescent="0.25">
      <c r="A287" t="s">
        <v>26</v>
      </c>
      <c r="B287" s="5" t="s">
        <v>10</v>
      </c>
      <c r="C287" s="6">
        <v>61</v>
      </c>
      <c r="D287" s="5" t="s">
        <v>81</v>
      </c>
      <c r="E287" t="s">
        <v>18</v>
      </c>
      <c r="F287" s="5" t="s">
        <v>13</v>
      </c>
      <c r="G287" s="5" t="s">
        <v>13</v>
      </c>
      <c r="H287" s="5" t="s">
        <v>74</v>
      </c>
      <c r="I287" s="5" t="s">
        <v>15</v>
      </c>
      <c r="J287" s="5" t="s">
        <v>16</v>
      </c>
    </row>
    <row r="288" spans="1:10" x14ac:dyDescent="0.25">
      <c r="A288" t="s">
        <v>33</v>
      </c>
      <c r="B288" s="5" t="s">
        <v>23</v>
      </c>
      <c r="C288" s="6">
        <v>61</v>
      </c>
      <c r="D288" s="5" t="s">
        <v>81</v>
      </c>
      <c r="E288" t="s">
        <v>11</v>
      </c>
      <c r="F288" s="5" t="s">
        <v>60</v>
      </c>
      <c r="G288" s="5" t="s">
        <v>13</v>
      </c>
      <c r="H288" s="5" t="s">
        <v>73</v>
      </c>
      <c r="I288" s="5" t="s">
        <v>15</v>
      </c>
      <c r="J288" s="5" t="s">
        <v>16</v>
      </c>
    </row>
    <row r="289" spans="1:10" x14ac:dyDescent="0.25">
      <c r="A289" t="s">
        <v>33</v>
      </c>
      <c r="B289" s="5" t="s">
        <v>23</v>
      </c>
      <c r="C289" s="6">
        <v>61</v>
      </c>
      <c r="D289" s="5" t="s">
        <v>81</v>
      </c>
      <c r="E289" t="s">
        <v>11</v>
      </c>
      <c r="F289" s="5" t="s">
        <v>62</v>
      </c>
      <c r="G289" s="5" t="s">
        <v>19</v>
      </c>
      <c r="H289" s="5" t="s">
        <v>76</v>
      </c>
      <c r="I289" s="5" t="s">
        <v>31</v>
      </c>
      <c r="J289" s="5" t="s">
        <v>32</v>
      </c>
    </row>
    <row r="290" spans="1:10" x14ac:dyDescent="0.25">
      <c r="A290" t="s">
        <v>28</v>
      </c>
      <c r="B290" s="5" t="s">
        <v>23</v>
      </c>
      <c r="C290" s="6">
        <v>61</v>
      </c>
      <c r="D290" s="5" t="s">
        <v>81</v>
      </c>
      <c r="E290" t="s">
        <v>18</v>
      </c>
      <c r="F290" s="5" t="s">
        <v>67</v>
      </c>
      <c r="G290" s="5" t="s">
        <v>19</v>
      </c>
      <c r="H290" s="5" t="s">
        <v>75</v>
      </c>
      <c r="I290" s="5" t="s">
        <v>31</v>
      </c>
      <c r="J290" s="5" t="s">
        <v>32</v>
      </c>
    </row>
    <row r="291" spans="1:10" x14ac:dyDescent="0.25">
      <c r="A291" t="s">
        <v>54</v>
      </c>
      <c r="B291" s="5" t="s">
        <v>23</v>
      </c>
      <c r="C291" s="6">
        <v>61</v>
      </c>
      <c r="D291" s="5" t="s">
        <v>81</v>
      </c>
      <c r="E291" t="s">
        <v>18</v>
      </c>
      <c r="F291" s="5" t="s">
        <v>60</v>
      </c>
      <c r="G291" s="5" t="s">
        <v>19</v>
      </c>
      <c r="H291" s="5" t="s">
        <v>75</v>
      </c>
      <c r="I291" s="5" t="s">
        <v>15</v>
      </c>
      <c r="J291" s="5" t="s">
        <v>16</v>
      </c>
    </row>
    <row r="292" spans="1:10" x14ac:dyDescent="0.25">
      <c r="A292" t="s">
        <v>43</v>
      </c>
      <c r="B292" s="5" t="s">
        <v>10</v>
      </c>
      <c r="C292" s="6">
        <v>61</v>
      </c>
      <c r="D292" s="5" t="s">
        <v>81</v>
      </c>
      <c r="E292" t="s">
        <v>11</v>
      </c>
      <c r="F292" s="5" t="s">
        <v>60</v>
      </c>
      <c r="G292" s="5" t="s">
        <v>19</v>
      </c>
      <c r="H292" s="5" t="s">
        <v>77</v>
      </c>
      <c r="I292" s="5" t="s">
        <v>21</v>
      </c>
      <c r="J292" s="5" t="s">
        <v>16</v>
      </c>
    </row>
    <row r="293" spans="1:10" x14ac:dyDescent="0.25">
      <c r="A293" t="s">
        <v>43</v>
      </c>
      <c r="B293" s="5" t="s">
        <v>10</v>
      </c>
      <c r="C293" s="6">
        <v>61</v>
      </c>
      <c r="D293" s="5" t="s">
        <v>81</v>
      </c>
      <c r="E293" t="s">
        <v>18</v>
      </c>
      <c r="F293" s="5" t="s">
        <v>60</v>
      </c>
      <c r="G293" s="5" t="s">
        <v>19</v>
      </c>
      <c r="H293" s="5" t="s">
        <v>73</v>
      </c>
      <c r="I293" s="5" t="s">
        <v>15</v>
      </c>
      <c r="J293" s="5" t="s">
        <v>16</v>
      </c>
    </row>
    <row r="294" spans="1:10" x14ac:dyDescent="0.25">
      <c r="A294" t="s">
        <v>41</v>
      </c>
      <c r="B294" s="5" t="s">
        <v>10</v>
      </c>
      <c r="C294" s="6">
        <v>61</v>
      </c>
      <c r="D294" s="5" t="s">
        <v>81</v>
      </c>
      <c r="E294" t="s">
        <v>18</v>
      </c>
      <c r="F294" s="5" t="s">
        <v>60</v>
      </c>
      <c r="G294" s="5" t="s">
        <v>49</v>
      </c>
      <c r="H294" s="5" t="s">
        <v>73</v>
      </c>
      <c r="I294" s="5" t="s">
        <v>21</v>
      </c>
      <c r="J294" s="5" t="s">
        <v>16</v>
      </c>
    </row>
    <row r="295" spans="1:10" x14ac:dyDescent="0.25">
      <c r="A295" t="s">
        <v>41</v>
      </c>
      <c r="B295" s="5" t="s">
        <v>10</v>
      </c>
      <c r="C295" s="6">
        <v>62</v>
      </c>
      <c r="D295" s="5" t="s">
        <v>81</v>
      </c>
      <c r="E295" t="s">
        <v>18</v>
      </c>
      <c r="F295" s="5" t="s">
        <v>13</v>
      </c>
      <c r="G295" s="5" t="s">
        <v>13</v>
      </c>
      <c r="H295" s="5" t="s">
        <v>75</v>
      </c>
      <c r="I295" s="5" t="s">
        <v>15</v>
      </c>
      <c r="J295" s="5" t="s">
        <v>16</v>
      </c>
    </row>
    <row r="296" spans="1:10" x14ac:dyDescent="0.25">
      <c r="A296" t="s">
        <v>35</v>
      </c>
      <c r="B296" s="5" t="s">
        <v>10</v>
      </c>
      <c r="C296" s="6">
        <v>62</v>
      </c>
      <c r="D296" s="5" t="s">
        <v>81</v>
      </c>
      <c r="E296" t="s">
        <v>18</v>
      </c>
      <c r="F296" s="5" t="s">
        <v>13</v>
      </c>
      <c r="G296" s="5" t="s">
        <v>13</v>
      </c>
      <c r="H296" s="5" t="s">
        <v>75</v>
      </c>
      <c r="I296" s="5" t="s">
        <v>15</v>
      </c>
      <c r="J296" s="5" t="s">
        <v>16</v>
      </c>
    </row>
    <row r="297" spans="1:10" x14ac:dyDescent="0.25">
      <c r="A297" t="s">
        <v>35</v>
      </c>
      <c r="B297" s="5" t="s">
        <v>10</v>
      </c>
      <c r="C297" s="6">
        <v>62</v>
      </c>
      <c r="D297" s="5" t="s">
        <v>81</v>
      </c>
      <c r="E297" t="s">
        <v>18</v>
      </c>
      <c r="F297" s="5" t="s">
        <v>66</v>
      </c>
      <c r="G297" s="5" t="s">
        <v>13</v>
      </c>
      <c r="H297" s="5" t="s">
        <v>75</v>
      </c>
      <c r="I297" s="5" t="s">
        <v>21</v>
      </c>
      <c r="J297" s="5" t="s">
        <v>16</v>
      </c>
    </row>
    <row r="298" spans="1:10" x14ac:dyDescent="0.25">
      <c r="A298" t="s">
        <v>50</v>
      </c>
      <c r="B298" s="5" t="s">
        <v>10</v>
      </c>
      <c r="C298" s="6">
        <v>62</v>
      </c>
      <c r="D298" s="5" t="s">
        <v>81</v>
      </c>
      <c r="E298" t="s">
        <v>18</v>
      </c>
      <c r="F298" s="5" t="s">
        <v>68</v>
      </c>
      <c r="G298" s="5" t="s">
        <v>19</v>
      </c>
      <c r="H298" s="5" t="s">
        <v>75</v>
      </c>
      <c r="I298" s="5" t="s">
        <v>15</v>
      </c>
      <c r="J298" s="5" t="s">
        <v>16</v>
      </c>
    </row>
    <row r="299" spans="1:10" x14ac:dyDescent="0.25">
      <c r="A299" t="s">
        <v>54</v>
      </c>
      <c r="B299" s="5" t="s">
        <v>23</v>
      </c>
      <c r="C299" s="6">
        <v>62</v>
      </c>
      <c r="D299" s="5" t="s">
        <v>81</v>
      </c>
      <c r="E299" t="s">
        <v>11</v>
      </c>
      <c r="F299" s="5" t="s">
        <v>64</v>
      </c>
      <c r="G299" s="5" t="s">
        <v>19</v>
      </c>
      <c r="H299" s="5" t="s">
        <v>73</v>
      </c>
      <c r="I299" s="5" t="s">
        <v>15</v>
      </c>
      <c r="J299" s="5" t="s">
        <v>16</v>
      </c>
    </row>
    <row r="300" spans="1:10" x14ac:dyDescent="0.25">
      <c r="A300" t="s">
        <v>9</v>
      </c>
      <c r="B300" s="5" t="s">
        <v>10</v>
      </c>
      <c r="C300" s="6">
        <v>63</v>
      </c>
      <c r="D300" s="5" t="s">
        <v>81</v>
      </c>
      <c r="E300" t="s">
        <v>11</v>
      </c>
      <c r="F300" s="5" t="s">
        <v>60</v>
      </c>
      <c r="G300" s="5" t="s">
        <v>13</v>
      </c>
      <c r="H300" s="5" t="s">
        <v>72</v>
      </c>
      <c r="I300" s="5" t="s">
        <v>15</v>
      </c>
      <c r="J300" s="5" t="s">
        <v>16</v>
      </c>
    </row>
    <row r="301" spans="1:10" x14ac:dyDescent="0.25">
      <c r="A301" t="s">
        <v>28</v>
      </c>
      <c r="B301" s="5" t="s">
        <v>23</v>
      </c>
      <c r="C301" s="6">
        <v>63</v>
      </c>
      <c r="D301" s="5" t="s">
        <v>81</v>
      </c>
      <c r="E301" t="s">
        <v>11</v>
      </c>
      <c r="F301" s="5" t="s">
        <v>62</v>
      </c>
      <c r="G301" s="5" t="s">
        <v>19</v>
      </c>
      <c r="H301" s="5" t="s">
        <v>76</v>
      </c>
      <c r="I301" s="5" t="s">
        <v>31</v>
      </c>
      <c r="J301" s="5" t="s">
        <v>32</v>
      </c>
    </row>
    <row r="302" spans="1:10" x14ac:dyDescent="0.25">
      <c r="A302" t="s">
        <v>17</v>
      </c>
      <c r="B302" s="5" t="s">
        <v>23</v>
      </c>
      <c r="C302" s="6">
        <v>63</v>
      </c>
      <c r="D302" s="5" t="s">
        <v>81</v>
      </c>
      <c r="E302" t="s">
        <v>11</v>
      </c>
      <c r="F302" s="5" t="s">
        <v>61</v>
      </c>
      <c r="G302" s="5" t="s">
        <v>19</v>
      </c>
      <c r="H302" s="5" t="s">
        <v>74</v>
      </c>
      <c r="I302" s="5" t="s">
        <v>21</v>
      </c>
      <c r="J302" s="5" t="s">
        <v>16</v>
      </c>
    </row>
    <row r="303" spans="1:10" x14ac:dyDescent="0.25">
      <c r="A303" t="s">
        <v>48</v>
      </c>
      <c r="B303" s="5" t="s">
        <v>10</v>
      </c>
      <c r="C303" s="6">
        <v>63</v>
      </c>
      <c r="D303" s="5" t="s">
        <v>81</v>
      </c>
      <c r="E303" t="s">
        <v>18</v>
      </c>
      <c r="F303" s="5" t="s">
        <v>60</v>
      </c>
      <c r="G303" s="5" t="s">
        <v>13</v>
      </c>
      <c r="H303" s="5" t="s">
        <v>74</v>
      </c>
      <c r="I303" s="5" t="s">
        <v>15</v>
      </c>
      <c r="J303" s="5" t="s">
        <v>16</v>
      </c>
    </row>
    <row r="304" spans="1:10" x14ac:dyDescent="0.25">
      <c r="A304" t="s">
        <v>48</v>
      </c>
      <c r="B304" s="5" t="s">
        <v>10</v>
      </c>
      <c r="C304" s="6">
        <v>63</v>
      </c>
      <c r="D304" s="5" t="s">
        <v>81</v>
      </c>
      <c r="E304" t="s">
        <v>18</v>
      </c>
      <c r="F304" s="5" t="s">
        <v>13</v>
      </c>
      <c r="G304" s="5" t="s">
        <v>13</v>
      </c>
      <c r="H304" s="5" t="s">
        <v>75</v>
      </c>
      <c r="I304" s="5" t="s">
        <v>15</v>
      </c>
      <c r="J304" s="5" t="s">
        <v>16</v>
      </c>
    </row>
    <row r="305" spans="1:10" x14ac:dyDescent="0.25">
      <c r="A305" t="s">
        <v>28</v>
      </c>
      <c r="B305" s="5" t="s">
        <v>23</v>
      </c>
      <c r="C305" s="6">
        <v>63</v>
      </c>
      <c r="D305" s="5" t="s">
        <v>81</v>
      </c>
      <c r="E305" t="s">
        <v>11</v>
      </c>
      <c r="F305" s="5" t="s">
        <v>70</v>
      </c>
      <c r="G305" s="5" t="s">
        <v>19</v>
      </c>
      <c r="H305" s="5" t="s">
        <v>73</v>
      </c>
      <c r="I305" s="5" t="s">
        <v>31</v>
      </c>
      <c r="J305" s="5" t="s">
        <v>32</v>
      </c>
    </row>
    <row r="306" spans="1:10" x14ac:dyDescent="0.25">
      <c r="A306" t="s">
        <v>41</v>
      </c>
      <c r="B306" s="5" t="s">
        <v>10</v>
      </c>
      <c r="C306" s="6">
        <v>63</v>
      </c>
      <c r="D306" s="5" t="s">
        <v>81</v>
      </c>
      <c r="E306" t="s">
        <v>11</v>
      </c>
      <c r="F306" s="5" t="s">
        <v>60</v>
      </c>
      <c r="G306" s="5" t="s">
        <v>13</v>
      </c>
      <c r="H306" s="5" t="s">
        <v>72</v>
      </c>
      <c r="I306" s="5" t="s">
        <v>21</v>
      </c>
      <c r="J306" s="5" t="s">
        <v>16</v>
      </c>
    </row>
    <row r="307" spans="1:10" x14ac:dyDescent="0.25">
      <c r="A307" t="s">
        <v>59</v>
      </c>
      <c r="B307" s="5" t="s">
        <v>10</v>
      </c>
      <c r="C307" s="6">
        <v>63</v>
      </c>
      <c r="D307" s="5" t="s">
        <v>81</v>
      </c>
      <c r="E307" t="s">
        <v>11</v>
      </c>
      <c r="F307" s="5" t="s">
        <v>60</v>
      </c>
      <c r="G307" s="5" t="s">
        <v>13</v>
      </c>
      <c r="H307" s="5" t="s">
        <v>73</v>
      </c>
      <c r="I307" s="5" t="s">
        <v>15</v>
      </c>
      <c r="J307" s="5" t="s">
        <v>16</v>
      </c>
    </row>
    <row r="308" spans="1:10" x14ac:dyDescent="0.25">
      <c r="A308" t="s">
        <v>28</v>
      </c>
      <c r="B308" s="5" t="s">
        <v>10</v>
      </c>
      <c r="C308" s="6">
        <v>63</v>
      </c>
      <c r="D308" s="5" t="s">
        <v>81</v>
      </c>
      <c r="E308" t="s">
        <v>18</v>
      </c>
      <c r="F308" s="5" t="s">
        <v>68</v>
      </c>
      <c r="G308" s="5" t="s">
        <v>19</v>
      </c>
      <c r="H308" s="5" t="s">
        <v>75</v>
      </c>
      <c r="I308" s="5" t="s">
        <v>15</v>
      </c>
      <c r="J308" s="5" t="s">
        <v>16</v>
      </c>
    </row>
    <row r="309" spans="1:10" x14ac:dyDescent="0.25">
      <c r="A309" t="s">
        <v>45</v>
      </c>
      <c r="B309" s="5" t="s">
        <v>23</v>
      </c>
      <c r="C309" s="6">
        <v>63</v>
      </c>
      <c r="D309" s="5" t="s">
        <v>81</v>
      </c>
      <c r="E309" t="s">
        <v>11</v>
      </c>
      <c r="F309" s="5" t="s">
        <v>67</v>
      </c>
      <c r="G309" s="5" t="s">
        <v>19</v>
      </c>
      <c r="H309" s="5" t="s">
        <v>73</v>
      </c>
      <c r="I309" s="5" t="s">
        <v>31</v>
      </c>
      <c r="J309" s="5" t="s">
        <v>32</v>
      </c>
    </row>
    <row r="310" spans="1:10" x14ac:dyDescent="0.25">
      <c r="A310" t="s">
        <v>47</v>
      </c>
      <c r="B310" s="5" t="s">
        <v>10</v>
      </c>
      <c r="C310" s="6">
        <v>63</v>
      </c>
      <c r="D310" s="5" t="s">
        <v>81</v>
      </c>
      <c r="E310" t="s">
        <v>11</v>
      </c>
      <c r="F310" s="5" t="s">
        <v>60</v>
      </c>
      <c r="G310" s="5" t="s">
        <v>13</v>
      </c>
      <c r="H310" s="5" t="s">
        <v>72</v>
      </c>
      <c r="I310" s="5" t="s">
        <v>15</v>
      </c>
      <c r="J310" s="5" t="s">
        <v>16</v>
      </c>
    </row>
    <row r="311" spans="1:10" x14ac:dyDescent="0.25">
      <c r="A311" t="s">
        <v>37</v>
      </c>
      <c r="B311" s="5" t="s">
        <v>23</v>
      </c>
      <c r="C311" s="6">
        <v>63</v>
      </c>
      <c r="D311" s="5" t="s">
        <v>81</v>
      </c>
      <c r="E311" t="s">
        <v>11</v>
      </c>
      <c r="F311" s="5" t="s">
        <v>60</v>
      </c>
      <c r="G311" s="5" t="s">
        <v>13</v>
      </c>
      <c r="H311" s="5" t="s">
        <v>77</v>
      </c>
      <c r="I311" s="5" t="s">
        <v>15</v>
      </c>
      <c r="J311" s="5" t="s">
        <v>16</v>
      </c>
    </row>
    <row r="312" spans="1:10" x14ac:dyDescent="0.25">
      <c r="A312" t="s">
        <v>45</v>
      </c>
      <c r="B312" s="5" t="s">
        <v>23</v>
      </c>
      <c r="C312" s="6">
        <v>63</v>
      </c>
      <c r="D312" s="5" t="s">
        <v>81</v>
      </c>
      <c r="E312" t="s">
        <v>11</v>
      </c>
      <c r="F312" s="5" t="s">
        <v>13</v>
      </c>
      <c r="G312" s="5" t="s">
        <v>13</v>
      </c>
      <c r="H312" s="5" t="s">
        <v>73</v>
      </c>
      <c r="I312" s="5" t="s">
        <v>15</v>
      </c>
      <c r="J312" s="5" t="s">
        <v>16</v>
      </c>
    </row>
    <row r="313" spans="1:10" x14ac:dyDescent="0.25">
      <c r="A313" t="s">
        <v>52</v>
      </c>
      <c r="B313" s="5" t="s">
        <v>10</v>
      </c>
      <c r="C313" s="6">
        <v>63</v>
      </c>
      <c r="D313" s="5" t="s">
        <v>81</v>
      </c>
      <c r="E313" t="s">
        <v>11</v>
      </c>
      <c r="F313" s="5" t="s">
        <v>61</v>
      </c>
      <c r="G313" s="5" t="s">
        <v>13</v>
      </c>
      <c r="H313" s="5" t="s">
        <v>75</v>
      </c>
      <c r="I313" s="5" t="s">
        <v>21</v>
      </c>
      <c r="J313" s="5" t="s">
        <v>16</v>
      </c>
    </row>
    <row r="314" spans="1:10" x14ac:dyDescent="0.25">
      <c r="A314" t="s">
        <v>28</v>
      </c>
      <c r="B314" s="5" t="s">
        <v>23</v>
      </c>
      <c r="C314" s="6">
        <v>63</v>
      </c>
      <c r="D314" s="5" t="s">
        <v>81</v>
      </c>
      <c r="E314" t="s">
        <v>11</v>
      </c>
      <c r="F314" s="5" t="s">
        <v>67</v>
      </c>
      <c r="G314" s="5" t="s">
        <v>19</v>
      </c>
      <c r="H314" s="5" t="s">
        <v>73</v>
      </c>
      <c r="I314" s="5" t="s">
        <v>21</v>
      </c>
      <c r="J314" s="5" t="s">
        <v>32</v>
      </c>
    </row>
    <row r="315" spans="1:10" x14ac:dyDescent="0.25">
      <c r="A315" t="s">
        <v>17</v>
      </c>
      <c r="B315" s="5" t="s">
        <v>10</v>
      </c>
      <c r="C315" s="6">
        <v>63</v>
      </c>
      <c r="D315" s="5" t="s">
        <v>81</v>
      </c>
      <c r="E315" t="s">
        <v>11</v>
      </c>
      <c r="F315" s="5" t="s">
        <v>61</v>
      </c>
      <c r="G315" s="5" t="s">
        <v>49</v>
      </c>
      <c r="H315" s="5" t="s">
        <v>77</v>
      </c>
      <c r="I315" s="5" t="s">
        <v>21</v>
      </c>
      <c r="J315" s="5" t="s">
        <v>16</v>
      </c>
    </row>
    <row r="316" spans="1:10" x14ac:dyDescent="0.25">
      <c r="A316" t="s">
        <v>37</v>
      </c>
      <c r="B316" s="5" t="s">
        <v>10</v>
      </c>
      <c r="C316" s="6">
        <v>63</v>
      </c>
      <c r="D316" s="5" t="s">
        <v>81</v>
      </c>
      <c r="E316" t="s">
        <v>18</v>
      </c>
      <c r="F316" s="5" t="s">
        <v>60</v>
      </c>
      <c r="G316" s="5" t="s">
        <v>13</v>
      </c>
      <c r="H316" s="5" t="s">
        <v>72</v>
      </c>
      <c r="I316" s="5" t="s">
        <v>15</v>
      </c>
      <c r="J316" s="5" t="s">
        <v>16</v>
      </c>
    </row>
    <row r="317" spans="1:10" x14ac:dyDescent="0.25">
      <c r="A317" t="s">
        <v>43</v>
      </c>
      <c r="B317" s="5" t="s">
        <v>10</v>
      </c>
      <c r="C317" s="6">
        <v>64</v>
      </c>
      <c r="D317" s="5" t="s">
        <v>81</v>
      </c>
      <c r="E317" t="s">
        <v>18</v>
      </c>
      <c r="F317" s="5" t="s">
        <v>66</v>
      </c>
      <c r="G317" s="5" t="s">
        <v>13</v>
      </c>
      <c r="H317" s="5" t="s">
        <v>74</v>
      </c>
      <c r="I317" s="5" t="s">
        <v>15</v>
      </c>
      <c r="J317" s="5" t="s">
        <v>16</v>
      </c>
    </row>
    <row r="318" spans="1:10" x14ac:dyDescent="0.25">
      <c r="A318" t="s">
        <v>41</v>
      </c>
      <c r="B318" s="5" t="s">
        <v>10</v>
      </c>
      <c r="C318" s="6">
        <v>64</v>
      </c>
      <c r="D318" s="5" t="s">
        <v>81</v>
      </c>
      <c r="E318" t="s">
        <v>18</v>
      </c>
      <c r="F318" s="5" t="s">
        <v>61</v>
      </c>
      <c r="G318" s="5" t="s">
        <v>49</v>
      </c>
      <c r="H318" s="5" t="s">
        <v>73</v>
      </c>
      <c r="I318" s="5" t="s">
        <v>21</v>
      </c>
      <c r="J318" s="5" t="s">
        <v>22</v>
      </c>
    </row>
    <row r="319" spans="1:10" x14ac:dyDescent="0.25">
      <c r="A319" t="s">
        <v>28</v>
      </c>
      <c r="B319" s="5" t="s">
        <v>10</v>
      </c>
      <c r="C319" s="6">
        <v>64</v>
      </c>
      <c r="D319" s="5" t="s">
        <v>81</v>
      </c>
      <c r="E319" t="s">
        <v>18</v>
      </c>
      <c r="F319" s="5" t="s">
        <v>66</v>
      </c>
      <c r="G319" s="5" t="s">
        <v>49</v>
      </c>
      <c r="H319" s="5" t="s">
        <v>74</v>
      </c>
      <c r="I319" s="5" t="s">
        <v>21</v>
      </c>
      <c r="J319" s="5" t="s">
        <v>16</v>
      </c>
    </row>
    <row r="320" spans="1:10" x14ac:dyDescent="0.25">
      <c r="A320" t="s">
        <v>28</v>
      </c>
      <c r="B320" s="5" t="s">
        <v>10</v>
      </c>
      <c r="C320" s="6">
        <v>64</v>
      </c>
      <c r="D320" s="5" t="s">
        <v>81</v>
      </c>
      <c r="E320" t="s">
        <v>11</v>
      </c>
      <c r="F320" s="5" t="s">
        <v>69</v>
      </c>
      <c r="G320" s="5" t="s">
        <v>19</v>
      </c>
      <c r="H320" s="5" t="s">
        <v>77</v>
      </c>
      <c r="I320" s="5" t="s">
        <v>21</v>
      </c>
      <c r="J320" s="5" t="s">
        <v>16</v>
      </c>
    </row>
    <row r="321" spans="1:10" x14ac:dyDescent="0.25">
      <c r="A321" t="s">
        <v>56</v>
      </c>
      <c r="B321" s="5" t="s">
        <v>10</v>
      </c>
      <c r="C321" s="6">
        <v>64</v>
      </c>
      <c r="D321" s="5" t="s">
        <v>81</v>
      </c>
      <c r="E321" t="s">
        <v>18</v>
      </c>
      <c r="F321" s="5" t="s">
        <v>66</v>
      </c>
      <c r="G321" s="5" t="s">
        <v>49</v>
      </c>
      <c r="H321" s="5" t="s">
        <v>74</v>
      </c>
      <c r="I321" s="5" t="s">
        <v>21</v>
      </c>
      <c r="J321" s="5" t="s">
        <v>16</v>
      </c>
    </row>
    <row r="322" spans="1:10" x14ac:dyDescent="0.25">
      <c r="A322" t="s">
        <v>55</v>
      </c>
      <c r="B322" s="5" t="s">
        <v>23</v>
      </c>
      <c r="C322" s="6">
        <v>64</v>
      </c>
      <c r="D322" s="5" t="s">
        <v>81</v>
      </c>
      <c r="E322" t="s">
        <v>11</v>
      </c>
      <c r="F322" s="5" t="s">
        <v>70</v>
      </c>
      <c r="G322" s="5" t="s">
        <v>19</v>
      </c>
      <c r="H322" s="5" t="s">
        <v>73</v>
      </c>
      <c r="I322" s="5" t="s">
        <v>31</v>
      </c>
      <c r="J322" s="5" t="s">
        <v>32</v>
      </c>
    </row>
    <row r="323" spans="1:10" x14ac:dyDescent="0.25">
      <c r="A323" t="s">
        <v>37</v>
      </c>
      <c r="B323" s="5" t="s">
        <v>10</v>
      </c>
      <c r="C323" s="6">
        <v>64</v>
      </c>
      <c r="D323" s="5" t="s">
        <v>81</v>
      </c>
      <c r="E323" t="s">
        <v>11</v>
      </c>
      <c r="F323" s="5" t="s">
        <v>65</v>
      </c>
      <c r="G323" s="5" t="s">
        <v>19</v>
      </c>
      <c r="H323" s="5" t="s">
        <v>75</v>
      </c>
      <c r="I323" s="5" t="s">
        <v>15</v>
      </c>
      <c r="J323" s="5" t="s">
        <v>16</v>
      </c>
    </row>
    <row r="324" spans="1:10" x14ac:dyDescent="0.25">
      <c r="A324" t="s">
        <v>28</v>
      </c>
      <c r="B324" s="5" t="s">
        <v>23</v>
      </c>
      <c r="C324" s="6">
        <v>64</v>
      </c>
      <c r="D324" s="5" t="s">
        <v>81</v>
      </c>
      <c r="E324" t="s">
        <v>11</v>
      </c>
      <c r="F324" s="5" t="s">
        <v>60</v>
      </c>
      <c r="G324" s="5" t="s">
        <v>19</v>
      </c>
      <c r="H324" s="5" t="s">
        <v>78</v>
      </c>
      <c r="I324" s="5" t="s">
        <v>31</v>
      </c>
      <c r="J324" s="5" t="s">
        <v>16</v>
      </c>
    </row>
    <row r="325" spans="1:10" x14ac:dyDescent="0.25">
      <c r="A325" t="s">
        <v>41</v>
      </c>
      <c r="B325" s="5" t="s">
        <v>10</v>
      </c>
      <c r="C325" s="6">
        <v>64</v>
      </c>
      <c r="D325" s="5" t="s">
        <v>81</v>
      </c>
      <c r="E325" t="s">
        <v>18</v>
      </c>
      <c r="F325" s="5" t="s">
        <v>61</v>
      </c>
      <c r="G325" s="5" t="s">
        <v>49</v>
      </c>
      <c r="H325" s="5" t="s">
        <v>75</v>
      </c>
      <c r="I325" s="5" t="s">
        <v>15</v>
      </c>
      <c r="J325" s="5" t="s">
        <v>16</v>
      </c>
    </row>
    <row r="326" spans="1:10" x14ac:dyDescent="0.25">
      <c r="A326" t="s">
        <v>59</v>
      </c>
      <c r="B326" s="5" t="s">
        <v>10</v>
      </c>
      <c r="C326" s="6">
        <v>64</v>
      </c>
      <c r="D326" s="5" t="s">
        <v>81</v>
      </c>
      <c r="E326" t="s">
        <v>11</v>
      </c>
      <c r="F326" s="5" t="s">
        <v>71</v>
      </c>
      <c r="G326" s="5" t="s">
        <v>49</v>
      </c>
      <c r="H326" s="5" t="s">
        <v>75</v>
      </c>
      <c r="I326" s="5" t="s">
        <v>21</v>
      </c>
      <c r="J326" s="5" t="s">
        <v>16</v>
      </c>
    </row>
    <row r="327" spans="1:10" x14ac:dyDescent="0.25">
      <c r="A327" t="s">
        <v>17</v>
      </c>
      <c r="B327" s="5" t="s">
        <v>23</v>
      </c>
      <c r="C327" s="6">
        <v>64</v>
      </c>
      <c r="D327" s="5" t="s">
        <v>81</v>
      </c>
      <c r="E327" t="s">
        <v>18</v>
      </c>
      <c r="F327" s="5" t="s">
        <v>13</v>
      </c>
      <c r="G327" s="5" t="s">
        <v>13</v>
      </c>
      <c r="H327" s="5" t="s">
        <v>75</v>
      </c>
      <c r="I327" s="5" t="s">
        <v>15</v>
      </c>
      <c r="J327" s="5" t="s">
        <v>16</v>
      </c>
    </row>
    <row r="328" spans="1:10" x14ac:dyDescent="0.25">
      <c r="A328" t="s">
        <v>35</v>
      </c>
      <c r="B328" s="5" t="s">
        <v>23</v>
      </c>
      <c r="C328" s="6">
        <v>64</v>
      </c>
      <c r="D328" s="5" t="s">
        <v>81</v>
      </c>
      <c r="E328" t="s">
        <v>18</v>
      </c>
      <c r="F328" s="5" t="s">
        <v>71</v>
      </c>
      <c r="G328" s="5" t="s">
        <v>49</v>
      </c>
      <c r="H328" s="5" t="s">
        <v>72</v>
      </c>
      <c r="I328" s="5" t="s">
        <v>15</v>
      </c>
      <c r="J328" s="5" t="s">
        <v>16</v>
      </c>
    </row>
    <row r="329" spans="1:10" x14ac:dyDescent="0.25">
      <c r="A329" t="s">
        <v>37</v>
      </c>
      <c r="B329" s="5" t="s">
        <v>10</v>
      </c>
      <c r="C329" s="6">
        <v>64</v>
      </c>
      <c r="D329" s="5" t="s">
        <v>81</v>
      </c>
      <c r="E329" t="s">
        <v>18</v>
      </c>
      <c r="F329" s="5" t="s">
        <v>61</v>
      </c>
      <c r="G329" s="5" t="s">
        <v>19</v>
      </c>
      <c r="H329" s="5" t="s">
        <v>73</v>
      </c>
      <c r="I329" s="5" t="s">
        <v>15</v>
      </c>
      <c r="J329" s="5" t="s">
        <v>16</v>
      </c>
    </row>
    <row r="330" spans="1:10" x14ac:dyDescent="0.25">
      <c r="A330" t="s">
        <v>35</v>
      </c>
      <c r="B330" s="5" t="s">
        <v>23</v>
      </c>
      <c r="C330" s="6">
        <v>64</v>
      </c>
      <c r="D330" s="5" t="s">
        <v>81</v>
      </c>
      <c r="E330" t="s">
        <v>18</v>
      </c>
      <c r="F330" s="5" t="s">
        <v>65</v>
      </c>
      <c r="G330" s="5" t="s">
        <v>19</v>
      </c>
      <c r="H330" s="5" t="s">
        <v>74</v>
      </c>
      <c r="I330" s="5" t="s">
        <v>21</v>
      </c>
      <c r="J330" s="5" t="s">
        <v>22</v>
      </c>
    </row>
    <row r="331" spans="1:10" x14ac:dyDescent="0.25">
      <c r="A331" t="s">
        <v>17</v>
      </c>
      <c r="B331" s="5" t="s">
        <v>23</v>
      </c>
      <c r="C331" s="6">
        <v>64</v>
      </c>
      <c r="D331" s="5" t="s">
        <v>82</v>
      </c>
      <c r="E331" t="s">
        <v>18</v>
      </c>
      <c r="F331" s="5" t="s">
        <v>65</v>
      </c>
      <c r="G331" s="5" t="s">
        <v>49</v>
      </c>
      <c r="H331" s="5" t="s">
        <v>74</v>
      </c>
      <c r="I331" s="5" t="s">
        <v>21</v>
      </c>
      <c r="J331" s="5" t="s">
        <v>22</v>
      </c>
    </row>
    <row r="332" spans="1:10" x14ac:dyDescent="0.25">
      <c r="A332" t="s">
        <v>47</v>
      </c>
      <c r="B332" s="5" t="s">
        <v>10</v>
      </c>
      <c r="C332" s="6">
        <v>65</v>
      </c>
      <c r="D332" s="5" t="s">
        <v>82</v>
      </c>
      <c r="E332" t="s">
        <v>18</v>
      </c>
      <c r="F332" s="5" t="s">
        <v>60</v>
      </c>
      <c r="G332" s="5" t="s">
        <v>49</v>
      </c>
      <c r="H332" s="5" t="s">
        <v>72</v>
      </c>
      <c r="I332" s="5" t="s">
        <v>15</v>
      </c>
      <c r="J332" s="5" t="s">
        <v>16</v>
      </c>
    </row>
    <row r="333" spans="1:10" x14ac:dyDescent="0.25">
      <c r="A333" t="s">
        <v>41</v>
      </c>
      <c r="B333" s="5" t="s">
        <v>10</v>
      </c>
      <c r="C333" s="6">
        <v>65</v>
      </c>
      <c r="D333" s="5" t="s">
        <v>82</v>
      </c>
      <c r="E333" t="s">
        <v>18</v>
      </c>
      <c r="F333" s="5" t="s">
        <v>60</v>
      </c>
      <c r="G333" s="5" t="s">
        <v>49</v>
      </c>
      <c r="H333" s="5" t="s">
        <v>73</v>
      </c>
      <c r="I333" s="5" t="s">
        <v>15</v>
      </c>
      <c r="J333" s="5" t="s">
        <v>16</v>
      </c>
    </row>
    <row r="334" spans="1:10" x14ac:dyDescent="0.25">
      <c r="A334" t="s">
        <v>17</v>
      </c>
      <c r="B334" s="5" t="s">
        <v>23</v>
      </c>
      <c r="C334" s="6">
        <v>65</v>
      </c>
      <c r="D334" s="5" t="s">
        <v>82</v>
      </c>
      <c r="E334" t="s">
        <v>11</v>
      </c>
      <c r="F334" s="5" t="s">
        <v>68</v>
      </c>
      <c r="G334" s="5" t="s">
        <v>19</v>
      </c>
      <c r="H334" s="5" t="s">
        <v>73</v>
      </c>
      <c r="I334" s="5" t="s">
        <v>31</v>
      </c>
      <c r="J334" s="5" t="s">
        <v>32</v>
      </c>
    </row>
    <row r="335" spans="1:10" x14ac:dyDescent="0.25">
      <c r="A335" t="s">
        <v>35</v>
      </c>
      <c r="B335" s="5" t="s">
        <v>23</v>
      </c>
      <c r="C335" s="6">
        <v>65</v>
      </c>
      <c r="D335" s="5" t="s">
        <v>82</v>
      </c>
      <c r="E335" t="s">
        <v>11</v>
      </c>
      <c r="F335" s="5" t="s">
        <v>67</v>
      </c>
      <c r="G335" s="5" t="s">
        <v>13</v>
      </c>
      <c r="H335" s="5" t="s">
        <v>73</v>
      </c>
      <c r="I335" s="5" t="s">
        <v>15</v>
      </c>
      <c r="J335" s="5" t="s">
        <v>32</v>
      </c>
    </row>
    <row r="336" spans="1:10" x14ac:dyDescent="0.25">
      <c r="A336" t="s">
        <v>17</v>
      </c>
      <c r="B336" s="5" t="s">
        <v>10</v>
      </c>
      <c r="C336" s="6">
        <v>65</v>
      </c>
      <c r="D336" s="5" t="s">
        <v>82</v>
      </c>
      <c r="E336" t="s">
        <v>11</v>
      </c>
      <c r="F336" s="5" t="s">
        <v>65</v>
      </c>
      <c r="G336" s="5" t="s">
        <v>19</v>
      </c>
      <c r="H336" s="5" t="s">
        <v>77</v>
      </c>
      <c r="I336" s="5" t="s">
        <v>15</v>
      </c>
      <c r="J336" s="5" t="s">
        <v>32</v>
      </c>
    </row>
    <row r="337" spans="1:10" x14ac:dyDescent="0.25">
      <c r="A337" t="s">
        <v>48</v>
      </c>
      <c r="B337" s="5" t="s">
        <v>10</v>
      </c>
      <c r="C337" s="6">
        <v>65</v>
      </c>
      <c r="D337" s="5" t="s">
        <v>82</v>
      </c>
      <c r="E337" t="s">
        <v>18</v>
      </c>
      <c r="F337" s="5" t="s">
        <v>63</v>
      </c>
      <c r="G337" s="5" t="s">
        <v>13</v>
      </c>
      <c r="H337" s="5" t="s">
        <v>76</v>
      </c>
      <c r="I337" s="5" t="s">
        <v>15</v>
      </c>
      <c r="J337" s="5" t="s">
        <v>16</v>
      </c>
    </row>
    <row r="338" spans="1:10" x14ac:dyDescent="0.25">
      <c r="A338" t="s">
        <v>43</v>
      </c>
      <c r="B338" s="5" t="s">
        <v>10</v>
      </c>
      <c r="C338" s="6">
        <v>65</v>
      </c>
      <c r="D338" s="5" t="s">
        <v>82</v>
      </c>
      <c r="E338" t="s">
        <v>18</v>
      </c>
      <c r="F338" s="5" t="s">
        <v>70</v>
      </c>
      <c r="G338" s="5" t="s">
        <v>13</v>
      </c>
      <c r="H338" s="5" t="s">
        <v>72</v>
      </c>
      <c r="I338" s="5" t="s">
        <v>15</v>
      </c>
      <c r="J338" s="5" t="s">
        <v>22</v>
      </c>
    </row>
    <row r="339" spans="1:10" x14ac:dyDescent="0.25">
      <c r="A339" t="s">
        <v>37</v>
      </c>
      <c r="B339" s="5" t="s">
        <v>10</v>
      </c>
      <c r="C339" s="6">
        <v>66</v>
      </c>
      <c r="D339" s="5" t="s">
        <v>82</v>
      </c>
      <c r="E339" t="s">
        <v>18</v>
      </c>
      <c r="F339" s="5" t="s">
        <v>60</v>
      </c>
      <c r="G339" s="5" t="s">
        <v>13</v>
      </c>
      <c r="H339" s="5" t="s">
        <v>78</v>
      </c>
      <c r="I339" s="5" t="s">
        <v>15</v>
      </c>
      <c r="J339" s="5" t="s">
        <v>16</v>
      </c>
    </row>
    <row r="340" spans="1:10" x14ac:dyDescent="0.25">
      <c r="A340" t="s">
        <v>50</v>
      </c>
      <c r="B340" s="5" t="s">
        <v>10</v>
      </c>
      <c r="C340" s="6">
        <v>66</v>
      </c>
      <c r="D340" s="5" t="s">
        <v>82</v>
      </c>
      <c r="E340" t="s">
        <v>11</v>
      </c>
      <c r="F340" s="5" t="s">
        <v>68</v>
      </c>
      <c r="G340" s="5" t="s">
        <v>19</v>
      </c>
      <c r="H340" s="5" t="s">
        <v>76</v>
      </c>
      <c r="I340" s="5" t="s">
        <v>31</v>
      </c>
      <c r="J340" s="5" t="s">
        <v>32</v>
      </c>
    </row>
    <row r="341" spans="1:10" x14ac:dyDescent="0.25">
      <c r="A341" t="s">
        <v>17</v>
      </c>
      <c r="B341" s="5" t="s">
        <v>10</v>
      </c>
      <c r="C341" s="6">
        <v>66</v>
      </c>
      <c r="D341" s="5" t="s">
        <v>82</v>
      </c>
      <c r="E341" t="s">
        <v>18</v>
      </c>
      <c r="F341" s="5" t="s">
        <v>61</v>
      </c>
      <c r="G341" s="5" t="s">
        <v>49</v>
      </c>
      <c r="H341" s="5" t="s">
        <v>75</v>
      </c>
      <c r="I341" s="5" t="s">
        <v>15</v>
      </c>
      <c r="J341" s="5" t="s">
        <v>16</v>
      </c>
    </row>
    <row r="342" spans="1:10" x14ac:dyDescent="0.25">
      <c r="A342" t="s">
        <v>26</v>
      </c>
      <c r="B342" s="5" t="s">
        <v>10</v>
      </c>
      <c r="C342" s="6">
        <v>66</v>
      </c>
      <c r="D342" s="5" t="s">
        <v>82</v>
      </c>
      <c r="E342" t="s">
        <v>18</v>
      </c>
      <c r="F342" s="5" t="s">
        <v>60</v>
      </c>
      <c r="G342" s="5" t="s">
        <v>13</v>
      </c>
      <c r="H342" s="5" t="s">
        <v>72</v>
      </c>
      <c r="I342" s="5" t="s">
        <v>15</v>
      </c>
      <c r="J342" s="5" t="s">
        <v>16</v>
      </c>
    </row>
    <row r="343" spans="1:10" x14ac:dyDescent="0.25">
      <c r="A343" t="s">
        <v>52</v>
      </c>
      <c r="B343" s="5" t="s">
        <v>10</v>
      </c>
      <c r="C343" s="6">
        <v>66</v>
      </c>
      <c r="D343" s="5" t="s">
        <v>82</v>
      </c>
      <c r="E343" t="s">
        <v>11</v>
      </c>
      <c r="F343" s="5" t="s">
        <v>60</v>
      </c>
      <c r="G343" s="5" t="s">
        <v>19</v>
      </c>
      <c r="H343" s="5" t="s">
        <v>73</v>
      </c>
      <c r="I343" s="5" t="s">
        <v>15</v>
      </c>
      <c r="J343" s="5" t="s">
        <v>16</v>
      </c>
    </row>
    <row r="344" spans="1:10" x14ac:dyDescent="0.25">
      <c r="A344" t="s">
        <v>45</v>
      </c>
      <c r="B344" s="5" t="s">
        <v>23</v>
      </c>
      <c r="C344" s="6">
        <v>66</v>
      </c>
      <c r="D344" s="5" t="s">
        <v>82</v>
      </c>
      <c r="E344" t="s">
        <v>11</v>
      </c>
      <c r="F344" s="5" t="s">
        <v>67</v>
      </c>
      <c r="G344" s="5" t="s">
        <v>19</v>
      </c>
      <c r="H344" s="5" t="s">
        <v>73</v>
      </c>
      <c r="I344" s="5" t="s">
        <v>31</v>
      </c>
      <c r="J344" s="5" t="s">
        <v>16</v>
      </c>
    </row>
    <row r="345" spans="1:10" x14ac:dyDescent="0.25">
      <c r="A345" t="s">
        <v>41</v>
      </c>
      <c r="B345" s="5" t="s">
        <v>10</v>
      </c>
      <c r="C345" s="6">
        <v>66</v>
      </c>
      <c r="D345" s="5" t="s">
        <v>82</v>
      </c>
      <c r="E345" t="s">
        <v>18</v>
      </c>
      <c r="F345" s="5" t="s">
        <v>60</v>
      </c>
      <c r="G345" s="5" t="s">
        <v>13</v>
      </c>
      <c r="H345" s="5" t="s">
        <v>74</v>
      </c>
      <c r="I345" s="5" t="s">
        <v>15</v>
      </c>
      <c r="J345" s="5" t="s">
        <v>16</v>
      </c>
    </row>
    <row r="346" spans="1:10" x14ac:dyDescent="0.25">
      <c r="A346" t="s">
        <v>9</v>
      </c>
      <c r="B346" s="5" t="s">
        <v>23</v>
      </c>
      <c r="C346" s="6">
        <v>66</v>
      </c>
      <c r="D346" s="5" t="s">
        <v>82</v>
      </c>
      <c r="E346" t="s">
        <v>11</v>
      </c>
      <c r="F346" s="5" t="s">
        <v>62</v>
      </c>
      <c r="G346" s="5" t="s">
        <v>19</v>
      </c>
      <c r="H346" s="5" t="s">
        <v>78</v>
      </c>
      <c r="I346" s="5" t="s">
        <v>15</v>
      </c>
      <c r="J346" s="5" t="s">
        <v>32</v>
      </c>
    </row>
    <row r="347" spans="1:10" x14ac:dyDescent="0.25">
      <c r="A347" t="s">
        <v>45</v>
      </c>
      <c r="B347" s="5" t="s">
        <v>23</v>
      </c>
      <c r="C347" s="6">
        <v>66</v>
      </c>
      <c r="D347" s="5" t="s">
        <v>82</v>
      </c>
      <c r="E347" t="s">
        <v>11</v>
      </c>
      <c r="F347" s="5" t="s">
        <v>67</v>
      </c>
      <c r="G347" s="5" t="s">
        <v>19</v>
      </c>
      <c r="H347" s="5" t="s">
        <v>73</v>
      </c>
      <c r="I347" s="5" t="s">
        <v>15</v>
      </c>
      <c r="J347" s="5" t="s">
        <v>32</v>
      </c>
    </row>
    <row r="348" spans="1:10" x14ac:dyDescent="0.25">
      <c r="A348" t="s">
        <v>9</v>
      </c>
      <c r="B348" s="5" t="s">
        <v>10</v>
      </c>
      <c r="C348" s="6">
        <v>66</v>
      </c>
      <c r="D348" s="5" t="s">
        <v>82</v>
      </c>
      <c r="E348" t="s">
        <v>18</v>
      </c>
      <c r="F348" s="5" t="s">
        <v>13</v>
      </c>
      <c r="G348" s="5" t="s">
        <v>19</v>
      </c>
      <c r="H348" s="5" t="s">
        <v>75</v>
      </c>
      <c r="I348" s="5" t="s">
        <v>15</v>
      </c>
      <c r="J348" s="5" t="s">
        <v>16</v>
      </c>
    </row>
    <row r="349" spans="1:10" x14ac:dyDescent="0.25">
      <c r="A349" t="s">
        <v>37</v>
      </c>
      <c r="B349" s="5" t="s">
        <v>10</v>
      </c>
      <c r="C349" s="6">
        <v>66</v>
      </c>
      <c r="D349" s="5" t="s">
        <v>82</v>
      </c>
      <c r="E349" t="s">
        <v>18</v>
      </c>
      <c r="F349" s="5" t="s">
        <v>60</v>
      </c>
      <c r="G349" s="5" t="s">
        <v>13</v>
      </c>
      <c r="H349" s="5" t="s">
        <v>75</v>
      </c>
      <c r="I349" s="5" t="s">
        <v>15</v>
      </c>
      <c r="J349" s="5" t="s">
        <v>16</v>
      </c>
    </row>
    <row r="350" spans="1:10" x14ac:dyDescent="0.25">
      <c r="A350" t="s">
        <v>37</v>
      </c>
      <c r="B350" s="5" t="s">
        <v>10</v>
      </c>
      <c r="C350" s="6">
        <v>66</v>
      </c>
      <c r="D350" s="5" t="s">
        <v>82</v>
      </c>
      <c r="E350" t="s">
        <v>18</v>
      </c>
      <c r="F350" s="5" t="s">
        <v>60</v>
      </c>
      <c r="G350" s="5" t="s">
        <v>19</v>
      </c>
      <c r="H350" s="5" t="s">
        <v>72</v>
      </c>
      <c r="I350" s="5" t="s">
        <v>15</v>
      </c>
      <c r="J350" s="5" t="s">
        <v>16</v>
      </c>
    </row>
    <row r="351" spans="1:10" x14ac:dyDescent="0.25">
      <c r="A351" t="s">
        <v>28</v>
      </c>
      <c r="B351" s="5" t="s">
        <v>23</v>
      </c>
      <c r="C351" s="6">
        <v>66</v>
      </c>
      <c r="D351" s="5" t="s">
        <v>82</v>
      </c>
      <c r="E351" t="s">
        <v>11</v>
      </c>
      <c r="F351" s="5" t="s">
        <v>64</v>
      </c>
      <c r="G351" s="5" t="s">
        <v>19</v>
      </c>
      <c r="H351" s="5" t="s">
        <v>73</v>
      </c>
      <c r="I351" s="5" t="s">
        <v>31</v>
      </c>
      <c r="J351" s="5" t="s">
        <v>32</v>
      </c>
    </row>
    <row r="352" spans="1:10" x14ac:dyDescent="0.25">
      <c r="A352" t="s">
        <v>50</v>
      </c>
      <c r="B352" s="5" t="s">
        <v>10</v>
      </c>
      <c r="C352" s="6">
        <v>66</v>
      </c>
      <c r="D352" s="5" t="s">
        <v>82</v>
      </c>
      <c r="E352" t="s">
        <v>11</v>
      </c>
      <c r="F352" s="5" t="s">
        <v>64</v>
      </c>
      <c r="G352" s="5" t="s">
        <v>19</v>
      </c>
      <c r="H352" s="5" t="s">
        <v>73</v>
      </c>
      <c r="I352" s="5" t="s">
        <v>15</v>
      </c>
      <c r="J352" s="5" t="s">
        <v>16</v>
      </c>
    </row>
    <row r="353" spans="1:10" x14ac:dyDescent="0.25">
      <c r="A353" t="s">
        <v>41</v>
      </c>
      <c r="B353" s="5" t="s">
        <v>10</v>
      </c>
      <c r="C353" s="6">
        <v>66</v>
      </c>
      <c r="D353" s="5" t="s">
        <v>82</v>
      </c>
      <c r="E353" t="s">
        <v>18</v>
      </c>
      <c r="F353" s="5" t="s">
        <v>13</v>
      </c>
      <c r="G353" s="5" t="s">
        <v>49</v>
      </c>
      <c r="H353" s="5" t="s">
        <v>72</v>
      </c>
      <c r="I353" s="5" t="s">
        <v>15</v>
      </c>
      <c r="J353" s="5" t="s">
        <v>16</v>
      </c>
    </row>
    <row r="354" spans="1:10" x14ac:dyDescent="0.25">
      <c r="A354" t="s">
        <v>56</v>
      </c>
      <c r="B354" s="5" t="s">
        <v>10</v>
      </c>
      <c r="C354" s="6">
        <v>66</v>
      </c>
      <c r="D354" s="5" t="s">
        <v>82</v>
      </c>
      <c r="E354" t="s">
        <v>18</v>
      </c>
      <c r="F354" s="5" t="s">
        <v>61</v>
      </c>
      <c r="G354" s="5" t="s">
        <v>49</v>
      </c>
      <c r="H354" s="5" t="s">
        <v>75</v>
      </c>
      <c r="I354" s="5" t="s">
        <v>15</v>
      </c>
      <c r="J354" s="5" t="s">
        <v>16</v>
      </c>
    </row>
    <row r="355" spans="1:10" x14ac:dyDescent="0.25">
      <c r="A355" t="s">
        <v>41</v>
      </c>
      <c r="B355" s="5" t="s">
        <v>10</v>
      </c>
      <c r="C355" s="6">
        <v>67</v>
      </c>
      <c r="D355" s="5" t="s">
        <v>82</v>
      </c>
      <c r="E355" t="s">
        <v>11</v>
      </c>
      <c r="F355" s="5" t="s">
        <v>60</v>
      </c>
      <c r="G355" s="5" t="s">
        <v>49</v>
      </c>
      <c r="H355" s="5" t="s">
        <v>75</v>
      </c>
      <c r="I355" s="5" t="s">
        <v>15</v>
      </c>
      <c r="J355" s="5" t="s">
        <v>16</v>
      </c>
    </row>
    <row r="356" spans="1:10" x14ac:dyDescent="0.25">
      <c r="A356" t="s">
        <v>52</v>
      </c>
      <c r="B356" s="5" t="s">
        <v>23</v>
      </c>
      <c r="C356" s="6">
        <v>67</v>
      </c>
      <c r="D356" s="5" t="s">
        <v>82</v>
      </c>
      <c r="E356" t="s">
        <v>11</v>
      </c>
      <c r="F356" s="5" t="s">
        <v>64</v>
      </c>
      <c r="G356" s="5" t="s">
        <v>19</v>
      </c>
      <c r="H356" s="5" t="s">
        <v>73</v>
      </c>
      <c r="I356" s="5" t="s">
        <v>31</v>
      </c>
      <c r="J356" s="5" t="s">
        <v>32</v>
      </c>
    </row>
    <row r="357" spans="1:10" x14ac:dyDescent="0.25">
      <c r="A357" t="s">
        <v>33</v>
      </c>
      <c r="B357" s="5" t="s">
        <v>10</v>
      </c>
      <c r="C357" s="6">
        <v>67</v>
      </c>
      <c r="D357" s="5" t="s">
        <v>82</v>
      </c>
      <c r="E357" t="s">
        <v>18</v>
      </c>
      <c r="F357" s="5" t="s">
        <v>69</v>
      </c>
      <c r="G357" s="5" t="s">
        <v>49</v>
      </c>
      <c r="H357" s="5" t="s">
        <v>72</v>
      </c>
      <c r="I357" s="5" t="s">
        <v>15</v>
      </c>
      <c r="J357" s="5" t="s">
        <v>16</v>
      </c>
    </row>
    <row r="358" spans="1:10" x14ac:dyDescent="0.25">
      <c r="A358" t="s">
        <v>28</v>
      </c>
      <c r="B358" s="5" t="s">
        <v>10</v>
      </c>
      <c r="C358" s="6">
        <v>67</v>
      </c>
      <c r="D358" s="5" t="s">
        <v>82</v>
      </c>
      <c r="E358" t="s">
        <v>18</v>
      </c>
      <c r="F358" s="5" t="s">
        <v>61</v>
      </c>
      <c r="G358" s="5" t="s">
        <v>19</v>
      </c>
      <c r="H358" s="5" t="s">
        <v>77</v>
      </c>
      <c r="I358" s="5" t="s">
        <v>15</v>
      </c>
      <c r="J358" s="5" t="s">
        <v>16</v>
      </c>
    </row>
    <row r="359" spans="1:10" x14ac:dyDescent="0.25">
      <c r="A359" t="s">
        <v>56</v>
      </c>
      <c r="B359" s="5" t="s">
        <v>10</v>
      </c>
      <c r="C359" s="6">
        <v>67</v>
      </c>
      <c r="D359" s="5" t="s">
        <v>82</v>
      </c>
      <c r="E359" t="s">
        <v>18</v>
      </c>
      <c r="F359" s="5" t="s">
        <v>60</v>
      </c>
      <c r="G359" s="5" t="s">
        <v>13</v>
      </c>
      <c r="H359" s="5" t="s">
        <v>73</v>
      </c>
      <c r="I359" s="5" t="s">
        <v>15</v>
      </c>
      <c r="J359" s="5" t="s">
        <v>16</v>
      </c>
    </row>
    <row r="360" spans="1:10" x14ac:dyDescent="0.25">
      <c r="A360" t="s">
        <v>52</v>
      </c>
      <c r="B360" s="5" t="s">
        <v>23</v>
      </c>
      <c r="C360" s="6">
        <v>67</v>
      </c>
      <c r="D360" s="5" t="s">
        <v>82</v>
      </c>
      <c r="E360" t="s">
        <v>18</v>
      </c>
      <c r="F360" s="5" t="s">
        <v>68</v>
      </c>
      <c r="G360" s="5" t="s">
        <v>19</v>
      </c>
      <c r="H360" s="5" t="s">
        <v>73</v>
      </c>
      <c r="I360" s="5" t="s">
        <v>31</v>
      </c>
      <c r="J360" s="5" t="s">
        <v>16</v>
      </c>
    </row>
    <row r="361" spans="1:10" x14ac:dyDescent="0.25">
      <c r="A361" t="s">
        <v>54</v>
      </c>
      <c r="B361" s="5" t="s">
        <v>23</v>
      </c>
      <c r="C361" s="6">
        <v>67</v>
      </c>
      <c r="D361" s="5" t="s">
        <v>82</v>
      </c>
      <c r="E361" t="s">
        <v>11</v>
      </c>
      <c r="F361" s="5" t="s">
        <v>68</v>
      </c>
      <c r="G361" s="5" t="s">
        <v>19</v>
      </c>
      <c r="H361" s="5" t="s">
        <v>78</v>
      </c>
      <c r="I361" s="5" t="s">
        <v>31</v>
      </c>
      <c r="J361" s="5" t="s">
        <v>16</v>
      </c>
    </row>
    <row r="362" spans="1:10" x14ac:dyDescent="0.25">
      <c r="A362" t="s">
        <v>17</v>
      </c>
      <c r="B362" s="5" t="s">
        <v>23</v>
      </c>
      <c r="C362" s="6">
        <v>67</v>
      </c>
      <c r="D362" s="5" t="s">
        <v>82</v>
      </c>
      <c r="E362" t="s">
        <v>11</v>
      </c>
      <c r="F362" s="5" t="s">
        <v>61</v>
      </c>
      <c r="G362" s="5" t="s">
        <v>19</v>
      </c>
      <c r="H362" s="5" t="s">
        <v>74</v>
      </c>
      <c r="I362" s="5" t="s">
        <v>21</v>
      </c>
      <c r="J362" s="5" t="s">
        <v>22</v>
      </c>
    </row>
    <row r="363" spans="1:10" x14ac:dyDescent="0.25">
      <c r="A363" t="s">
        <v>43</v>
      </c>
      <c r="B363" s="5" t="s">
        <v>10</v>
      </c>
      <c r="C363" s="6">
        <v>67</v>
      </c>
      <c r="D363" s="5" t="s">
        <v>82</v>
      </c>
      <c r="E363" t="s">
        <v>18</v>
      </c>
      <c r="F363" s="5" t="s">
        <v>13</v>
      </c>
      <c r="G363" s="5" t="s">
        <v>13</v>
      </c>
      <c r="H363" s="5" t="s">
        <v>75</v>
      </c>
      <c r="I363" s="5" t="s">
        <v>15</v>
      </c>
      <c r="J363" s="5" t="s">
        <v>16</v>
      </c>
    </row>
    <row r="364" spans="1:10" x14ac:dyDescent="0.25">
      <c r="A364" t="s">
        <v>54</v>
      </c>
      <c r="B364" s="5" t="s">
        <v>23</v>
      </c>
      <c r="C364" s="6">
        <v>67</v>
      </c>
      <c r="D364" s="5" t="s">
        <v>82</v>
      </c>
      <c r="E364" t="s">
        <v>11</v>
      </c>
      <c r="F364" s="5" t="s">
        <v>64</v>
      </c>
      <c r="G364" s="5" t="s">
        <v>19</v>
      </c>
      <c r="H364" s="5" t="s">
        <v>73</v>
      </c>
      <c r="I364" s="5" t="s">
        <v>31</v>
      </c>
      <c r="J364" s="5" t="s">
        <v>32</v>
      </c>
    </row>
    <row r="365" spans="1:10" x14ac:dyDescent="0.25">
      <c r="A365" t="s">
        <v>48</v>
      </c>
      <c r="B365" s="5" t="s">
        <v>10</v>
      </c>
      <c r="C365" s="6">
        <v>67</v>
      </c>
      <c r="D365" s="5" t="s">
        <v>82</v>
      </c>
      <c r="E365" t="s">
        <v>18</v>
      </c>
      <c r="F365" s="5" t="s">
        <v>61</v>
      </c>
      <c r="G365" s="5" t="s">
        <v>13</v>
      </c>
      <c r="H365" s="5" t="s">
        <v>73</v>
      </c>
      <c r="I365" s="5" t="s">
        <v>15</v>
      </c>
      <c r="J365" s="5" t="s">
        <v>16</v>
      </c>
    </row>
    <row r="366" spans="1:10" x14ac:dyDescent="0.25">
      <c r="A366" t="s">
        <v>35</v>
      </c>
      <c r="B366" s="5" t="s">
        <v>10</v>
      </c>
      <c r="C366" s="6">
        <v>67</v>
      </c>
      <c r="D366" s="5" t="s">
        <v>82</v>
      </c>
      <c r="E366" t="s">
        <v>18</v>
      </c>
      <c r="F366" s="5" t="s">
        <v>61</v>
      </c>
      <c r="G366" s="5" t="s">
        <v>49</v>
      </c>
      <c r="H366" s="5" t="s">
        <v>75</v>
      </c>
      <c r="I366" s="5" t="s">
        <v>15</v>
      </c>
      <c r="J366" s="5" t="s">
        <v>16</v>
      </c>
    </row>
    <row r="367" spans="1:10" x14ac:dyDescent="0.25">
      <c r="A367" t="s">
        <v>50</v>
      </c>
      <c r="B367" s="5" t="s">
        <v>10</v>
      </c>
      <c r="C367" s="6">
        <v>67</v>
      </c>
      <c r="D367" s="5" t="s">
        <v>82</v>
      </c>
      <c r="E367" t="s">
        <v>11</v>
      </c>
      <c r="F367" s="5" t="s">
        <v>60</v>
      </c>
      <c r="G367" s="5" t="s">
        <v>13</v>
      </c>
      <c r="H367" s="5" t="s">
        <v>77</v>
      </c>
      <c r="I367" s="5" t="s">
        <v>15</v>
      </c>
      <c r="J367" s="5" t="s">
        <v>16</v>
      </c>
    </row>
    <row r="368" spans="1:10" x14ac:dyDescent="0.25">
      <c r="A368" t="s">
        <v>56</v>
      </c>
      <c r="B368" s="5" t="s">
        <v>10</v>
      </c>
      <c r="C368" s="6">
        <v>67</v>
      </c>
      <c r="D368" s="5" t="s">
        <v>82</v>
      </c>
      <c r="E368" t="s">
        <v>11</v>
      </c>
      <c r="F368" s="5" t="s">
        <v>61</v>
      </c>
      <c r="G368" s="5" t="s">
        <v>19</v>
      </c>
      <c r="H368" s="5" t="s">
        <v>73</v>
      </c>
      <c r="I368" s="5" t="s">
        <v>31</v>
      </c>
      <c r="J368" s="5" t="s">
        <v>32</v>
      </c>
    </row>
    <row r="369" spans="1:10" x14ac:dyDescent="0.25">
      <c r="A369" t="s">
        <v>17</v>
      </c>
      <c r="B369" s="5" t="s">
        <v>10</v>
      </c>
      <c r="C369" s="6">
        <v>67</v>
      </c>
      <c r="D369" s="5" t="s">
        <v>82</v>
      </c>
      <c r="E369" t="s">
        <v>18</v>
      </c>
      <c r="F369" s="5" t="s">
        <v>61</v>
      </c>
      <c r="G369" s="5" t="s">
        <v>49</v>
      </c>
      <c r="H369" s="5" t="s">
        <v>75</v>
      </c>
      <c r="I369" s="5" t="s">
        <v>31</v>
      </c>
      <c r="J369" s="5" t="s">
        <v>22</v>
      </c>
    </row>
    <row r="370" spans="1:10" x14ac:dyDescent="0.25">
      <c r="A370" t="s">
        <v>45</v>
      </c>
      <c r="B370" s="5" t="s">
        <v>23</v>
      </c>
      <c r="C370" s="6">
        <v>68</v>
      </c>
      <c r="D370" s="5" t="s">
        <v>82</v>
      </c>
      <c r="E370" t="s">
        <v>11</v>
      </c>
      <c r="F370" s="5" t="s">
        <v>64</v>
      </c>
      <c r="G370" s="5" t="s">
        <v>19</v>
      </c>
      <c r="H370" s="5" t="s">
        <v>73</v>
      </c>
      <c r="I370" s="5" t="s">
        <v>31</v>
      </c>
      <c r="J370" s="5" t="s">
        <v>32</v>
      </c>
    </row>
    <row r="371" spans="1:10" x14ac:dyDescent="0.25">
      <c r="A371" t="s">
        <v>26</v>
      </c>
      <c r="B371" s="5" t="s">
        <v>23</v>
      </c>
      <c r="C371" s="6">
        <v>68</v>
      </c>
      <c r="D371" s="5" t="s">
        <v>82</v>
      </c>
      <c r="E371" t="s">
        <v>11</v>
      </c>
      <c r="F371" s="5" t="s">
        <v>62</v>
      </c>
      <c r="G371" s="5" t="s">
        <v>13</v>
      </c>
      <c r="H371" s="5" t="s">
        <v>73</v>
      </c>
      <c r="I371" s="5" t="s">
        <v>21</v>
      </c>
      <c r="J371" s="5" t="s">
        <v>16</v>
      </c>
    </row>
    <row r="372" spans="1:10" x14ac:dyDescent="0.25">
      <c r="A372" t="s">
        <v>52</v>
      </c>
      <c r="B372" s="5" t="s">
        <v>10</v>
      </c>
      <c r="C372" s="6">
        <v>68</v>
      </c>
      <c r="D372" s="5" t="s">
        <v>82</v>
      </c>
      <c r="E372" t="s">
        <v>18</v>
      </c>
      <c r="F372" s="5" t="s">
        <v>61</v>
      </c>
      <c r="G372" s="5" t="s">
        <v>19</v>
      </c>
      <c r="H372" s="5" t="s">
        <v>75</v>
      </c>
      <c r="I372" s="5" t="s">
        <v>15</v>
      </c>
      <c r="J372" s="5" t="s">
        <v>16</v>
      </c>
    </row>
    <row r="373" spans="1:10" x14ac:dyDescent="0.25">
      <c r="A373" t="s">
        <v>50</v>
      </c>
      <c r="B373" s="5" t="s">
        <v>10</v>
      </c>
      <c r="C373" s="6">
        <v>68</v>
      </c>
      <c r="D373" s="5" t="s">
        <v>82</v>
      </c>
      <c r="E373" t="s">
        <v>18</v>
      </c>
      <c r="F373" s="5" t="s">
        <v>71</v>
      </c>
      <c r="G373" s="5" t="s">
        <v>49</v>
      </c>
      <c r="H373" s="5" t="s">
        <v>75</v>
      </c>
      <c r="I373" s="5" t="s">
        <v>21</v>
      </c>
      <c r="J373" s="5" t="s">
        <v>16</v>
      </c>
    </row>
    <row r="374" spans="1:10" x14ac:dyDescent="0.25">
      <c r="A374" t="s">
        <v>59</v>
      </c>
      <c r="B374" s="5" t="s">
        <v>10</v>
      </c>
      <c r="C374" s="6">
        <v>68</v>
      </c>
      <c r="D374" s="5" t="s">
        <v>82</v>
      </c>
      <c r="E374" t="s">
        <v>11</v>
      </c>
      <c r="F374" s="5" t="s">
        <v>61</v>
      </c>
      <c r="G374" s="5" t="s">
        <v>19</v>
      </c>
      <c r="H374" s="5" t="s">
        <v>78</v>
      </c>
      <c r="I374" s="5" t="s">
        <v>15</v>
      </c>
      <c r="J374" s="5" t="s">
        <v>16</v>
      </c>
    </row>
    <row r="375" spans="1:10" x14ac:dyDescent="0.25">
      <c r="A375" t="s">
        <v>50</v>
      </c>
      <c r="B375" s="5" t="s">
        <v>10</v>
      </c>
      <c r="C375" s="6">
        <v>68</v>
      </c>
      <c r="D375" s="5" t="s">
        <v>82</v>
      </c>
      <c r="E375" t="s">
        <v>18</v>
      </c>
      <c r="F375" s="5" t="s">
        <v>60</v>
      </c>
      <c r="G375" s="5" t="s">
        <v>13</v>
      </c>
      <c r="H375" s="5" t="s">
        <v>75</v>
      </c>
      <c r="I375" s="5" t="s">
        <v>15</v>
      </c>
      <c r="J375" s="5" t="s">
        <v>16</v>
      </c>
    </row>
    <row r="376" spans="1:10" x14ac:dyDescent="0.25">
      <c r="A376" t="s">
        <v>41</v>
      </c>
      <c r="B376" s="5" t="s">
        <v>10</v>
      </c>
      <c r="C376" s="6">
        <v>68</v>
      </c>
      <c r="D376" s="5" t="s">
        <v>82</v>
      </c>
      <c r="E376" t="s">
        <v>18</v>
      </c>
      <c r="F376" s="5" t="s">
        <v>66</v>
      </c>
      <c r="G376" s="5" t="s">
        <v>49</v>
      </c>
      <c r="H376" s="5" t="s">
        <v>75</v>
      </c>
      <c r="I376" s="5" t="s">
        <v>15</v>
      </c>
      <c r="J376" s="5" t="s">
        <v>16</v>
      </c>
    </row>
    <row r="377" spans="1:10" x14ac:dyDescent="0.25">
      <c r="A377" t="s">
        <v>35</v>
      </c>
      <c r="B377" s="5" t="s">
        <v>10</v>
      </c>
      <c r="C377" s="6">
        <v>68</v>
      </c>
      <c r="D377" s="5" t="s">
        <v>82</v>
      </c>
      <c r="E377" t="s">
        <v>18</v>
      </c>
      <c r="F377" s="5" t="s">
        <v>66</v>
      </c>
      <c r="G377" s="5" t="s">
        <v>13</v>
      </c>
      <c r="H377" s="5" t="s">
        <v>73</v>
      </c>
      <c r="I377" s="5" t="s">
        <v>15</v>
      </c>
      <c r="J377" s="5" t="s">
        <v>16</v>
      </c>
    </row>
    <row r="378" spans="1:10" x14ac:dyDescent="0.25">
      <c r="A378" t="s">
        <v>45</v>
      </c>
      <c r="B378" s="5" t="s">
        <v>10</v>
      </c>
      <c r="C378" s="6">
        <v>68</v>
      </c>
      <c r="D378" s="5" t="s">
        <v>82</v>
      </c>
      <c r="E378" t="s">
        <v>11</v>
      </c>
      <c r="F378" s="5" t="s">
        <v>60</v>
      </c>
      <c r="G378" s="5" t="s">
        <v>13</v>
      </c>
      <c r="H378" s="5" t="s">
        <v>74</v>
      </c>
      <c r="I378" s="5" t="s">
        <v>15</v>
      </c>
      <c r="J378" s="5" t="s">
        <v>16</v>
      </c>
    </row>
    <row r="379" spans="1:10" x14ac:dyDescent="0.25">
      <c r="A379" t="s">
        <v>33</v>
      </c>
      <c r="B379" s="5" t="s">
        <v>23</v>
      </c>
      <c r="C379" s="6">
        <v>68</v>
      </c>
      <c r="D379" s="5" t="s">
        <v>82</v>
      </c>
      <c r="E379" t="s">
        <v>11</v>
      </c>
      <c r="F379" s="5" t="s">
        <v>69</v>
      </c>
      <c r="G379" s="5" t="s">
        <v>13</v>
      </c>
      <c r="H379" s="5" t="s">
        <v>73</v>
      </c>
      <c r="I379" s="5" t="s">
        <v>21</v>
      </c>
      <c r="J379" s="5" t="s">
        <v>22</v>
      </c>
    </row>
    <row r="380" spans="1:10" x14ac:dyDescent="0.25">
      <c r="A380" t="s">
        <v>28</v>
      </c>
      <c r="B380" s="5" t="s">
        <v>23</v>
      </c>
      <c r="C380" s="6">
        <v>68</v>
      </c>
      <c r="D380" s="5" t="s">
        <v>82</v>
      </c>
      <c r="E380" t="s">
        <v>18</v>
      </c>
      <c r="F380" s="5" t="s">
        <v>67</v>
      </c>
      <c r="G380" s="5" t="s">
        <v>19</v>
      </c>
      <c r="H380" s="5" t="s">
        <v>76</v>
      </c>
      <c r="I380" s="5" t="s">
        <v>21</v>
      </c>
      <c r="J380" s="5" t="s">
        <v>32</v>
      </c>
    </row>
    <row r="381" spans="1:10" x14ac:dyDescent="0.25">
      <c r="A381" t="s">
        <v>48</v>
      </c>
      <c r="B381" s="5" t="s">
        <v>10</v>
      </c>
      <c r="C381" s="6">
        <v>69</v>
      </c>
      <c r="D381" s="5" t="s">
        <v>82</v>
      </c>
      <c r="E381" t="s">
        <v>18</v>
      </c>
      <c r="F381" s="5" t="s">
        <v>60</v>
      </c>
      <c r="G381" s="5" t="s">
        <v>13</v>
      </c>
      <c r="H381" s="5" t="s">
        <v>72</v>
      </c>
      <c r="I381" s="5" t="s">
        <v>15</v>
      </c>
      <c r="J381" s="5" t="s">
        <v>16</v>
      </c>
    </row>
    <row r="382" spans="1:10" x14ac:dyDescent="0.25">
      <c r="A382" t="s">
        <v>47</v>
      </c>
      <c r="B382" s="5" t="s">
        <v>23</v>
      </c>
      <c r="C382" s="6">
        <v>69</v>
      </c>
      <c r="D382" s="5" t="s">
        <v>82</v>
      </c>
      <c r="E382" t="s">
        <v>11</v>
      </c>
      <c r="F382" s="5" t="s">
        <v>60</v>
      </c>
      <c r="G382" s="5" t="s">
        <v>13</v>
      </c>
      <c r="H382" s="5" t="s">
        <v>78</v>
      </c>
      <c r="I382" s="5" t="s">
        <v>15</v>
      </c>
      <c r="J382" s="5" t="s">
        <v>16</v>
      </c>
    </row>
    <row r="383" spans="1:10" x14ac:dyDescent="0.25">
      <c r="A383" t="s">
        <v>41</v>
      </c>
      <c r="B383" s="5" t="s">
        <v>10</v>
      </c>
      <c r="C383" s="6">
        <v>69</v>
      </c>
      <c r="D383" s="5" t="s">
        <v>82</v>
      </c>
      <c r="E383" t="s">
        <v>18</v>
      </c>
      <c r="F383" s="5" t="s">
        <v>60</v>
      </c>
      <c r="G383" s="5" t="s">
        <v>13</v>
      </c>
      <c r="H383" s="5" t="s">
        <v>73</v>
      </c>
      <c r="I383" s="5" t="s">
        <v>15</v>
      </c>
      <c r="J383" s="5" t="s">
        <v>16</v>
      </c>
    </row>
    <row r="384" spans="1:10" x14ac:dyDescent="0.25">
      <c r="A384" t="s">
        <v>56</v>
      </c>
      <c r="B384" s="5" t="s">
        <v>23</v>
      </c>
      <c r="C384" s="6">
        <v>69</v>
      </c>
      <c r="D384" s="5" t="s">
        <v>82</v>
      </c>
      <c r="E384" t="s">
        <v>11</v>
      </c>
      <c r="F384" s="5" t="s">
        <v>70</v>
      </c>
      <c r="G384" s="5" t="s">
        <v>19</v>
      </c>
      <c r="H384" s="5" t="s">
        <v>73</v>
      </c>
      <c r="I384" s="5" t="s">
        <v>31</v>
      </c>
      <c r="J384" s="5" t="s">
        <v>32</v>
      </c>
    </row>
    <row r="385" spans="1:10" x14ac:dyDescent="0.25">
      <c r="A385" t="s">
        <v>52</v>
      </c>
      <c r="B385" s="5" t="s">
        <v>10</v>
      </c>
      <c r="C385" s="6">
        <v>69</v>
      </c>
      <c r="D385" s="5" t="s">
        <v>82</v>
      </c>
      <c r="E385" t="s">
        <v>18</v>
      </c>
      <c r="F385" s="5" t="s">
        <v>60</v>
      </c>
      <c r="G385" s="5" t="s">
        <v>13</v>
      </c>
      <c r="H385" s="5" t="s">
        <v>73</v>
      </c>
      <c r="I385" s="5" t="s">
        <v>15</v>
      </c>
      <c r="J385" s="5" t="s">
        <v>16</v>
      </c>
    </row>
    <row r="386" spans="1:10" x14ac:dyDescent="0.25">
      <c r="A386" t="s">
        <v>26</v>
      </c>
      <c r="B386" s="5" t="s">
        <v>23</v>
      </c>
      <c r="C386" s="6">
        <v>69</v>
      </c>
      <c r="D386" s="5" t="s">
        <v>82</v>
      </c>
      <c r="E386" t="s">
        <v>11</v>
      </c>
      <c r="F386" s="5" t="s">
        <v>68</v>
      </c>
      <c r="G386" s="5" t="s">
        <v>49</v>
      </c>
      <c r="H386" s="5" t="s">
        <v>76</v>
      </c>
      <c r="I386" s="5" t="s">
        <v>31</v>
      </c>
      <c r="J386" s="5" t="s">
        <v>22</v>
      </c>
    </row>
    <row r="387" spans="1:10" x14ac:dyDescent="0.25">
      <c r="A387" t="s">
        <v>59</v>
      </c>
      <c r="B387" s="5" t="s">
        <v>10</v>
      </c>
      <c r="C387" s="6">
        <v>69</v>
      </c>
      <c r="D387" s="5" t="s">
        <v>82</v>
      </c>
      <c r="E387" t="s">
        <v>11</v>
      </c>
      <c r="F387" s="5" t="s">
        <v>65</v>
      </c>
      <c r="G387" s="5" t="s">
        <v>13</v>
      </c>
      <c r="H387" s="5" t="s">
        <v>78</v>
      </c>
      <c r="I387" s="5" t="s">
        <v>15</v>
      </c>
      <c r="J387" s="5" t="s">
        <v>16</v>
      </c>
    </row>
    <row r="388" spans="1:10" x14ac:dyDescent="0.25">
      <c r="A388" t="s">
        <v>37</v>
      </c>
      <c r="B388" s="5" t="s">
        <v>10</v>
      </c>
      <c r="C388" s="6">
        <v>69</v>
      </c>
      <c r="D388" s="5" t="s">
        <v>82</v>
      </c>
      <c r="E388" t="s">
        <v>18</v>
      </c>
      <c r="F388" s="5" t="s">
        <v>68</v>
      </c>
      <c r="G388" s="5" t="s">
        <v>19</v>
      </c>
      <c r="H388" s="5" t="s">
        <v>73</v>
      </c>
      <c r="I388" s="5" t="s">
        <v>21</v>
      </c>
      <c r="J388" s="5" t="s">
        <v>32</v>
      </c>
    </row>
    <row r="389" spans="1:10" x14ac:dyDescent="0.25">
      <c r="A389" t="s">
        <v>33</v>
      </c>
      <c r="B389" s="5" t="s">
        <v>23</v>
      </c>
      <c r="C389" s="6">
        <v>69</v>
      </c>
      <c r="D389" s="5" t="s">
        <v>82</v>
      </c>
      <c r="E389" t="s">
        <v>18</v>
      </c>
      <c r="F389" s="5" t="s">
        <v>68</v>
      </c>
      <c r="G389" s="5" t="s">
        <v>19</v>
      </c>
      <c r="H389" s="5" t="s">
        <v>73</v>
      </c>
      <c r="I389" s="5" t="s">
        <v>21</v>
      </c>
      <c r="J389" s="5" t="s">
        <v>32</v>
      </c>
    </row>
    <row r="390" spans="1:10" x14ac:dyDescent="0.25">
      <c r="A390" t="s">
        <v>28</v>
      </c>
      <c r="B390" s="5" t="s">
        <v>23</v>
      </c>
      <c r="C390" s="6">
        <v>69</v>
      </c>
      <c r="D390" s="5" t="s">
        <v>82</v>
      </c>
      <c r="E390" t="s">
        <v>18</v>
      </c>
      <c r="F390" s="5" t="s">
        <v>61</v>
      </c>
      <c r="G390" s="5" t="s">
        <v>13</v>
      </c>
      <c r="H390" s="5" t="s">
        <v>73</v>
      </c>
      <c r="I390" s="5" t="s">
        <v>15</v>
      </c>
      <c r="J390" s="5" t="s">
        <v>32</v>
      </c>
    </row>
    <row r="391" spans="1:10" x14ac:dyDescent="0.25">
      <c r="A391" t="s">
        <v>9</v>
      </c>
      <c r="B391" s="5" t="s">
        <v>23</v>
      </c>
      <c r="C391" s="6">
        <v>69</v>
      </c>
      <c r="D391" s="5" t="s">
        <v>82</v>
      </c>
      <c r="E391" t="s">
        <v>11</v>
      </c>
      <c r="F391" s="5" t="s">
        <v>70</v>
      </c>
      <c r="G391" s="5" t="s">
        <v>19</v>
      </c>
      <c r="H391" s="5" t="s">
        <v>73</v>
      </c>
      <c r="I391" s="5" t="s">
        <v>31</v>
      </c>
      <c r="J391" s="5" t="s">
        <v>32</v>
      </c>
    </row>
    <row r="392" spans="1:10" x14ac:dyDescent="0.25">
      <c r="A392" t="s">
        <v>47</v>
      </c>
      <c r="B392" s="5" t="s">
        <v>10</v>
      </c>
      <c r="C392" s="6">
        <v>69</v>
      </c>
      <c r="D392" s="5" t="s">
        <v>82</v>
      </c>
      <c r="E392" t="s">
        <v>18</v>
      </c>
      <c r="F392" s="5" t="s">
        <v>65</v>
      </c>
      <c r="G392" s="5" t="s">
        <v>19</v>
      </c>
      <c r="H392" s="5" t="s">
        <v>75</v>
      </c>
      <c r="I392" s="5" t="s">
        <v>15</v>
      </c>
      <c r="J392" s="5" t="s">
        <v>16</v>
      </c>
    </row>
    <row r="393" spans="1:10" x14ac:dyDescent="0.25">
      <c r="A393" t="s">
        <v>33</v>
      </c>
      <c r="B393" s="5" t="s">
        <v>23</v>
      </c>
      <c r="C393" s="6">
        <v>70</v>
      </c>
      <c r="D393" s="5" t="s">
        <v>82</v>
      </c>
      <c r="E393" t="s">
        <v>11</v>
      </c>
      <c r="F393" s="5" t="s">
        <v>13</v>
      </c>
      <c r="G393" s="5" t="s">
        <v>19</v>
      </c>
      <c r="H393" s="5" t="s">
        <v>72</v>
      </c>
      <c r="I393" s="5" t="s">
        <v>15</v>
      </c>
      <c r="J393" s="5" t="s">
        <v>16</v>
      </c>
    </row>
    <row r="394" spans="1:10" x14ac:dyDescent="0.25">
      <c r="A394" t="s">
        <v>17</v>
      </c>
      <c r="B394" s="5" t="s">
        <v>23</v>
      </c>
      <c r="C394" s="6">
        <v>70</v>
      </c>
      <c r="D394" s="5" t="s">
        <v>82</v>
      </c>
      <c r="E394" t="s">
        <v>11</v>
      </c>
      <c r="F394" s="5" t="s">
        <v>71</v>
      </c>
      <c r="G394" s="5" t="s">
        <v>19</v>
      </c>
      <c r="H394" s="5" t="s">
        <v>73</v>
      </c>
      <c r="I394" s="5" t="s">
        <v>31</v>
      </c>
      <c r="J394" s="5" t="s">
        <v>32</v>
      </c>
    </row>
    <row r="395" spans="1:10" x14ac:dyDescent="0.25">
      <c r="A395" t="s">
        <v>9</v>
      </c>
      <c r="B395" s="5" t="s">
        <v>10</v>
      </c>
      <c r="C395" s="6">
        <v>70</v>
      </c>
      <c r="D395" s="5" t="s">
        <v>82</v>
      </c>
      <c r="E395" t="s">
        <v>11</v>
      </c>
      <c r="F395" s="5" t="s">
        <v>60</v>
      </c>
      <c r="G395" s="5" t="s">
        <v>19</v>
      </c>
      <c r="H395" s="5" t="s">
        <v>73</v>
      </c>
      <c r="I395" s="5" t="s">
        <v>21</v>
      </c>
      <c r="J395" s="5" t="s">
        <v>16</v>
      </c>
    </row>
    <row r="396" spans="1:10" x14ac:dyDescent="0.25">
      <c r="A396" t="s">
        <v>41</v>
      </c>
      <c r="B396" s="5" t="s">
        <v>10</v>
      </c>
      <c r="C396" s="6">
        <v>70</v>
      </c>
      <c r="D396" s="5" t="s">
        <v>82</v>
      </c>
      <c r="E396" t="s">
        <v>18</v>
      </c>
      <c r="F396" s="5" t="s">
        <v>65</v>
      </c>
      <c r="G396" s="5" t="s">
        <v>19</v>
      </c>
      <c r="H396" s="5" t="s">
        <v>72</v>
      </c>
      <c r="I396" s="5" t="s">
        <v>15</v>
      </c>
      <c r="J396" s="5" t="s">
        <v>16</v>
      </c>
    </row>
    <row r="397" spans="1:10" x14ac:dyDescent="0.25">
      <c r="A397" t="s">
        <v>54</v>
      </c>
      <c r="B397" s="5" t="s">
        <v>23</v>
      </c>
      <c r="C397" s="6">
        <v>70</v>
      </c>
      <c r="D397" s="5" t="s">
        <v>82</v>
      </c>
      <c r="E397" t="s">
        <v>11</v>
      </c>
      <c r="F397" s="5" t="s">
        <v>65</v>
      </c>
      <c r="G397" s="5" t="s">
        <v>19</v>
      </c>
      <c r="H397" s="5" t="s">
        <v>74</v>
      </c>
      <c r="I397" s="5" t="s">
        <v>21</v>
      </c>
      <c r="J397" s="5" t="s">
        <v>22</v>
      </c>
    </row>
    <row r="398" spans="1:10" x14ac:dyDescent="0.25">
      <c r="A398" t="s">
        <v>59</v>
      </c>
      <c r="B398" s="5" t="s">
        <v>10</v>
      </c>
      <c r="C398" s="6">
        <v>70</v>
      </c>
      <c r="D398" s="5" t="s">
        <v>82</v>
      </c>
      <c r="E398" t="s">
        <v>11</v>
      </c>
      <c r="F398" s="5" t="s">
        <v>69</v>
      </c>
      <c r="G398" s="5" t="s">
        <v>13</v>
      </c>
      <c r="H398" s="5" t="s">
        <v>73</v>
      </c>
      <c r="I398" s="5" t="s">
        <v>21</v>
      </c>
      <c r="J398" s="5" t="s">
        <v>16</v>
      </c>
    </row>
    <row r="399" spans="1:10" x14ac:dyDescent="0.25">
      <c r="A399" t="s">
        <v>35</v>
      </c>
      <c r="B399" s="5" t="s">
        <v>10</v>
      </c>
      <c r="C399" s="6">
        <v>70</v>
      </c>
      <c r="D399" s="5" t="s">
        <v>82</v>
      </c>
      <c r="E399" t="s">
        <v>11</v>
      </c>
      <c r="F399" s="5" t="s">
        <v>60</v>
      </c>
      <c r="G399" s="5" t="s">
        <v>13</v>
      </c>
      <c r="H399" s="5" t="s">
        <v>78</v>
      </c>
      <c r="I399" s="5" t="s">
        <v>15</v>
      </c>
      <c r="J399" s="5" t="s">
        <v>16</v>
      </c>
    </row>
    <row r="400" spans="1:10" x14ac:dyDescent="0.25">
      <c r="A400" t="s">
        <v>45</v>
      </c>
      <c r="B400" s="5" t="s">
        <v>23</v>
      </c>
      <c r="C400" s="6">
        <v>70</v>
      </c>
      <c r="D400" s="5" t="s">
        <v>82</v>
      </c>
      <c r="E400" t="s">
        <v>11</v>
      </c>
      <c r="F400" s="5" t="s">
        <v>60</v>
      </c>
      <c r="G400" s="5" t="s">
        <v>49</v>
      </c>
      <c r="H400" s="5" t="s">
        <v>75</v>
      </c>
      <c r="I400" s="5" t="s">
        <v>15</v>
      </c>
      <c r="J400" s="5" t="s">
        <v>16</v>
      </c>
    </row>
    <row r="401" spans="1:10" x14ac:dyDescent="0.25">
      <c r="A401" t="s">
        <v>52</v>
      </c>
      <c r="B401" s="5" t="s">
        <v>10</v>
      </c>
      <c r="C401" s="6">
        <v>70</v>
      </c>
      <c r="D401" s="5" t="s">
        <v>82</v>
      </c>
      <c r="E401" t="s">
        <v>18</v>
      </c>
      <c r="F401" s="5" t="s">
        <v>13</v>
      </c>
      <c r="G401" s="5" t="s">
        <v>13</v>
      </c>
      <c r="H401" s="5" t="s">
        <v>75</v>
      </c>
      <c r="I401" s="5" t="s">
        <v>15</v>
      </c>
      <c r="J401" s="5" t="s">
        <v>16</v>
      </c>
    </row>
    <row r="402" spans="1:10" x14ac:dyDescent="0.25">
      <c r="A402" t="s">
        <v>9</v>
      </c>
      <c r="B402" s="5" t="s">
        <v>23</v>
      </c>
      <c r="C402" s="6">
        <v>70</v>
      </c>
      <c r="D402" s="5" t="s">
        <v>82</v>
      </c>
      <c r="E402" t="s">
        <v>18</v>
      </c>
      <c r="F402" s="5" t="s">
        <v>68</v>
      </c>
      <c r="G402" s="5" t="s">
        <v>13</v>
      </c>
      <c r="H402" s="5" t="s">
        <v>73</v>
      </c>
      <c r="I402" s="5" t="s">
        <v>31</v>
      </c>
      <c r="J402" s="5" t="s">
        <v>32</v>
      </c>
    </row>
    <row r="403" spans="1:10" x14ac:dyDescent="0.25">
      <c r="A403" t="s">
        <v>17</v>
      </c>
      <c r="B403" s="5" t="s">
        <v>10</v>
      </c>
      <c r="C403" s="6">
        <v>71</v>
      </c>
      <c r="D403" s="5" t="s">
        <v>82</v>
      </c>
      <c r="E403" t="s">
        <v>18</v>
      </c>
      <c r="F403" s="5" t="s">
        <v>69</v>
      </c>
      <c r="G403" s="5" t="s">
        <v>49</v>
      </c>
      <c r="H403" s="5" t="s">
        <v>74</v>
      </c>
      <c r="I403" s="5" t="s">
        <v>21</v>
      </c>
      <c r="J403" s="5" t="s">
        <v>22</v>
      </c>
    </row>
    <row r="404" spans="1:10" x14ac:dyDescent="0.25">
      <c r="A404" t="s">
        <v>45</v>
      </c>
      <c r="B404" s="5" t="s">
        <v>23</v>
      </c>
      <c r="C404" s="6">
        <v>71</v>
      </c>
      <c r="D404" s="5" t="s">
        <v>82</v>
      </c>
      <c r="E404" t="s">
        <v>11</v>
      </c>
      <c r="F404" s="5" t="s">
        <v>64</v>
      </c>
      <c r="G404" s="5" t="s">
        <v>19</v>
      </c>
      <c r="H404" s="5" t="s">
        <v>73</v>
      </c>
      <c r="I404" s="5" t="s">
        <v>21</v>
      </c>
      <c r="J404" s="5" t="s">
        <v>16</v>
      </c>
    </row>
    <row r="405" spans="1:10" x14ac:dyDescent="0.25">
      <c r="A405" t="s">
        <v>26</v>
      </c>
      <c r="B405" s="5" t="s">
        <v>10</v>
      </c>
      <c r="C405" s="6">
        <v>71</v>
      </c>
      <c r="D405" s="5" t="s">
        <v>82</v>
      </c>
      <c r="E405" t="s">
        <v>18</v>
      </c>
      <c r="F405" s="5" t="s">
        <v>60</v>
      </c>
      <c r="G405" s="5" t="s">
        <v>49</v>
      </c>
      <c r="H405" s="5" t="s">
        <v>73</v>
      </c>
      <c r="I405" s="5" t="s">
        <v>21</v>
      </c>
      <c r="J405" s="5" t="s">
        <v>22</v>
      </c>
    </row>
    <row r="406" spans="1:10" x14ac:dyDescent="0.25">
      <c r="A406" t="s">
        <v>26</v>
      </c>
      <c r="B406" s="5" t="s">
        <v>10</v>
      </c>
      <c r="C406" s="6">
        <v>71</v>
      </c>
      <c r="D406" s="5" t="s">
        <v>82</v>
      </c>
      <c r="E406" t="s">
        <v>18</v>
      </c>
      <c r="F406" s="5" t="s">
        <v>13</v>
      </c>
      <c r="G406" s="5" t="s">
        <v>49</v>
      </c>
      <c r="H406" s="5" t="s">
        <v>75</v>
      </c>
      <c r="I406" s="5" t="s">
        <v>15</v>
      </c>
      <c r="J406" s="5" t="s">
        <v>16</v>
      </c>
    </row>
    <row r="407" spans="1:10" x14ac:dyDescent="0.25">
      <c r="A407" t="s">
        <v>17</v>
      </c>
      <c r="B407" s="5" t="s">
        <v>23</v>
      </c>
      <c r="C407" s="6">
        <v>71</v>
      </c>
      <c r="D407" s="5" t="s">
        <v>82</v>
      </c>
      <c r="E407" t="s">
        <v>11</v>
      </c>
      <c r="F407" s="5" t="s">
        <v>63</v>
      </c>
      <c r="G407" s="5" t="s">
        <v>13</v>
      </c>
      <c r="H407" s="5" t="s">
        <v>73</v>
      </c>
      <c r="I407" s="5" t="s">
        <v>31</v>
      </c>
      <c r="J407" s="5" t="s">
        <v>16</v>
      </c>
    </row>
    <row r="408" spans="1:10" x14ac:dyDescent="0.25">
      <c r="A408" t="s">
        <v>54</v>
      </c>
      <c r="B408" s="5" t="s">
        <v>10</v>
      </c>
      <c r="C408" s="6">
        <v>71</v>
      </c>
      <c r="D408" s="5" t="s">
        <v>82</v>
      </c>
      <c r="E408" t="s">
        <v>18</v>
      </c>
      <c r="F408" s="5" t="s">
        <v>13</v>
      </c>
      <c r="G408" s="5" t="s">
        <v>19</v>
      </c>
      <c r="H408" s="5" t="s">
        <v>73</v>
      </c>
      <c r="I408" s="5" t="s">
        <v>15</v>
      </c>
      <c r="J408" s="5" t="s">
        <v>32</v>
      </c>
    </row>
    <row r="409" spans="1:10" x14ac:dyDescent="0.25">
      <c r="A409" t="s">
        <v>28</v>
      </c>
      <c r="B409" s="5" t="s">
        <v>10</v>
      </c>
      <c r="C409" s="6">
        <v>71</v>
      </c>
      <c r="D409" s="5" t="s">
        <v>82</v>
      </c>
      <c r="E409" t="s">
        <v>11</v>
      </c>
      <c r="F409" s="5" t="s">
        <v>60</v>
      </c>
      <c r="G409" s="5" t="s">
        <v>19</v>
      </c>
      <c r="H409" s="5" t="s">
        <v>73</v>
      </c>
      <c r="I409" s="5" t="s">
        <v>31</v>
      </c>
      <c r="J409" s="5" t="s">
        <v>16</v>
      </c>
    </row>
    <row r="410" spans="1:10" x14ac:dyDescent="0.25">
      <c r="A410" t="s">
        <v>52</v>
      </c>
      <c r="B410" s="5" t="s">
        <v>10</v>
      </c>
      <c r="C410" s="6">
        <v>72</v>
      </c>
      <c r="D410" s="5" t="s">
        <v>82</v>
      </c>
      <c r="E410" t="s">
        <v>18</v>
      </c>
      <c r="F410" s="5" t="s">
        <v>69</v>
      </c>
      <c r="G410" s="5" t="s">
        <v>19</v>
      </c>
      <c r="H410" s="5" t="s">
        <v>77</v>
      </c>
      <c r="I410" s="5" t="s">
        <v>15</v>
      </c>
      <c r="J410" s="5" t="s">
        <v>16</v>
      </c>
    </row>
    <row r="411" spans="1:10" x14ac:dyDescent="0.25">
      <c r="A411" t="s">
        <v>41</v>
      </c>
      <c r="B411" s="5" t="s">
        <v>10</v>
      </c>
      <c r="C411" s="6">
        <v>72</v>
      </c>
      <c r="D411" s="5" t="s">
        <v>82</v>
      </c>
      <c r="E411" t="s">
        <v>11</v>
      </c>
      <c r="F411" s="5" t="s">
        <v>68</v>
      </c>
      <c r="G411" s="5" t="s">
        <v>13</v>
      </c>
      <c r="H411" s="5" t="s">
        <v>73</v>
      </c>
      <c r="I411" s="5" t="s">
        <v>15</v>
      </c>
      <c r="J411" s="5" t="s">
        <v>22</v>
      </c>
    </row>
    <row r="412" spans="1:10" x14ac:dyDescent="0.25">
      <c r="A412" t="s">
        <v>28</v>
      </c>
      <c r="B412" s="5" t="s">
        <v>10</v>
      </c>
      <c r="C412" s="6">
        <v>72</v>
      </c>
      <c r="D412" s="5" t="s">
        <v>82</v>
      </c>
      <c r="E412" t="s">
        <v>18</v>
      </c>
      <c r="F412" s="5" t="s">
        <v>13</v>
      </c>
      <c r="G412" s="5" t="s">
        <v>49</v>
      </c>
      <c r="H412" s="5" t="s">
        <v>72</v>
      </c>
      <c r="I412" s="5" t="s">
        <v>15</v>
      </c>
      <c r="J412" s="5" t="s">
        <v>16</v>
      </c>
    </row>
    <row r="413" spans="1:10" x14ac:dyDescent="0.25">
      <c r="A413" t="s">
        <v>9</v>
      </c>
      <c r="B413" s="5" t="s">
        <v>23</v>
      </c>
      <c r="C413" s="6">
        <v>72</v>
      </c>
      <c r="D413" s="5" t="s">
        <v>82</v>
      </c>
      <c r="E413" t="s">
        <v>11</v>
      </c>
      <c r="F413" s="5" t="s">
        <v>60</v>
      </c>
      <c r="G413" s="5" t="s">
        <v>19</v>
      </c>
      <c r="H413" s="5" t="s">
        <v>74</v>
      </c>
      <c r="I413" s="5" t="s">
        <v>21</v>
      </c>
      <c r="J413" s="5" t="s">
        <v>16</v>
      </c>
    </row>
    <row r="414" spans="1:10" x14ac:dyDescent="0.25">
      <c r="A414" t="s">
        <v>9</v>
      </c>
      <c r="B414" s="5" t="s">
        <v>10</v>
      </c>
      <c r="C414" s="6">
        <v>72</v>
      </c>
      <c r="D414" s="5" t="s">
        <v>82</v>
      </c>
      <c r="E414" t="s">
        <v>11</v>
      </c>
      <c r="F414" s="5" t="s">
        <v>13</v>
      </c>
      <c r="G414" s="5" t="s">
        <v>13</v>
      </c>
      <c r="H414" s="5" t="s">
        <v>77</v>
      </c>
      <c r="I414" s="5" t="s">
        <v>15</v>
      </c>
      <c r="J414" s="5" t="s">
        <v>32</v>
      </c>
    </row>
    <row r="415" spans="1:10" x14ac:dyDescent="0.25">
      <c r="A415" t="s">
        <v>9</v>
      </c>
      <c r="B415" s="5" t="s">
        <v>23</v>
      </c>
      <c r="C415" s="6">
        <v>72</v>
      </c>
      <c r="D415" s="5" t="s">
        <v>82</v>
      </c>
      <c r="E415" t="s">
        <v>11</v>
      </c>
      <c r="F415" s="5" t="s">
        <v>71</v>
      </c>
      <c r="G415" s="5" t="s">
        <v>19</v>
      </c>
      <c r="H415" s="5" t="s">
        <v>73</v>
      </c>
      <c r="I415" s="5" t="s">
        <v>15</v>
      </c>
      <c r="J415" s="5" t="s">
        <v>32</v>
      </c>
    </row>
    <row r="416" spans="1:10" x14ac:dyDescent="0.25">
      <c r="A416" t="s">
        <v>9</v>
      </c>
      <c r="B416" s="5" t="s">
        <v>23</v>
      </c>
      <c r="C416" s="6">
        <v>72</v>
      </c>
      <c r="D416" s="5" t="s">
        <v>82</v>
      </c>
      <c r="E416" t="s">
        <v>11</v>
      </c>
      <c r="F416" s="5" t="s">
        <v>60</v>
      </c>
      <c r="G416" s="5" t="s">
        <v>19</v>
      </c>
      <c r="H416" s="5" t="s">
        <v>73</v>
      </c>
      <c r="I416" s="5" t="s">
        <v>31</v>
      </c>
      <c r="J416" s="5" t="s">
        <v>32</v>
      </c>
    </row>
    <row r="417" spans="1:10" x14ac:dyDescent="0.25">
      <c r="A417" t="s">
        <v>50</v>
      </c>
      <c r="B417" s="5" t="s">
        <v>23</v>
      </c>
      <c r="C417" s="6">
        <v>72</v>
      </c>
      <c r="D417" s="5" t="s">
        <v>82</v>
      </c>
      <c r="E417" t="s">
        <v>11</v>
      </c>
      <c r="F417" s="5" t="s">
        <v>68</v>
      </c>
      <c r="G417" s="5" t="s">
        <v>19</v>
      </c>
      <c r="H417" s="5" t="s">
        <v>73</v>
      </c>
      <c r="I417" s="5" t="s">
        <v>15</v>
      </c>
      <c r="J417" s="5" t="s">
        <v>16</v>
      </c>
    </row>
    <row r="418" spans="1:10" x14ac:dyDescent="0.25">
      <c r="A418" t="s">
        <v>48</v>
      </c>
      <c r="B418" s="5" t="s">
        <v>10</v>
      </c>
      <c r="C418" s="6">
        <v>72</v>
      </c>
      <c r="D418" s="5" t="s">
        <v>82</v>
      </c>
      <c r="E418" t="s">
        <v>11</v>
      </c>
      <c r="F418" s="5" t="s">
        <v>60</v>
      </c>
      <c r="G418" s="5" t="s">
        <v>13</v>
      </c>
      <c r="H418" s="5" t="s">
        <v>78</v>
      </c>
      <c r="I418" s="5" t="s">
        <v>15</v>
      </c>
      <c r="J418" s="5" t="s">
        <v>16</v>
      </c>
    </row>
    <row r="419" spans="1:10" x14ac:dyDescent="0.25">
      <c r="A419" t="s">
        <v>35</v>
      </c>
      <c r="B419" s="5" t="s">
        <v>10</v>
      </c>
      <c r="C419" s="6">
        <v>72</v>
      </c>
      <c r="D419" s="5" t="s">
        <v>82</v>
      </c>
      <c r="E419" t="s">
        <v>18</v>
      </c>
      <c r="F419" s="5" t="s">
        <v>60</v>
      </c>
      <c r="G419" s="5" t="s">
        <v>13</v>
      </c>
      <c r="H419" s="5" t="s">
        <v>77</v>
      </c>
      <c r="I419" s="5" t="s">
        <v>15</v>
      </c>
      <c r="J419" s="5" t="s">
        <v>16</v>
      </c>
    </row>
    <row r="420" spans="1:10" x14ac:dyDescent="0.25">
      <c r="A420" t="s">
        <v>33</v>
      </c>
      <c r="B420" s="5" t="s">
        <v>23</v>
      </c>
      <c r="C420" s="6">
        <v>72</v>
      </c>
      <c r="D420" s="5" t="s">
        <v>82</v>
      </c>
      <c r="E420" t="s">
        <v>18</v>
      </c>
      <c r="F420" s="5" t="s">
        <v>61</v>
      </c>
      <c r="G420" s="5" t="s">
        <v>49</v>
      </c>
      <c r="H420" s="5" t="s">
        <v>74</v>
      </c>
      <c r="I420" s="5" t="s">
        <v>21</v>
      </c>
      <c r="J420" s="5" t="s">
        <v>22</v>
      </c>
    </row>
    <row r="421" spans="1:10" x14ac:dyDescent="0.25">
      <c r="A421" t="s">
        <v>59</v>
      </c>
      <c r="B421" s="5" t="s">
        <v>23</v>
      </c>
      <c r="C421" s="6">
        <v>72</v>
      </c>
      <c r="D421" s="5" t="s">
        <v>82</v>
      </c>
      <c r="E421" t="s">
        <v>18</v>
      </c>
      <c r="F421" s="5" t="s">
        <v>67</v>
      </c>
      <c r="G421" s="5" t="s">
        <v>19</v>
      </c>
      <c r="H421" s="5" t="s">
        <v>73</v>
      </c>
      <c r="I421" s="5" t="s">
        <v>31</v>
      </c>
      <c r="J421" s="5" t="s">
        <v>32</v>
      </c>
    </row>
    <row r="422" spans="1:10" x14ac:dyDescent="0.25">
      <c r="A422" t="s">
        <v>59</v>
      </c>
      <c r="B422" s="5" t="s">
        <v>10</v>
      </c>
      <c r="C422" s="6">
        <v>72</v>
      </c>
      <c r="D422" s="5" t="s">
        <v>82</v>
      </c>
      <c r="E422" t="s">
        <v>18</v>
      </c>
      <c r="F422" s="5" t="s">
        <v>60</v>
      </c>
      <c r="G422" s="5" t="s">
        <v>19</v>
      </c>
      <c r="H422" s="5" t="s">
        <v>77</v>
      </c>
      <c r="I422" s="5" t="s">
        <v>15</v>
      </c>
      <c r="J422" s="5" t="s">
        <v>16</v>
      </c>
    </row>
    <row r="423" spans="1:10" x14ac:dyDescent="0.25">
      <c r="A423" t="s">
        <v>35</v>
      </c>
      <c r="B423" s="5" t="s">
        <v>10</v>
      </c>
      <c r="C423" s="6">
        <v>72</v>
      </c>
      <c r="D423" s="5" t="s">
        <v>82</v>
      </c>
      <c r="E423" t="s">
        <v>18</v>
      </c>
      <c r="F423" s="5" t="s">
        <v>63</v>
      </c>
      <c r="G423" s="5" t="s">
        <v>13</v>
      </c>
      <c r="H423" s="5" t="s">
        <v>72</v>
      </c>
      <c r="I423" s="5" t="s">
        <v>15</v>
      </c>
      <c r="J423" s="5" t="s">
        <v>16</v>
      </c>
    </row>
    <row r="424" spans="1:10" x14ac:dyDescent="0.25">
      <c r="A424" t="s">
        <v>33</v>
      </c>
      <c r="B424" s="5" t="s">
        <v>10</v>
      </c>
      <c r="C424" s="6">
        <v>72</v>
      </c>
      <c r="D424" s="5" t="s">
        <v>82</v>
      </c>
      <c r="E424" t="s">
        <v>18</v>
      </c>
      <c r="F424" s="5" t="s">
        <v>66</v>
      </c>
      <c r="G424" s="5" t="s">
        <v>19</v>
      </c>
      <c r="H424" s="5" t="s">
        <v>73</v>
      </c>
      <c r="I424" s="5" t="s">
        <v>15</v>
      </c>
      <c r="J424" s="5" t="s">
        <v>16</v>
      </c>
    </row>
    <row r="425" spans="1:10" x14ac:dyDescent="0.25">
      <c r="A425" t="s">
        <v>26</v>
      </c>
      <c r="B425" s="5" t="s">
        <v>23</v>
      </c>
      <c r="C425" s="6">
        <v>72</v>
      </c>
      <c r="D425" s="5" t="s">
        <v>82</v>
      </c>
      <c r="E425" t="s">
        <v>11</v>
      </c>
      <c r="F425" s="5" t="s">
        <v>63</v>
      </c>
      <c r="G425" s="5" t="s">
        <v>13</v>
      </c>
      <c r="H425" s="5" t="s">
        <v>76</v>
      </c>
      <c r="I425" s="5" t="s">
        <v>31</v>
      </c>
      <c r="J425" s="5" t="s">
        <v>32</v>
      </c>
    </row>
    <row r="426" spans="1:10" x14ac:dyDescent="0.25">
      <c r="A426" t="s">
        <v>59</v>
      </c>
      <c r="B426" s="5" t="s">
        <v>10</v>
      </c>
      <c r="C426" s="6">
        <v>72</v>
      </c>
      <c r="D426" s="5" t="s">
        <v>82</v>
      </c>
      <c r="E426" t="s">
        <v>18</v>
      </c>
      <c r="F426" s="5" t="s">
        <v>65</v>
      </c>
      <c r="G426" s="5" t="s">
        <v>13</v>
      </c>
      <c r="H426" s="5" t="s">
        <v>75</v>
      </c>
      <c r="I426" s="5" t="s">
        <v>15</v>
      </c>
      <c r="J426" s="5" t="s">
        <v>16</v>
      </c>
    </row>
    <row r="427" spans="1:10" x14ac:dyDescent="0.25">
      <c r="A427" t="s">
        <v>37</v>
      </c>
      <c r="B427" s="5" t="s">
        <v>10</v>
      </c>
      <c r="C427" s="6">
        <v>73</v>
      </c>
      <c r="D427" s="5" t="s">
        <v>82</v>
      </c>
      <c r="E427" t="s">
        <v>18</v>
      </c>
      <c r="F427" s="5" t="s">
        <v>62</v>
      </c>
      <c r="G427" s="5" t="s">
        <v>49</v>
      </c>
      <c r="H427" s="5" t="s">
        <v>75</v>
      </c>
      <c r="I427" s="5" t="s">
        <v>15</v>
      </c>
      <c r="J427" s="5" t="s">
        <v>16</v>
      </c>
    </row>
    <row r="428" spans="1:10" x14ac:dyDescent="0.25">
      <c r="A428" t="s">
        <v>48</v>
      </c>
      <c r="B428" s="5" t="s">
        <v>23</v>
      </c>
      <c r="C428" s="6">
        <v>73</v>
      </c>
      <c r="D428" s="5" t="s">
        <v>82</v>
      </c>
      <c r="E428" t="s">
        <v>11</v>
      </c>
      <c r="F428" s="5" t="s">
        <v>62</v>
      </c>
      <c r="G428" s="5" t="s">
        <v>19</v>
      </c>
      <c r="H428" s="5" t="s">
        <v>75</v>
      </c>
      <c r="I428" s="5" t="s">
        <v>31</v>
      </c>
      <c r="J428" s="5" t="s">
        <v>32</v>
      </c>
    </row>
    <row r="429" spans="1:10" x14ac:dyDescent="0.25">
      <c r="A429" t="s">
        <v>43</v>
      </c>
      <c r="B429" s="5" t="s">
        <v>10</v>
      </c>
      <c r="C429" s="6">
        <v>73</v>
      </c>
      <c r="D429" s="5" t="s">
        <v>82</v>
      </c>
      <c r="E429" t="s">
        <v>18</v>
      </c>
      <c r="F429" s="5" t="s">
        <v>71</v>
      </c>
      <c r="G429" s="5" t="s">
        <v>13</v>
      </c>
      <c r="H429" s="5" t="s">
        <v>74</v>
      </c>
      <c r="I429" s="5" t="s">
        <v>21</v>
      </c>
      <c r="J429" s="5" t="s">
        <v>16</v>
      </c>
    </row>
    <row r="430" spans="1:10" x14ac:dyDescent="0.25">
      <c r="A430" t="s">
        <v>17</v>
      </c>
      <c r="B430" s="5" t="s">
        <v>10</v>
      </c>
      <c r="C430" s="6">
        <v>73</v>
      </c>
      <c r="D430" s="5" t="s">
        <v>82</v>
      </c>
      <c r="E430" t="s">
        <v>18</v>
      </c>
      <c r="F430" s="5" t="s">
        <v>60</v>
      </c>
      <c r="G430" s="5" t="s">
        <v>13</v>
      </c>
      <c r="H430" s="5" t="s">
        <v>77</v>
      </c>
      <c r="I430" s="5" t="s">
        <v>15</v>
      </c>
      <c r="J430" s="5" t="s">
        <v>16</v>
      </c>
    </row>
    <row r="431" spans="1:10" x14ac:dyDescent="0.25">
      <c r="A431" t="s">
        <v>45</v>
      </c>
      <c r="B431" s="5" t="s">
        <v>23</v>
      </c>
      <c r="C431" s="6">
        <v>74</v>
      </c>
      <c r="D431" s="5" t="s">
        <v>82</v>
      </c>
      <c r="E431" t="s">
        <v>11</v>
      </c>
      <c r="F431" s="5" t="s">
        <v>67</v>
      </c>
      <c r="G431" s="5" t="s">
        <v>19</v>
      </c>
      <c r="H431" s="5" t="s">
        <v>76</v>
      </c>
      <c r="I431" s="5" t="s">
        <v>31</v>
      </c>
      <c r="J431" s="5" t="s">
        <v>22</v>
      </c>
    </row>
    <row r="432" spans="1:10" x14ac:dyDescent="0.25">
      <c r="A432" t="s">
        <v>45</v>
      </c>
      <c r="B432" s="5" t="s">
        <v>23</v>
      </c>
      <c r="C432" s="6">
        <v>74</v>
      </c>
      <c r="D432" s="5" t="s">
        <v>82</v>
      </c>
      <c r="E432" t="s">
        <v>11</v>
      </c>
      <c r="F432" s="5" t="s">
        <v>62</v>
      </c>
      <c r="G432" s="5" t="s">
        <v>19</v>
      </c>
      <c r="H432" s="5" t="s">
        <v>73</v>
      </c>
      <c r="I432" s="5" t="s">
        <v>31</v>
      </c>
      <c r="J432" s="5" t="s">
        <v>32</v>
      </c>
    </row>
    <row r="433" spans="1:10" x14ac:dyDescent="0.25">
      <c r="A433" t="s">
        <v>47</v>
      </c>
      <c r="B433" s="5" t="s">
        <v>10</v>
      </c>
      <c r="C433" s="6">
        <v>74</v>
      </c>
      <c r="D433" s="5" t="s">
        <v>82</v>
      </c>
      <c r="E433" t="s">
        <v>18</v>
      </c>
      <c r="F433" s="5" t="s">
        <v>60</v>
      </c>
      <c r="G433" s="5" t="s">
        <v>13</v>
      </c>
      <c r="H433" s="5" t="s">
        <v>75</v>
      </c>
      <c r="I433" s="5" t="s">
        <v>15</v>
      </c>
      <c r="J433" s="5" t="s">
        <v>16</v>
      </c>
    </row>
    <row r="434" spans="1:10" x14ac:dyDescent="0.25">
      <c r="A434" t="s">
        <v>41</v>
      </c>
      <c r="B434" s="5" t="s">
        <v>10</v>
      </c>
      <c r="C434" s="6">
        <v>74</v>
      </c>
      <c r="D434" s="5" t="s">
        <v>82</v>
      </c>
      <c r="E434" t="s">
        <v>18</v>
      </c>
      <c r="F434" s="5" t="s">
        <v>65</v>
      </c>
      <c r="G434" s="5" t="s">
        <v>49</v>
      </c>
      <c r="H434" s="5" t="s">
        <v>72</v>
      </c>
      <c r="I434" s="5" t="s">
        <v>21</v>
      </c>
      <c r="J434" s="5" t="s">
        <v>16</v>
      </c>
    </row>
    <row r="435" spans="1:10" x14ac:dyDescent="0.25">
      <c r="A435" t="s">
        <v>35</v>
      </c>
      <c r="B435" s="5" t="s">
        <v>10</v>
      </c>
      <c r="C435" s="6">
        <v>74</v>
      </c>
      <c r="D435" s="5" t="s">
        <v>82</v>
      </c>
      <c r="E435" t="s">
        <v>11</v>
      </c>
      <c r="F435" s="5" t="s">
        <v>13</v>
      </c>
      <c r="G435" s="5" t="s">
        <v>13</v>
      </c>
      <c r="H435" s="5" t="s">
        <v>72</v>
      </c>
      <c r="I435" s="5" t="s">
        <v>15</v>
      </c>
      <c r="J435" s="5" t="s">
        <v>16</v>
      </c>
    </row>
    <row r="436" spans="1:10" x14ac:dyDescent="0.25">
      <c r="A436" t="s">
        <v>28</v>
      </c>
      <c r="B436" s="5" t="s">
        <v>10</v>
      </c>
      <c r="C436" s="6">
        <v>74</v>
      </c>
      <c r="D436" s="5" t="s">
        <v>82</v>
      </c>
      <c r="E436" t="s">
        <v>18</v>
      </c>
      <c r="F436" s="5" t="s">
        <v>60</v>
      </c>
      <c r="G436" s="5" t="s">
        <v>19</v>
      </c>
      <c r="H436" s="5" t="s">
        <v>73</v>
      </c>
      <c r="I436" s="5" t="s">
        <v>15</v>
      </c>
      <c r="J436" s="5" t="s">
        <v>16</v>
      </c>
    </row>
    <row r="437" spans="1:10" x14ac:dyDescent="0.25">
      <c r="A437" t="s">
        <v>56</v>
      </c>
      <c r="B437" s="5" t="s">
        <v>23</v>
      </c>
      <c r="C437" s="6">
        <v>74</v>
      </c>
      <c r="D437" s="5" t="s">
        <v>82</v>
      </c>
      <c r="E437" t="s">
        <v>11</v>
      </c>
      <c r="F437" s="5" t="s">
        <v>60</v>
      </c>
      <c r="G437" s="5" t="s">
        <v>13</v>
      </c>
      <c r="H437" s="5" t="s">
        <v>73</v>
      </c>
      <c r="I437" s="5" t="s">
        <v>15</v>
      </c>
      <c r="J437" s="5" t="s">
        <v>16</v>
      </c>
    </row>
    <row r="438" spans="1:10" x14ac:dyDescent="0.25">
      <c r="A438" t="s">
        <v>56</v>
      </c>
      <c r="B438" s="5" t="s">
        <v>23</v>
      </c>
      <c r="C438" s="6">
        <v>75</v>
      </c>
      <c r="D438" s="5" t="s">
        <v>82</v>
      </c>
      <c r="E438" t="s">
        <v>11</v>
      </c>
      <c r="F438" s="5" t="s">
        <v>68</v>
      </c>
      <c r="G438" s="5" t="s">
        <v>19</v>
      </c>
      <c r="H438" s="5" t="s">
        <v>76</v>
      </c>
      <c r="I438" s="5" t="s">
        <v>31</v>
      </c>
      <c r="J438" s="5" t="s">
        <v>32</v>
      </c>
    </row>
    <row r="439" spans="1:10" x14ac:dyDescent="0.25">
      <c r="A439" t="s">
        <v>9</v>
      </c>
      <c r="B439" s="5" t="s">
        <v>10</v>
      </c>
      <c r="C439" s="6">
        <v>75</v>
      </c>
      <c r="D439" s="5" t="s">
        <v>82</v>
      </c>
      <c r="E439" t="s">
        <v>18</v>
      </c>
      <c r="F439" s="5" t="s">
        <v>68</v>
      </c>
      <c r="G439" s="5" t="s">
        <v>19</v>
      </c>
      <c r="H439" s="5" t="s">
        <v>75</v>
      </c>
      <c r="I439" s="5" t="s">
        <v>31</v>
      </c>
      <c r="J439" s="5" t="s">
        <v>16</v>
      </c>
    </row>
    <row r="440" spans="1:10" x14ac:dyDescent="0.25">
      <c r="A440" t="s">
        <v>35</v>
      </c>
      <c r="B440" s="5" t="s">
        <v>10</v>
      </c>
      <c r="C440" s="6">
        <v>75</v>
      </c>
      <c r="D440" s="5" t="s">
        <v>82</v>
      </c>
      <c r="E440" t="s">
        <v>18</v>
      </c>
      <c r="F440" s="5" t="s">
        <v>60</v>
      </c>
      <c r="G440" s="5" t="s">
        <v>13</v>
      </c>
      <c r="H440" s="5" t="s">
        <v>75</v>
      </c>
      <c r="I440" s="5" t="s">
        <v>15</v>
      </c>
      <c r="J440" s="5" t="s">
        <v>16</v>
      </c>
    </row>
    <row r="441" spans="1:10" x14ac:dyDescent="0.25">
      <c r="A441" t="s">
        <v>50</v>
      </c>
      <c r="B441" s="5" t="s">
        <v>10</v>
      </c>
      <c r="C441" s="6">
        <v>76</v>
      </c>
      <c r="D441" s="5" t="s">
        <v>82</v>
      </c>
      <c r="E441" t="s">
        <v>18</v>
      </c>
      <c r="F441" s="5" t="s">
        <v>68</v>
      </c>
      <c r="G441" s="5" t="s">
        <v>19</v>
      </c>
      <c r="H441" s="5" t="s">
        <v>73</v>
      </c>
      <c r="I441" s="5" t="s">
        <v>31</v>
      </c>
      <c r="J441" s="5" t="s">
        <v>16</v>
      </c>
    </row>
    <row r="442" spans="1:10" x14ac:dyDescent="0.25">
      <c r="A442" t="s">
        <v>52</v>
      </c>
      <c r="B442" s="5" t="s">
        <v>10</v>
      </c>
      <c r="C442" s="6">
        <v>76</v>
      </c>
      <c r="D442" s="5" t="s">
        <v>82</v>
      </c>
      <c r="E442" t="s">
        <v>18</v>
      </c>
      <c r="F442" s="5" t="s">
        <v>60</v>
      </c>
      <c r="G442" s="5" t="s">
        <v>13</v>
      </c>
      <c r="H442" s="5" t="s">
        <v>78</v>
      </c>
      <c r="I442" s="5" t="s">
        <v>15</v>
      </c>
      <c r="J442" s="5" t="s">
        <v>16</v>
      </c>
    </row>
    <row r="443" spans="1:10" x14ac:dyDescent="0.25">
      <c r="A443" t="s">
        <v>17</v>
      </c>
      <c r="B443" s="5" t="s">
        <v>23</v>
      </c>
      <c r="C443" s="6">
        <v>76</v>
      </c>
      <c r="D443" s="5" t="s">
        <v>82</v>
      </c>
      <c r="E443" t="s">
        <v>11</v>
      </c>
      <c r="F443" s="5" t="s">
        <v>66</v>
      </c>
      <c r="G443" s="5" t="s">
        <v>19</v>
      </c>
      <c r="H443" s="5" t="s">
        <v>73</v>
      </c>
      <c r="I443" s="5" t="s">
        <v>31</v>
      </c>
      <c r="J443" s="5" t="s">
        <v>32</v>
      </c>
    </row>
    <row r="444" spans="1:10" x14ac:dyDescent="0.25">
      <c r="A444" t="s">
        <v>37</v>
      </c>
      <c r="B444" s="5" t="s">
        <v>10</v>
      </c>
      <c r="C444" s="6">
        <v>76</v>
      </c>
      <c r="D444" s="5" t="s">
        <v>82</v>
      </c>
      <c r="E444" t="s">
        <v>18</v>
      </c>
      <c r="F444" s="5" t="s">
        <v>66</v>
      </c>
      <c r="G444" s="5" t="s">
        <v>49</v>
      </c>
      <c r="H444" s="5" t="s">
        <v>72</v>
      </c>
      <c r="I444" s="5" t="s">
        <v>15</v>
      </c>
      <c r="J444" s="5" t="s">
        <v>16</v>
      </c>
    </row>
    <row r="445" spans="1:10" x14ac:dyDescent="0.25">
      <c r="A445" t="s">
        <v>54</v>
      </c>
      <c r="B445" s="5" t="s">
        <v>10</v>
      </c>
      <c r="C445" s="6">
        <v>76</v>
      </c>
      <c r="D445" s="5" t="s">
        <v>82</v>
      </c>
      <c r="E445" t="s">
        <v>18</v>
      </c>
      <c r="F445" s="5" t="s">
        <v>61</v>
      </c>
      <c r="G445" s="5" t="s">
        <v>19</v>
      </c>
      <c r="H445" s="5" t="s">
        <v>75</v>
      </c>
      <c r="I445" s="5" t="s">
        <v>15</v>
      </c>
      <c r="J445" s="5" t="s">
        <v>16</v>
      </c>
    </row>
    <row r="446" spans="1:10" x14ac:dyDescent="0.25">
      <c r="A446" t="s">
        <v>48</v>
      </c>
      <c r="B446" s="5" t="s">
        <v>10</v>
      </c>
      <c r="C446" s="6">
        <v>76</v>
      </c>
      <c r="D446" s="5" t="s">
        <v>82</v>
      </c>
      <c r="E446" t="s">
        <v>11</v>
      </c>
      <c r="F446" s="5" t="s">
        <v>60</v>
      </c>
      <c r="G446" s="5" t="s">
        <v>19</v>
      </c>
      <c r="H446" s="5" t="s">
        <v>77</v>
      </c>
      <c r="I446" s="5" t="s">
        <v>15</v>
      </c>
      <c r="J446" s="5" t="s">
        <v>16</v>
      </c>
    </row>
    <row r="447" spans="1:10" x14ac:dyDescent="0.25">
      <c r="A447" t="s">
        <v>35</v>
      </c>
      <c r="B447" s="5" t="s">
        <v>10</v>
      </c>
      <c r="C447" s="6">
        <v>76</v>
      </c>
      <c r="D447" s="5" t="s">
        <v>82</v>
      </c>
      <c r="E447" t="s">
        <v>18</v>
      </c>
      <c r="F447" s="5" t="s">
        <v>13</v>
      </c>
      <c r="G447" s="5" t="s">
        <v>49</v>
      </c>
      <c r="H447" s="5" t="s">
        <v>75</v>
      </c>
      <c r="I447" s="5" t="s">
        <v>15</v>
      </c>
      <c r="J447" s="5" t="s">
        <v>16</v>
      </c>
    </row>
    <row r="448" spans="1:10" x14ac:dyDescent="0.25">
      <c r="A448" t="s">
        <v>33</v>
      </c>
      <c r="B448" s="5" t="s">
        <v>23</v>
      </c>
      <c r="C448" s="6">
        <v>76</v>
      </c>
      <c r="D448" s="5" t="s">
        <v>82</v>
      </c>
      <c r="E448" t="s">
        <v>18</v>
      </c>
      <c r="F448" s="5" t="s">
        <v>66</v>
      </c>
      <c r="G448" s="5" t="s">
        <v>19</v>
      </c>
      <c r="H448" s="5" t="s">
        <v>73</v>
      </c>
      <c r="I448" s="5" t="s">
        <v>31</v>
      </c>
      <c r="J448" s="5" t="s">
        <v>32</v>
      </c>
    </row>
    <row r="449" spans="1:10" x14ac:dyDescent="0.25">
      <c r="A449" t="s">
        <v>28</v>
      </c>
      <c r="B449" s="5" t="s">
        <v>23</v>
      </c>
      <c r="C449" s="6">
        <v>76</v>
      </c>
      <c r="D449" s="5" t="s">
        <v>82</v>
      </c>
      <c r="E449" t="s">
        <v>11</v>
      </c>
      <c r="F449" s="5" t="s">
        <v>64</v>
      </c>
      <c r="G449" s="5" t="s">
        <v>19</v>
      </c>
      <c r="H449" s="5" t="s">
        <v>75</v>
      </c>
      <c r="I449" s="5" t="s">
        <v>31</v>
      </c>
      <c r="J449" s="5" t="s">
        <v>16</v>
      </c>
    </row>
    <row r="450" spans="1:10" x14ac:dyDescent="0.25">
      <c r="A450" t="s">
        <v>43</v>
      </c>
      <c r="B450" s="5" t="s">
        <v>10</v>
      </c>
      <c r="C450" s="6">
        <v>76</v>
      </c>
      <c r="D450" s="5" t="s">
        <v>82</v>
      </c>
      <c r="E450" t="s">
        <v>18</v>
      </c>
      <c r="F450" s="5" t="s">
        <v>60</v>
      </c>
      <c r="G450" s="5" t="s">
        <v>49</v>
      </c>
      <c r="H450" s="5" t="s">
        <v>75</v>
      </c>
      <c r="I450" s="5" t="s">
        <v>15</v>
      </c>
      <c r="J450" s="5" t="s">
        <v>16</v>
      </c>
    </row>
    <row r="451" spans="1:10" x14ac:dyDescent="0.25">
      <c r="A451" t="s">
        <v>33</v>
      </c>
      <c r="B451" s="5" t="s">
        <v>23</v>
      </c>
      <c r="C451" s="6">
        <v>76</v>
      </c>
      <c r="D451" s="5" t="s">
        <v>82</v>
      </c>
      <c r="E451" t="s">
        <v>11</v>
      </c>
      <c r="F451" s="5" t="s">
        <v>67</v>
      </c>
      <c r="G451" s="5" t="s">
        <v>19</v>
      </c>
      <c r="H451" s="5" t="s">
        <v>76</v>
      </c>
      <c r="I451" s="5" t="s">
        <v>31</v>
      </c>
      <c r="J451" s="5" t="s">
        <v>32</v>
      </c>
    </row>
    <row r="452" spans="1:10" x14ac:dyDescent="0.25">
      <c r="A452" t="s">
        <v>43</v>
      </c>
      <c r="B452" s="5" t="s">
        <v>10</v>
      </c>
      <c r="C452" s="6">
        <v>76</v>
      </c>
      <c r="D452" s="5" t="s">
        <v>82</v>
      </c>
      <c r="E452" t="s">
        <v>18</v>
      </c>
      <c r="F452" s="5" t="s">
        <v>13</v>
      </c>
      <c r="G452" s="5" t="s">
        <v>49</v>
      </c>
      <c r="H452" s="5" t="s">
        <v>75</v>
      </c>
      <c r="I452" s="5" t="s">
        <v>15</v>
      </c>
      <c r="J452" s="5" t="s">
        <v>16</v>
      </c>
    </row>
    <row r="453" spans="1:10" x14ac:dyDescent="0.25">
      <c r="A453" t="s">
        <v>56</v>
      </c>
      <c r="B453" s="5" t="s">
        <v>23</v>
      </c>
      <c r="C453" s="6">
        <v>76</v>
      </c>
      <c r="D453" s="5" t="s">
        <v>82</v>
      </c>
      <c r="E453" t="s">
        <v>18</v>
      </c>
      <c r="F453" s="5" t="s">
        <v>64</v>
      </c>
      <c r="G453" s="5" t="s">
        <v>19</v>
      </c>
      <c r="H453" s="5" t="s">
        <v>73</v>
      </c>
      <c r="I453" s="5" t="s">
        <v>31</v>
      </c>
      <c r="J453" s="5" t="s">
        <v>32</v>
      </c>
    </row>
    <row r="454" spans="1:10" x14ac:dyDescent="0.25">
      <c r="A454" t="s">
        <v>55</v>
      </c>
      <c r="B454" s="5" t="s">
        <v>10</v>
      </c>
      <c r="C454" s="6">
        <v>77</v>
      </c>
      <c r="D454" s="5" t="s">
        <v>82</v>
      </c>
      <c r="E454" t="s">
        <v>18</v>
      </c>
      <c r="F454" s="5" t="s">
        <v>68</v>
      </c>
      <c r="G454" s="5" t="s">
        <v>19</v>
      </c>
      <c r="H454" s="5" t="s">
        <v>75</v>
      </c>
      <c r="I454" s="5" t="s">
        <v>31</v>
      </c>
      <c r="J454" s="5" t="s">
        <v>16</v>
      </c>
    </row>
    <row r="455" spans="1:10" x14ac:dyDescent="0.25">
      <c r="A455" t="s">
        <v>54</v>
      </c>
      <c r="B455" s="5" t="s">
        <v>10</v>
      </c>
      <c r="C455" s="6">
        <v>77</v>
      </c>
      <c r="D455" s="5" t="s">
        <v>82</v>
      </c>
      <c r="E455" t="s">
        <v>18</v>
      </c>
      <c r="F455" s="5" t="s">
        <v>66</v>
      </c>
      <c r="G455" s="5" t="s">
        <v>13</v>
      </c>
      <c r="H455" s="5" t="s">
        <v>72</v>
      </c>
      <c r="I455" s="5" t="s">
        <v>21</v>
      </c>
      <c r="J455" s="5" t="s">
        <v>16</v>
      </c>
    </row>
    <row r="456" spans="1:10" x14ac:dyDescent="0.25">
      <c r="A456" t="s">
        <v>37</v>
      </c>
      <c r="B456" s="5" t="s">
        <v>10</v>
      </c>
      <c r="C456" s="6">
        <v>77</v>
      </c>
      <c r="D456" s="5" t="s">
        <v>82</v>
      </c>
      <c r="E456" t="s">
        <v>18</v>
      </c>
      <c r="F456" s="5" t="s">
        <v>60</v>
      </c>
      <c r="G456" s="5" t="s">
        <v>13</v>
      </c>
      <c r="H456" s="5" t="s">
        <v>73</v>
      </c>
      <c r="I456" s="5" t="s">
        <v>15</v>
      </c>
      <c r="J456" s="5" t="s">
        <v>16</v>
      </c>
    </row>
    <row r="457" spans="1:10" x14ac:dyDescent="0.25">
      <c r="A457" t="s">
        <v>43</v>
      </c>
      <c r="B457" s="5" t="s">
        <v>10</v>
      </c>
      <c r="C457" s="6">
        <v>77</v>
      </c>
      <c r="D457" s="5" t="s">
        <v>82</v>
      </c>
      <c r="E457" t="s">
        <v>11</v>
      </c>
      <c r="F457" s="5" t="s">
        <v>60</v>
      </c>
      <c r="G457" s="5" t="s">
        <v>19</v>
      </c>
      <c r="H457" s="5" t="s">
        <v>77</v>
      </c>
      <c r="I457" s="5" t="s">
        <v>15</v>
      </c>
      <c r="J457" s="5" t="s">
        <v>22</v>
      </c>
    </row>
    <row r="458" spans="1:10" x14ac:dyDescent="0.25">
      <c r="A458" t="s">
        <v>48</v>
      </c>
      <c r="B458" s="5" t="s">
        <v>10</v>
      </c>
      <c r="C458" s="6">
        <v>77</v>
      </c>
      <c r="D458" s="5" t="s">
        <v>82</v>
      </c>
      <c r="E458" t="s">
        <v>18</v>
      </c>
      <c r="F458" s="5" t="s">
        <v>66</v>
      </c>
      <c r="G458" s="5" t="s">
        <v>49</v>
      </c>
      <c r="H458" s="5" t="s">
        <v>75</v>
      </c>
      <c r="I458" s="5" t="s">
        <v>15</v>
      </c>
      <c r="J458" s="5" t="s">
        <v>16</v>
      </c>
    </row>
    <row r="459" spans="1:10" x14ac:dyDescent="0.25">
      <c r="A459" t="s">
        <v>52</v>
      </c>
      <c r="B459" s="5" t="s">
        <v>10</v>
      </c>
      <c r="C459" s="6">
        <v>77</v>
      </c>
      <c r="D459" s="5" t="s">
        <v>82</v>
      </c>
      <c r="E459" t="s">
        <v>18</v>
      </c>
      <c r="F459" s="5" t="s">
        <v>61</v>
      </c>
      <c r="G459" s="5" t="s">
        <v>13</v>
      </c>
      <c r="H459" s="5" t="s">
        <v>78</v>
      </c>
      <c r="I459" s="5" t="s">
        <v>21</v>
      </c>
      <c r="J459" s="5" t="s">
        <v>32</v>
      </c>
    </row>
    <row r="460" spans="1:10" x14ac:dyDescent="0.25">
      <c r="A460" t="s">
        <v>54</v>
      </c>
      <c r="B460" s="5" t="s">
        <v>10</v>
      </c>
      <c r="C460" s="6">
        <v>77</v>
      </c>
      <c r="D460" s="5" t="s">
        <v>82</v>
      </c>
      <c r="E460" t="s">
        <v>18</v>
      </c>
      <c r="F460" s="5" t="s">
        <v>65</v>
      </c>
      <c r="G460" s="5" t="s">
        <v>49</v>
      </c>
      <c r="H460" s="5" t="s">
        <v>74</v>
      </c>
      <c r="I460" s="5" t="s">
        <v>21</v>
      </c>
      <c r="J460" s="5" t="s">
        <v>16</v>
      </c>
    </row>
    <row r="461" spans="1:10" x14ac:dyDescent="0.25">
      <c r="A461" t="s">
        <v>50</v>
      </c>
      <c r="B461" s="5" t="s">
        <v>10</v>
      </c>
      <c r="C461" s="6">
        <v>78</v>
      </c>
      <c r="D461" s="5" t="s">
        <v>82</v>
      </c>
      <c r="E461" t="s">
        <v>18</v>
      </c>
      <c r="F461" s="5" t="s">
        <v>60</v>
      </c>
      <c r="G461" s="5" t="s">
        <v>13</v>
      </c>
      <c r="H461" s="5" t="s">
        <v>77</v>
      </c>
      <c r="I461" s="5" t="s">
        <v>15</v>
      </c>
      <c r="J461" s="5" t="s">
        <v>16</v>
      </c>
    </row>
    <row r="462" spans="1:10" x14ac:dyDescent="0.25">
      <c r="A462" t="s">
        <v>35</v>
      </c>
      <c r="B462" s="5" t="s">
        <v>10</v>
      </c>
      <c r="C462" s="6">
        <v>78</v>
      </c>
      <c r="D462" s="5" t="s">
        <v>82</v>
      </c>
      <c r="E462" t="s">
        <v>18</v>
      </c>
      <c r="F462" s="5" t="s">
        <v>60</v>
      </c>
      <c r="G462" s="5" t="s">
        <v>13</v>
      </c>
      <c r="H462" s="5" t="s">
        <v>75</v>
      </c>
      <c r="I462" s="5" t="s">
        <v>15</v>
      </c>
      <c r="J462" s="5" t="s">
        <v>16</v>
      </c>
    </row>
    <row r="463" spans="1:10" x14ac:dyDescent="0.25">
      <c r="A463" t="s">
        <v>35</v>
      </c>
      <c r="B463" s="5" t="s">
        <v>10</v>
      </c>
      <c r="C463" s="6">
        <v>78</v>
      </c>
      <c r="D463" s="5" t="s">
        <v>82</v>
      </c>
      <c r="E463" t="s">
        <v>18</v>
      </c>
      <c r="F463" s="5" t="s">
        <v>69</v>
      </c>
      <c r="G463" s="5" t="s">
        <v>19</v>
      </c>
      <c r="H463" s="5" t="s">
        <v>73</v>
      </c>
      <c r="I463" s="5" t="s">
        <v>15</v>
      </c>
      <c r="J463" s="5" t="s">
        <v>16</v>
      </c>
    </row>
    <row r="464" spans="1:10" x14ac:dyDescent="0.25">
      <c r="A464" t="s">
        <v>33</v>
      </c>
      <c r="B464" s="5" t="s">
        <v>10</v>
      </c>
      <c r="C464" s="6">
        <v>78</v>
      </c>
      <c r="D464" s="5" t="s">
        <v>82</v>
      </c>
      <c r="E464" t="s">
        <v>18</v>
      </c>
      <c r="F464" s="5" t="s">
        <v>61</v>
      </c>
      <c r="G464" s="5" t="s">
        <v>49</v>
      </c>
      <c r="H464" s="5" t="s">
        <v>75</v>
      </c>
      <c r="I464" s="5" t="s">
        <v>15</v>
      </c>
      <c r="J464" s="5" t="s">
        <v>16</v>
      </c>
    </row>
    <row r="465" spans="1:10" x14ac:dyDescent="0.25">
      <c r="A465" t="s">
        <v>9</v>
      </c>
      <c r="B465" s="5" t="s">
        <v>10</v>
      </c>
      <c r="C465" s="6">
        <v>78</v>
      </c>
      <c r="D465" s="5" t="s">
        <v>82</v>
      </c>
      <c r="E465" t="s">
        <v>18</v>
      </c>
      <c r="F465" s="5" t="s">
        <v>68</v>
      </c>
      <c r="G465" s="5" t="s">
        <v>13</v>
      </c>
      <c r="H465" s="5" t="s">
        <v>77</v>
      </c>
      <c r="I465" s="5" t="s">
        <v>15</v>
      </c>
      <c r="J465" s="5" t="s">
        <v>16</v>
      </c>
    </row>
    <row r="466" spans="1:10" x14ac:dyDescent="0.25">
      <c r="A466" t="s">
        <v>52</v>
      </c>
      <c r="B466" s="5" t="s">
        <v>10</v>
      </c>
      <c r="C466" s="6">
        <v>78</v>
      </c>
      <c r="D466" s="5" t="s">
        <v>82</v>
      </c>
      <c r="E466" t="s">
        <v>18</v>
      </c>
      <c r="F466" s="5" t="s">
        <v>66</v>
      </c>
      <c r="G466" s="5" t="s">
        <v>13</v>
      </c>
      <c r="H466" s="5" t="s">
        <v>73</v>
      </c>
      <c r="I466" s="5" t="s">
        <v>15</v>
      </c>
      <c r="J466" s="5" t="s">
        <v>16</v>
      </c>
    </row>
    <row r="467" spans="1:10" x14ac:dyDescent="0.25">
      <c r="A467" t="s">
        <v>37</v>
      </c>
      <c r="B467" s="5" t="s">
        <v>10</v>
      </c>
      <c r="C467" s="6">
        <v>78</v>
      </c>
      <c r="D467" s="5" t="s">
        <v>82</v>
      </c>
      <c r="E467" t="s">
        <v>18</v>
      </c>
      <c r="F467" s="5" t="s">
        <v>13</v>
      </c>
      <c r="G467" s="5" t="s">
        <v>13</v>
      </c>
      <c r="H467" s="5" t="s">
        <v>72</v>
      </c>
      <c r="I467" s="5" t="s">
        <v>15</v>
      </c>
      <c r="J467" s="5" t="s">
        <v>16</v>
      </c>
    </row>
    <row r="468" spans="1:10" x14ac:dyDescent="0.25">
      <c r="A468" t="s">
        <v>55</v>
      </c>
      <c r="B468" s="5" t="s">
        <v>10</v>
      </c>
      <c r="C468" s="6">
        <v>78</v>
      </c>
      <c r="D468" s="5" t="s">
        <v>82</v>
      </c>
      <c r="E468" t="s">
        <v>18</v>
      </c>
      <c r="F468" s="5" t="s">
        <v>13</v>
      </c>
      <c r="G468" s="5" t="s">
        <v>49</v>
      </c>
      <c r="H468" s="5" t="s">
        <v>72</v>
      </c>
      <c r="I468" s="5" t="s">
        <v>15</v>
      </c>
      <c r="J468" s="5" t="s">
        <v>16</v>
      </c>
    </row>
    <row r="469" spans="1:10" x14ac:dyDescent="0.25">
      <c r="A469" t="s">
        <v>56</v>
      </c>
      <c r="B469" s="5" t="s">
        <v>10</v>
      </c>
      <c r="C469" s="6">
        <v>78</v>
      </c>
      <c r="D469" s="5" t="s">
        <v>82</v>
      </c>
      <c r="E469" t="s">
        <v>11</v>
      </c>
      <c r="F469" s="5" t="s">
        <v>60</v>
      </c>
      <c r="G469" s="5" t="s">
        <v>13</v>
      </c>
      <c r="H469" s="5" t="s">
        <v>75</v>
      </c>
      <c r="I469" s="5" t="s">
        <v>21</v>
      </c>
      <c r="J469" s="5" t="s">
        <v>16</v>
      </c>
    </row>
    <row r="470" spans="1:10" x14ac:dyDescent="0.25">
      <c r="A470" t="s">
        <v>43</v>
      </c>
      <c r="B470" s="5" t="s">
        <v>10</v>
      </c>
      <c r="C470" s="6">
        <v>78</v>
      </c>
      <c r="D470" s="5" t="s">
        <v>82</v>
      </c>
      <c r="E470" t="s">
        <v>18</v>
      </c>
      <c r="F470" s="5" t="s">
        <v>71</v>
      </c>
      <c r="G470" s="5" t="s">
        <v>19</v>
      </c>
      <c r="H470" s="5" t="s">
        <v>73</v>
      </c>
      <c r="I470" s="5" t="s">
        <v>15</v>
      </c>
      <c r="J470" s="5" t="s">
        <v>16</v>
      </c>
    </row>
    <row r="471" spans="1:10" x14ac:dyDescent="0.25">
      <c r="A471" t="s">
        <v>37</v>
      </c>
      <c r="B471" s="5" t="s">
        <v>10</v>
      </c>
      <c r="C471" s="6">
        <v>79</v>
      </c>
      <c r="D471" s="5" t="s">
        <v>82</v>
      </c>
      <c r="E471" t="s">
        <v>18</v>
      </c>
      <c r="F471" s="5" t="s">
        <v>60</v>
      </c>
      <c r="G471" s="5" t="s">
        <v>13</v>
      </c>
      <c r="H471" s="5" t="s">
        <v>74</v>
      </c>
      <c r="I471" s="5" t="s">
        <v>21</v>
      </c>
      <c r="J471" s="5" t="s">
        <v>16</v>
      </c>
    </row>
    <row r="472" spans="1:10" x14ac:dyDescent="0.25">
      <c r="A472" t="s">
        <v>54</v>
      </c>
      <c r="B472" s="5" t="s">
        <v>10</v>
      </c>
      <c r="C472" s="6">
        <v>79</v>
      </c>
      <c r="D472" s="5" t="s">
        <v>82</v>
      </c>
      <c r="E472" t="s">
        <v>18</v>
      </c>
      <c r="F472" s="5" t="s">
        <v>64</v>
      </c>
      <c r="G472" s="5" t="s">
        <v>49</v>
      </c>
      <c r="H472" s="5" t="s">
        <v>74</v>
      </c>
      <c r="I472" s="5" t="s">
        <v>21</v>
      </c>
      <c r="J472" s="5" t="s">
        <v>16</v>
      </c>
    </row>
    <row r="473" spans="1:10" x14ac:dyDescent="0.25">
      <c r="A473" t="s">
        <v>17</v>
      </c>
      <c r="B473" s="5" t="s">
        <v>23</v>
      </c>
      <c r="C473" s="6">
        <v>79</v>
      </c>
      <c r="D473" s="5" t="s">
        <v>82</v>
      </c>
      <c r="E473" t="s">
        <v>18</v>
      </c>
      <c r="F473" s="5" t="s">
        <v>60</v>
      </c>
      <c r="G473" s="5" t="s">
        <v>19</v>
      </c>
      <c r="H473" s="5" t="s">
        <v>73</v>
      </c>
      <c r="I473" s="5" t="s">
        <v>21</v>
      </c>
      <c r="J473" s="5" t="s">
        <v>16</v>
      </c>
    </row>
    <row r="474" spans="1:10" x14ac:dyDescent="0.25">
      <c r="A474" t="s">
        <v>35</v>
      </c>
      <c r="B474" s="5" t="s">
        <v>23</v>
      </c>
      <c r="C474" s="6">
        <v>79</v>
      </c>
      <c r="D474" s="5" t="s">
        <v>82</v>
      </c>
      <c r="E474" t="s">
        <v>11</v>
      </c>
      <c r="F474" s="5" t="s">
        <v>60</v>
      </c>
      <c r="G474" s="5" t="s">
        <v>13</v>
      </c>
      <c r="H474" s="5" t="s">
        <v>76</v>
      </c>
      <c r="I474" s="5" t="s">
        <v>15</v>
      </c>
      <c r="J474" s="5" t="s">
        <v>16</v>
      </c>
    </row>
    <row r="475" spans="1:10" x14ac:dyDescent="0.25">
      <c r="A475" t="s">
        <v>45</v>
      </c>
      <c r="B475" s="5" t="s">
        <v>23</v>
      </c>
      <c r="C475" s="6">
        <v>79</v>
      </c>
      <c r="D475" s="5" t="s">
        <v>82</v>
      </c>
      <c r="E475" t="s">
        <v>11</v>
      </c>
      <c r="F475" s="5" t="s">
        <v>62</v>
      </c>
      <c r="G475" s="5" t="s">
        <v>19</v>
      </c>
      <c r="H475" s="5" t="s">
        <v>73</v>
      </c>
      <c r="I475" s="5" t="s">
        <v>31</v>
      </c>
      <c r="J475" s="5" t="s">
        <v>32</v>
      </c>
    </row>
    <row r="476" spans="1:10" x14ac:dyDescent="0.25">
      <c r="A476" t="s">
        <v>52</v>
      </c>
      <c r="B476" s="5" t="s">
        <v>10</v>
      </c>
      <c r="C476" s="6">
        <v>79</v>
      </c>
      <c r="D476" s="5" t="s">
        <v>82</v>
      </c>
      <c r="E476" t="s">
        <v>18</v>
      </c>
      <c r="F476" s="5" t="s">
        <v>60</v>
      </c>
      <c r="G476" s="5" t="s">
        <v>49</v>
      </c>
      <c r="H476" s="5" t="s">
        <v>75</v>
      </c>
      <c r="I476" s="5" t="s">
        <v>15</v>
      </c>
      <c r="J476" s="5" t="s">
        <v>16</v>
      </c>
    </row>
    <row r="477" spans="1:10" x14ac:dyDescent="0.25">
      <c r="A477" t="s">
        <v>48</v>
      </c>
      <c r="B477" s="5" t="s">
        <v>10</v>
      </c>
      <c r="C477" s="6">
        <v>80</v>
      </c>
      <c r="D477" s="5" t="s">
        <v>82</v>
      </c>
      <c r="E477" t="s">
        <v>18</v>
      </c>
      <c r="F477" s="5" t="s">
        <v>61</v>
      </c>
      <c r="G477" s="5" t="s">
        <v>13</v>
      </c>
      <c r="H477" s="5" t="s">
        <v>75</v>
      </c>
      <c r="I477" s="5" t="s">
        <v>15</v>
      </c>
      <c r="J477" s="5" t="s">
        <v>16</v>
      </c>
    </row>
    <row r="478" spans="1:10" x14ac:dyDescent="0.25">
      <c r="A478" t="s">
        <v>35</v>
      </c>
      <c r="B478" s="5" t="s">
        <v>10</v>
      </c>
      <c r="C478" s="6">
        <v>80</v>
      </c>
      <c r="D478" s="5" t="s">
        <v>82</v>
      </c>
      <c r="E478" t="s">
        <v>18</v>
      </c>
      <c r="F478" s="5" t="s">
        <v>13</v>
      </c>
      <c r="G478" s="5" t="s">
        <v>13</v>
      </c>
      <c r="H478" s="5" t="s">
        <v>73</v>
      </c>
      <c r="I478" s="5" t="s">
        <v>15</v>
      </c>
      <c r="J478" s="5" t="s">
        <v>16</v>
      </c>
    </row>
    <row r="479" spans="1:10" x14ac:dyDescent="0.25">
      <c r="A479" t="s">
        <v>26</v>
      </c>
      <c r="B479" s="5" t="s">
        <v>10</v>
      </c>
      <c r="C479" s="6">
        <v>80</v>
      </c>
      <c r="D479" s="5" t="s">
        <v>82</v>
      </c>
      <c r="E479" t="s">
        <v>18</v>
      </c>
      <c r="F479" s="5" t="s">
        <v>60</v>
      </c>
      <c r="G479" s="5" t="s">
        <v>13</v>
      </c>
      <c r="H479" s="5" t="s">
        <v>75</v>
      </c>
      <c r="I479" s="5" t="s">
        <v>15</v>
      </c>
      <c r="J479" s="5" t="s">
        <v>16</v>
      </c>
    </row>
    <row r="480" spans="1:10" x14ac:dyDescent="0.25">
      <c r="A480" t="s">
        <v>48</v>
      </c>
      <c r="B480" s="5" t="s">
        <v>10</v>
      </c>
      <c r="C480" s="6">
        <v>80</v>
      </c>
      <c r="D480" s="5" t="s">
        <v>82</v>
      </c>
      <c r="E480" t="s">
        <v>18</v>
      </c>
      <c r="F480" s="5" t="s">
        <v>13</v>
      </c>
      <c r="G480" s="5" t="s">
        <v>13</v>
      </c>
      <c r="H480" s="5" t="s">
        <v>72</v>
      </c>
      <c r="I480" s="5" t="s">
        <v>15</v>
      </c>
      <c r="J480" s="5" t="s">
        <v>16</v>
      </c>
    </row>
    <row r="481" spans="1:10" x14ac:dyDescent="0.25">
      <c r="A481" t="s">
        <v>56</v>
      </c>
      <c r="B481" s="5" t="s">
        <v>23</v>
      </c>
      <c r="C481" s="6">
        <v>80</v>
      </c>
      <c r="D481" s="5" t="s">
        <v>82</v>
      </c>
      <c r="E481" t="s">
        <v>18</v>
      </c>
      <c r="F481" s="5" t="s">
        <v>62</v>
      </c>
      <c r="G481" s="5" t="s">
        <v>19</v>
      </c>
      <c r="H481" s="5" t="s">
        <v>75</v>
      </c>
      <c r="I481" s="5" t="s">
        <v>15</v>
      </c>
      <c r="J481" s="5" t="s">
        <v>16</v>
      </c>
    </row>
    <row r="482" spans="1:10" x14ac:dyDescent="0.25">
      <c r="A482" t="s">
        <v>48</v>
      </c>
      <c r="B482" s="5" t="s">
        <v>23</v>
      </c>
      <c r="C482" s="6">
        <v>80</v>
      </c>
      <c r="D482" s="5" t="s">
        <v>82</v>
      </c>
      <c r="E482" t="s">
        <v>11</v>
      </c>
      <c r="F482" s="5" t="s">
        <v>13</v>
      </c>
      <c r="G482" s="5" t="s">
        <v>19</v>
      </c>
      <c r="H482" s="5" t="s">
        <v>78</v>
      </c>
      <c r="I482" s="5" t="s">
        <v>31</v>
      </c>
      <c r="J482" s="5" t="s">
        <v>16</v>
      </c>
    </row>
    <row r="483" spans="1:10" x14ac:dyDescent="0.25">
      <c r="A483" t="s">
        <v>59</v>
      </c>
      <c r="B483" s="5" t="s">
        <v>10</v>
      </c>
      <c r="C483" s="6">
        <v>80</v>
      </c>
      <c r="D483" s="5" t="s">
        <v>82</v>
      </c>
      <c r="E483" t="s">
        <v>18</v>
      </c>
      <c r="F483" s="5" t="s">
        <v>13</v>
      </c>
      <c r="G483" s="5" t="s">
        <v>13</v>
      </c>
      <c r="H483" s="5" t="s">
        <v>75</v>
      </c>
      <c r="I483" s="5" t="s">
        <v>15</v>
      </c>
      <c r="J483" s="5" t="s">
        <v>16</v>
      </c>
    </row>
    <row r="484" spans="1:10" x14ac:dyDescent="0.25">
      <c r="A484" t="s">
        <v>28</v>
      </c>
      <c r="B484" s="5" t="s">
        <v>10</v>
      </c>
      <c r="C484" s="6">
        <v>81</v>
      </c>
      <c r="D484" s="5" t="s">
        <v>82</v>
      </c>
      <c r="E484" t="s">
        <v>18</v>
      </c>
      <c r="F484" s="5" t="s">
        <v>60</v>
      </c>
      <c r="G484" s="5" t="s">
        <v>19</v>
      </c>
      <c r="H484" s="5" t="s">
        <v>75</v>
      </c>
      <c r="I484" s="5" t="s">
        <v>15</v>
      </c>
      <c r="J484" s="5" t="s">
        <v>16</v>
      </c>
    </row>
    <row r="485" spans="1:10" x14ac:dyDescent="0.25">
      <c r="A485" t="s">
        <v>48</v>
      </c>
      <c r="B485" s="5" t="s">
        <v>10</v>
      </c>
      <c r="C485" s="6">
        <v>81</v>
      </c>
      <c r="D485" s="5" t="s">
        <v>82</v>
      </c>
      <c r="E485" t="s">
        <v>18</v>
      </c>
      <c r="F485" s="5" t="s">
        <v>60</v>
      </c>
      <c r="G485" s="5" t="s">
        <v>13</v>
      </c>
      <c r="H485" s="5" t="s">
        <v>78</v>
      </c>
      <c r="I485" s="5" t="s">
        <v>31</v>
      </c>
      <c r="J485" s="5" t="s">
        <v>16</v>
      </c>
    </row>
    <row r="486" spans="1:10" x14ac:dyDescent="0.25">
      <c r="A486" t="s">
        <v>9</v>
      </c>
      <c r="B486" s="5" t="s">
        <v>23</v>
      </c>
      <c r="C486" s="6">
        <v>81</v>
      </c>
      <c r="D486" s="5" t="s">
        <v>82</v>
      </c>
      <c r="E486" t="s">
        <v>11</v>
      </c>
      <c r="F486" s="5" t="s">
        <v>61</v>
      </c>
      <c r="G486" s="5" t="s">
        <v>19</v>
      </c>
      <c r="H486" s="5" t="s">
        <v>74</v>
      </c>
      <c r="I486" s="5" t="s">
        <v>15</v>
      </c>
      <c r="J486" s="5" t="s">
        <v>32</v>
      </c>
    </row>
    <row r="487" spans="1:10" x14ac:dyDescent="0.25">
      <c r="A487" t="s">
        <v>35</v>
      </c>
      <c r="B487" s="5" t="s">
        <v>10</v>
      </c>
      <c r="C487" s="6">
        <v>82</v>
      </c>
      <c r="D487" s="5" t="s">
        <v>82</v>
      </c>
      <c r="E487" t="s">
        <v>18</v>
      </c>
      <c r="F487" s="5" t="s">
        <v>60</v>
      </c>
      <c r="G487" s="5" t="s">
        <v>13</v>
      </c>
      <c r="H487" s="5" t="s">
        <v>76</v>
      </c>
      <c r="I487" s="5" t="s">
        <v>15</v>
      </c>
      <c r="J487" s="5" t="s">
        <v>16</v>
      </c>
    </row>
    <row r="488" spans="1:10" x14ac:dyDescent="0.25">
      <c r="A488" t="s">
        <v>50</v>
      </c>
      <c r="B488" s="5" t="s">
        <v>10</v>
      </c>
      <c r="C488" s="6">
        <v>82</v>
      </c>
      <c r="D488" s="5" t="s">
        <v>82</v>
      </c>
      <c r="E488" t="s">
        <v>18</v>
      </c>
      <c r="F488" s="5" t="s">
        <v>65</v>
      </c>
      <c r="G488" s="5" t="s">
        <v>13</v>
      </c>
      <c r="H488" s="5" t="s">
        <v>77</v>
      </c>
      <c r="I488" s="5" t="s">
        <v>15</v>
      </c>
      <c r="J488" s="5" t="s">
        <v>16</v>
      </c>
    </row>
    <row r="489" spans="1:10" x14ac:dyDescent="0.25">
      <c r="A489" t="s">
        <v>37</v>
      </c>
      <c r="B489" s="5" t="s">
        <v>10</v>
      </c>
      <c r="C489" s="6">
        <v>83</v>
      </c>
      <c r="D489" s="5" t="s">
        <v>82</v>
      </c>
      <c r="E489" t="s">
        <v>18</v>
      </c>
      <c r="F489" s="5" t="s">
        <v>61</v>
      </c>
      <c r="G489" s="5" t="s">
        <v>13</v>
      </c>
      <c r="H489" s="5" t="s">
        <v>73</v>
      </c>
      <c r="I489" s="5" t="s">
        <v>15</v>
      </c>
      <c r="J489" s="5" t="s">
        <v>16</v>
      </c>
    </row>
    <row r="490" spans="1:10" x14ac:dyDescent="0.25">
      <c r="A490" t="s">
        <v>41</v>
      </c>
      <c r="B490" s="5" t="s">
        <v>10</v>
      </c>
      <c r="C490" s="6">
        <v>83</v>
      </c>
      <c r="D490" s="5" t="s">
        <v>82</v>
      </c>
      <c r="E490" t="s">
        <v>18</v>
      </c>
      <c r="F490" s="5" t="s">
        <v>61</v>
      </c>
      <c r="G490" s="5" t="s">
        <v>13</v>
      </c>
      <c r="H490" s="5" t="s">
        <v>77</v>
      </c>
      <c r="I490" s="5" t="s">
        <v>15</v>
      </c>
      <c r="J490" s="5" t="s">
        <v>16</v>
      </c>
    </row>
    <row r="491" spans="1:10" x14ac:dyDescent="0.25">
      <c r="A491" t="s">
        <v>35</v>
      </c>
      <c r="B491" s="5" t="s">
        <v>10</v>
      </c>
      <c r="C491" s="6">
        <v>83</v>
      </c>
      <c r="D491" s="5" t="s">
        <v>82</v>
      </c>
      <c r="E491" t="s">
        <v>18</v>
      </c>
      <c r="F491" s="5" t="s">
        <v>60</v>
      </c>
      <c r="G491" s="5" t="s">
        <v>13</v>
      </c>
      <c r="H491" s="5" t="s">
        <v>73</v>
      </c>
      <c r="I491" s="5" t="s">
        <v>15</v>
      </c>
      <c r="J491" s="5" t="s">
        <v>16</v>
      </c>
    </row>
    <row r="492" spans="1:10" x14ac:dyDescent="0.25">
      <c r="A492" t="s">
        <v>37</v>
      </c>
      <c r="B492" s="5" t="s">
        <v>10</v>
      </c>
      <c r="C492" s="6">
        <v>83</v>
      </c>
      <c r="D492" s="5" t="s">
        <v>82</v>
      </c>
      <c r="E492" t="s">
        <v>18</v>
      </c>
      <c r="F492" s="5" t="s">
        <v>70</v>
      </c>
      <c r="G492" s="5" t="s">
        <v>13</v>
      </c>
      <c r="H492" s="5" t="s">
        <v>78</v>
      </c>
      <c r="I492" s="5" t="s">
        <v>15</v>
      </c>
      <c r="J492" s="5" t="s">
        <v>16</v>
      </c>
    </row>
    <row r="493" spans="1:10" x14ac:dyDescent="0.25">
      <c r="A493" t="s">
        <v>41</v>
      </c>
      <c r="B493" s="5" t="s">
        <v>10</v>
      </c>
      <c r="C493" s="6">
        <v>83</v>
      </c>
      <c r="D493" s="5" t="s">
        <v>82</v>
      </c>
      <c r="E493" t="s">
        <v>18</v>
      </c>
      <c r="F493" s="5" t="s">
        <v>60</v>
      </c>
      <c r="G493" s="5" t="s">
        <v>13</v>
      </c>
      <c r="H493" s="5" t="s">
        <v>78</v>
      </c>
      <c r="I493" s="5" t="s">
        <v>15</v>
      </c>
      <c r="J493" s="5" t="s">
        <v>16</v>
      </c>
    </row>
    <row r="494" spans="1:10" x14ac:dyDescent="0.25">
      <c r="A494" t="s">
        <v>48</v>
      </c>
      <c r="B494" s="5" t="s">
        <v>10</v>
      </c>
      <c r="C494" s="6">
        <v>83</v>
      </c>
      <c r="D494" s="5" t="s">
        <v>82</v>
      </c>
      <c r="E494" t="s">
        <v>18</v>
      </c>
      <c r="F494" s="5" t="s">
        <v>70</v>
      </c>
      <c r="G494" s="5" t="s">
        <v>13</v>
      </c>
      <c r="H494" s="5" t="s">
        <v>77</v>
      </c>
      <c r="I494" s="5" t="s">
        <v>15</v>
      </c>
      <c r="J494" s="5" t="s">
        <v>16</v>
      </c>
    </row>
    <row r="495" spans="1:10" x14ac:dyDescent="0.25">
      <c r="A495" t="s">
        <v>41</v>
      </c>
      <c r="B495" s="5" t="s">
        <v>10</v>
      </c>
      <c r="C495" s="6">
        <v>83</v>
      </c>
      <c r="D495" s="5" t="s">
        <v>82</v>
      </c>
      <c r="E495" t="s">
        <v>18</v>
      </c>
      <c r="F495" s="5" t="s">
        <v>68</v>
      </c>
      <c r="G495" s="5" t="s">
        <v>13</v>
      </c>
      <c r="H495" s="5" t="s">
        <v>75</v>
      </c>
      <c r="I495" s="5" t="s">
        <v>15</v>
      </c>
      <c r="J495" s="5" t="s">
        <v>16</v>
      </c>
    </row>
    <row r="496" spans="1:10" x14ac:dyDescent="0.25">
      <c r="A496" t="s">
        <v>52</v>
      </c>
      <c r="B496" s="5" t="s">
        <v>10</v>
      </c>
      <c r="C496" s="6">
        <v>83</v>
      </c>
      <c r="D496" s="5" t="s">
        <v>82</v>
      </c>
      <c r="E496" t="s">
        <v>11</v>
      </c>
      <c r="F496" s="5" t="s">
        <v>60</v>
      </c>
      <c r="G496" s="5" t="s">
        <v>13</v>
      </c>
      <c r="H496" s="5" t="s">
        <v>72</v>
      </c>
      <c r="I496" s="5" t="s">
        <v>15</v>
      </c>
      <c r="J496" s="5" t="s">
        <v>16</v>
      </c>
    </row>
    <row r="497" spans="1:10" x14ac:dyDescent="0.25">
      <c r="A497" t="s">
        <v>59</v>
      </c>
      <c r="B497" s="5" t="s">
        <v>10</v>
      </c>
      <c r="C497" s="6">
        <v>83</v>
      </c>
      <c r="D497" s="5" t="s">
        <v>82</v>
      </c>
      <c r="E497" t="s">
        <v>18</v>
      </c>
      <c r="F497" s="5" t="s">
        <v>60</v>
      </c>
      <c r="G497" s="5" t="s">
        <v>19</v>
      </c>
      <c r="H497" s="5" t="s">
        <v>73</v>
      </c>
      <c r="I497" s="5" t="s">
        <v>15</v>
      </c>
      <c r="J497" s="5" t="s">
        <v>16</v>
      </c>
    </row>
    <row r="498" spans="1:10" x14ac:dyDescent="0.25">
      <c r="A498" t="s">
        <v>37</v>
      </c>
      <c r="B498" s="5" t="s">
        <v>10</v>
      </c>
      <c r="C498" s="6">
        <v>83</v>
      </c>
      <c r="D498" s="5" t="s">
        <v>82</v>
      </c>
      <c r="E498" t="s">
        <v>11</v>
      </c>
      <c r="F498" s="5" t="s">
        <v>60</v>
      </c>
      <c r="G498" s="5" t="s">
        <v>49</v>
      </c>
      <c r="H498" s="5" t="s">
        <v>74</v>
      </c>
      <c r="I498" s="5" t="s">
        <v>15</v>
      </c>
      <c r="J498" s="5" t="s">
        <v>16</v>
      </c>
    </row>
    <row r="499" spans="1:10" x14ac:dyDescent="0.25">
      <c r="A499" t="s">
        <v>56</v>
      </c>
      <c r="B499" s="5" t="s">
        <v>10</v>
      </c>
      <c r="C499" s="6">
        <v>83</v>
      </c>
      <c r="D499" s="5" t="s">
        <v>82</v>
      </c>
      <c r="E499" t="s">
        <v>18</v>
      </c>
      <c r="F499" s="5" t="s">
        <v>60</v>
      </c>
      <c r="G499" s="5" t="s">
        <v>13</v>
      </c>
      <c r="H499" s="5" t="s">
        <v>73</v>
      </c>
      <c r="I499" s="5" t="s">
        <v>15</v>
      </c>
      <c r="J499" s="5" t="s">
        <v>16</v>
      </c>
    </row>
    <row r="500" spans="1:10" x14ac:dyDescent="0.25">
      <c r="A500" t="s">
        <v>17</v>
      </c>
      <c r="B500" s="5" t="s">
        <v>23</v>
      </c>
      <c r="C500" s="6">
        <v>83</v>
      </c>
      <c r="D500" s="5" t="s">
        <v>82</v>
      </c>
      <c r="E500" t="s">
        <v>11</v>
      </c>
      <c r="F500" s="5" t="s">
        <v>67</v>
      </c>
      <c r="G500" s="5" t="s">
        <v>19</v>
      </c>
      <c r="H500" s="5" t="s">
        <v>73</v>
      </c>
      <c r="I500" s="5" t="s">
        <v>31</v>
      </c>
      <c r="J500" s="5" t="s">
        <v>32</v>
      </c>
    </row>
    <row r="501" spans="1:10" ht="15.75" customHeight="1" x14ac:dyDescent="0.25">
      <c r="A501" t="s">
        <v>59</v>
      </c>
      <c r="B501" s="5" t="s">
        <v>10</v>
      </c>
      <c r="C501" s="6">
        <v>83</v>
      </c>
      <c r="D501" s="5"/>
      <c r="E501" t="s">
        <v>18</v>
      </c>
      <c r="F501" s="5" t="s">
        <v>60</v>
      </c>
      <c r="G501" s="5" t="s">
        <v>13</v>
      </c>
      <c r="H501" s="5" t="s">
        <v>73</v>
      </c>
      <c r="I501" s="5" t="s">
        <v>15</v>
      </c>
      <c r="J501" s="5" t="s">
        <v>16</v>
      </c>
    </row>
    <row r="502" spans="1:10" x14ac:dyDescent="0.25">
      <c r="A502" s="5" t="s">
        <v>91</v>
      </c>
    </row>
    <row r="503" spans="1:10" x14ac:dyDescent="0.25">
      <c r="A503">
        <f>COUNTIF(A2:A501, "*")</f>
        <v>500</v>
      </c>
    </row>
    <row r="504" spans="1:10" x14ac:dyDescent="0.25">
      <c r="A504" t="s">
        <v>88</v>
      </c>
    </row>
    <row r="505" spans="1:10" x14ac:dyDescent="0.25">
      <c r="A505">
        <f>COUNTIF(B2:B501,"Male")</f>
        <v>200</v>
      </c>
    </row>
    <row r="506" spans="1:10" x14ac:dyDescent="0.25">
      <c r="A506" t="s">
        <v>87</v>
      </c>
    </row>
    <row r="507" spans="1:10" x14ac:dyDescent="0.25">
      <c r="A507">
        <f>COUNTIF(B2:B501, "Female")</f>
        <v>300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workbookViewId="0">
      <selection activeCell="F12" sqref="F12"/>
    </sheetView>
  </sheetViews>
  <sheetFormatPr defaultRowHeight="15" x14ac:dyDescent="0.25"/>
  <cols>
    <col min="1" max="1" width="9.7109375" bestFit="1" customWidth="1"/>
    <col min="2" max="2" width="7.5703125" bestFit="1" customWidth="1"/>
    <col min="3" max="3" width="4.42578125" bestFit="1" customWidth="1"/>
    <col min="4" max="4" width="12.7109375" bestFit="1" customWidth="1"/>
    <col min="5" max="5" width="39.7109375" bestFit="1" customWidth="1"/>
    <col min="6" max="6" width="16.28515625" bestFit="1" customWidth="1"/>
    <col min="7" max="7" width="19" bestFit="1" customWidth="1"/>
    <col min="8" max="8" width="20" bestFit="1" customWidth="1"/>
    <col min="9" max="9" width="37.2851562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v>63</v>
      </c>
      <c r="D2" t="s">
        <v>11</v>
      </c>
      <c r="E2" t="s">
        <v>12</v>
      </c>
      <c r="F2" t="s">
        <v>13</v>
      </c>
      <c r="G2" t="s">
        <v>14</v>
      </c>
      <c r="H2" t="s">
        <v>15</v>
      </c>
      <c r="I2" t="s">
        <v>16</v>
      </c>
    </row>
    <row r="3" spans="1:9" x14ac:dyDescent="0.25">
      <c r="A3" t="s">
        <v>17</v>
      </c>
      <c r="B3" t="s">
        <v>10</v>
      </c>
      <c r="C3">
        <v>54</v>
      </c>
      <c r="D3" t="s">
        <v>18</v>
      </c>
      <c r="E3" t="s">
        <v>12</v>
      </c>
      <c r="F3" t="s">
        <v>19</v>
      </c>
      <c r="G3" t="s">
        <v>20</v>
      </c>
      <c r="H3" t="s">
        <v>21</v>
      </c>
      <c r="I3" t="s">
        <v>22</v>
      </c>
    </row>
    <row r="4" spans="1:9" x14ac:dyDescent="0.25">
      <c r="A4" t="s">
        <v>9</v>
      </c>
      <c r="B4" t="s">
        <v>23</v>
      </c>
      <c r="C4">
        <v>22</v>
      </c>
      <c r="D4" t="s">
        <v>18</v>
      </c>
      <c r="E4" t="s">
        <v>24</v>
      </c>
      <c r="F4" t="s">
        <v>19</v>
      </c>
      <c r="G4" t="s">
        <v>25</v>
      </c>
      <c r="H4" t="s">
        <v>21</v>
      </c>
      <c r="I4" t="s">
        <v>16</v>
      </c>
    </row>
    <row r="5" spans="1:9" x14ac:dyDescent="0.25">
      <c r="A5" t="s">
        <v>26</v>
      </c>
      <c r="B5" t="s">
        <v>10</v>
      </c>
      <c r="C5">
        <v>54</v>
      </c>
      <c r="D5" t="s">
        <v>18</v>
      </c>
      <c r="E5" t="s">
        <v>24</v>
      </c>
      <c r="F5" t="s">
        <v>13</v>
      </c>
      <c r="G5" t="s">
        <v>27</v>
      </c>
      <c r="H5" t="s">
        <v>15</v>
      </c>
      <c r="I5" t="s">
        <v>16</v>
      </c>
    </row>
    <row r="6" spans="1:9" x14ac:dyDescent="0.25">
      <c r="A6" t="s">
        <v>28</v>
      </c>
      <c r="B6" t="s">
        <v>23</v>
      </c>
      <c r="C6">
        <v>63</v>
      </c>
      <c r="D6" t="s">
        <v>11</v>
      </c>
      <c r="E6" t="s">
        <v>29</v>
      </c>
      <c r="F6" t="s">
        <v>19</v>
      </c>
      <c r="G6" t="s">
        <v>30</v>
      </c>
      <c r="H6" t="s">
        <v>31</v>
      </c>
      <c r="I6" t="s">
        <v>32</v>
      </c>
    </row>
    <row r="7" spans="1:9" x14ac:dyDescent="0.25">
      <c r="A7" t="s">
        <v>33</v>
      </c>
      <c r="B7" t="s">
        <v>10</v>
      </c>
      <c r="C7">
        <v>58</v>
      </c>
      <c r="D7" t="s">
        <v>11</v>
      </c>
      <c r="E7" t="s">
        <v>34</v>
      </c>
      <c r="F7" t="s">
        <v>19</v>
      </c>
      <c r="G7" t="s">
        <v>27</v>
      </c>
      <c r="H7" t="s">
        <v>21</v>
      </c>
      <c r="I7" t="s">
        <v>22</v>
      </c>
    </row>
    <row r="8" spans="1:9" x14ac:dyDescent="0.25">
      <c r="A8" t="s">
        <v>35</v>
      </c>
      <c r="B8" t="s">
        <v>10</v>
      </c>
      <c r="C8">
        <v>38</v>
      </c>
      <c r="D8" t="s">
        <v>18</v>
      </c>
      <c r="E8" t="s">
        <v>12</v>
      </c>
      <c r="F8" t="s">
        <v>19</v>
      </c>
      <c r="G8" t="s">
        <v>36</v>
      </c>
      <c r="H8" t="s">
        <v>15</v>
      </c>
      <c r="I8" t="s">
        <v>16</v>
      </c>
    </row>
    <row r="9" spans="1:9" x14ac:dyDescent="0.25">
      <c r="A9" t="s">
        <v>37</v>
      </c>
      <c r="B9" t="s">
        <v>10</v>
      </c>
      <c r="C9">
        <v>83</v>
      </c>
      <c r="D9" t="s">
        <v>18</v>
      </c>
      <c r="E9" t="s">
        <v>24</v>
      </c>
      <c r="F9" t="s">
        <v>13</v>
      </c>
      <c r="G9" t="s">
        <v>20</v>
      </c>
      <c r="H9" t="s">
        <v>15</v>
      </c>
      <c r="I9" t="s">
        <v>16</v>
      </c>
    </row>
    <row r="10" spans="1:9" x14ac:dyDescent="0.25">
      <c r="A10" t="s">
        <v>17</v>
      </c>
      <c r="B10" t="s">
        <v>10</v>
      </c>
      <c r="C10">
        <v>61</v>
      </c>
      <c r="D10" t="s">
        <v>11</v>
      </c>
      <c r="E10" t="s">
        <v>34</v>
      </c>
      <c r="F10" t="s">
        <v>19</v>
      </c>
      <c r="G10" t="s">
        <v>38</v>
      </c>
      <c r="H10" t="s">
        <v>15</v>
      </c>
      <c r="I10" t="s">
        <v>32</v>
      </c>
    </row>
    <row r="11" spans="1:9" x14ac:dyDescent="0.25">
      <c r="A11" t="s">
        <v>33</v>
      </c>
      <c r="B11" t="s">
        <v>23</v>
      </c>
      <c r="C11">
        <v>43</v>
      </c>
      <c r="D11" t="s">
        <v>11</v>
      </c>
      <c r="E11" t="s">
        <v>39</v>
      </c>
      <c r="F11" t="s">
        <v>19</v>
      </c>
      <c r="G11" t="s">
        <v>30</v>
      </c>
      <c r="H11" t="s">
        <v>31</v>
      </c>
      <c r="I11" t="s">
        <v>32</v>
      </c>
    </row>
    <row r="12" spans="1:9" x14ac:dyDescent="0.25">
      <c r="A12" t="s">
        <v>17</v>
      </c>
      <c r="B12" t="s">
        <v>23</v>
      </c>
      <c r="C12">
        <v>49</v>
      </c>
      <c r="D12" t="s">
        <v>18</v>
      </c>
      <c r="E12" t="s">
        <v>40</v>
      </c>
      <c r="F12" t="s">
        <v>19</v>
      </c>
      <c r="G12" t="s">
        <v>27</v>
      </c>
      <c r="H12" t="s">
        <v>31</v>
      </c>
      <c r="I12" t="s">
        <v>32</v>
      </c>
    </row>
    <row r="13" spans="1:9" x14ac:dyDescent="0.25">
      <c r="A13" t="s">
        <v>9</v>
      </c>
      <c r="B13" t="s">
        <v>23</v>
      </c>
      <c r="C13">
        <v>44</v>
      </c>
      <c r="D13" t="s">
        <v>11</v>
      </c>
      <c r="E13" t="s">
        <v>29</v>
      </c>
      <c r="F13" t="s">
        <v>19</v>
      </c>
      <c r="G13" t="s">
        <v>27</v>
      </c>
      <c r="H13" t="s">
        <v>15</v>
      </c>
      <c r="I13" t="s">
        <v>32</v>
      </c>
    </row>
    <row r="14" spans="1:9" x14ac:dyDescent="0.25">
      <c r="A14" t="s">
        <v>41</v>
      </c>
      <c r="B14" t="s">
        <v>10</v>
      </c>
      <c r="C14">
        <v>62</v>
      </c>
      <c r="D14" t="s">
        <v>18</v>
      </c>
      <c r="E14" t="s">
        <v>42</v>
      </c>
      <c r="F14" t="s">
        <v>13</v>
      </c>
      <c r="G14" t="s">
        <v>27</v>
      </c>
      <c r="H14" t="s">
        <v>15</v>
      </c>
      <c r="I14" t="s">
        <v>16</v>
      </c>
    </row>
    <row r="15" spans="1:9" x14ac:dyDescent="0.25">
      <c r="A15" t="s">
        <v>43</v>
      </c>
      <c r="B15" t="s">
        <v>10</v>
      </c>
      <c r="C15">
        <v>64</v>
      </c>
      <c r="D15" t="s">
        <v>18</v>
      </c>
      <c r="E15" t="s">
        <v>44</v>
      </c>
      <c r="F15" t="s">
        <v>13</v>
      </c>
      <c r="G15" t="s">
        <v>25</v>
      </c>
      <c r="H15" t="s">
        <v>15</v>
      </c>
      <c r="I15" t="s">
        <v>16</v>
      </c>
    </row>
    <row r="16" spans="1:9" x14ac:dyDescent="0.25">
      <c r="A16" t="s">
        <v>45</v>
      </c>
      <c r="B16" t="s">
        <v>23</v>
      </c>
      <c r="C16">
        <v>74</v>
      </c>
      <c r="D16" t="s">
        <v>11</v>
      </c>
      <c r="E16" t="s">
        <v>46</v>
      </c>
      <c r="F16" t="s">
        <v>19</v>
      </c>
      <c r="G16" t="s">
        <v>30</v>
      </c>
      <c r="H16" t="s">
        <v>31</v>
      </c>
      <c r="I16" t="s">
        <v>22</v>
      </c>
    </row>
    <row r="17" spans="1:9" x14ac:dyDescent="0.25">
      <c r="A17" t="s">
        <v>47</v>
      </c>
      <c r="B17" t="s">
        <v>23</v>
      </c>
      <c r="C17">
        <v>42</v>
      </c>
      <c r="D17" t="s">
        <v>11</v>
      </c>
      <c r="E17" t="s">
        <v>46</v>
      </c>
      <c r="F17" t="s">
        <v>19</v>
      </c>
      <c r="G17" t="s">
        <v>38</v>
      </c>
      <c r="H17" t="s">
        <v>31</v>
      </c>
      <c r="I17" t="s">
        <v>32</v>
      </c>
    </row>
    <row r="18" spans="1:9" x14ac:dyDescent="0.25">
      <c r="A18" t="s">
        <v>48</v>
      </c>
      <c r="B18" t="s">
        <v>10</v>
      </c>
      <c r="C18">
        <v>80</v>
      </c>
      <c r="D18" t="s">
        <v>18</v>
      </c>
      <c r="E18" t="s">
        <v>24</v>
      </c>
      <c r="F18" t="s">
        <v>13</v>
      </c>
      <c r="G18" t="s">
        <v>27</v>
      </c>
      <c r="H18" t="s">
        <v>15</v>
      </c>
      <c r="I18" t="s">
        <v>16</v>
      </c>
    </row>
    <row r="19" spans="1:9" x14ac:dyDescent="0.25">
      <c r="A19" t="s">
        <v>35</v>
      </c>
      <c r="B19" t="s">
        <v>10</v>
      </c>
      <c r="C19">
        <v>30</v>
      </c>
      <c r="D19" t="s">
        <v>18</v>
      </c>
      <c r="E19" t="s">
        <v>42</v>
      </c>
      <c r="F19" t="s">
        <v>13</v>
      </c>
      <c r="G19" t="s">
        <v>25</v>
      </c>
      <c r="H19" t="s">
        <v>15</v>
      </c>
      <c r="I19" t="s">
        <v>16</v>
      </c>
    </row>
    <row r="20" spans="1:9" x14ac:dyDescent="0.25">
      <c r="A20" t="s">
        <v>41</v>
      </c>
      <c r="B20" t="s">
        <v>10</v>
      </c>
      <c r="C20">
        <v>67</v>
      </c>
      <c r="D20" t="s">
        <v>11</v>
      </c>
      <c r="E20" t="s">
        <v>12</v>
      </c>
      <c r="F20" t="s">
        <v>49</v>
      </c>
      <c r="G20" t="s">
        <v>27</v>
      </c>
      <c r="H20" t="s">
        <v>15</v>
      </c>
      <c r="I20" t="s">
        <v>16</v>
      </c>
    </row>
    <row r="21" spans="1:9" x14ac:dyDescent="0.25">
      <c r="A21" t="s">
        <v>35</v>
      </c>
      <c r="B21" t="s">
        <v>10</v>
      </c>
      <c r="C21">
        <v>47</v>
      </c>
      <c r="D21" t="s">
        <v>18</v>
      </c>
      <c r="E21" t="s">
        <v>12</v>
      </c>
      <c r="F21" t="s">
        <v>13</v>
      </c>
      <c r="G21" t="s">
        <v>36</v>
      </c>
      <c r="H21" t="s">
        <v>15</v>
      </c>
      <c r="I21" t="s">
        <v>16</v>
      </c>
    </row>
    <row r="22" spans="1:9" x14ac:dyDescent="0.25">
      <c r="A22" t="s">
        <v>37</v>
      </c>
      <c r="B22" t="s">
        <v>10</v>
      </c>
      <c r="C22">
        <v>66</v>
      </c>
      <c r="D22" t="s">
        <v>18</v>
      </c>
      <c r="E22" t="s">
        <v>12</v>
      </c>
      <c r="F22" t="s">
        <v>13</v>
      </c>
      <c r="G22" t="s">
        <v>38</v>
      </c>
      <c r="H22" t="s">
        <v>15</v>
      </c>
      <c r="I22" t="s">
        <v>16</v>
      </c>
    </row>
    <row r="23" spans="1:9" x14ac:dyDescent="0.25">
      <c r="A23" t="s">
        <v>50</v>
      </c>
      <c r="B23" t="s">
        <v>10</v>
      </c>
      <c r="C23">
        <v>66</v>
      </c>
      <c r="D23" t="s">
        <v>11</v>
      </c>
      <c r="E23" t="s">
        <v>51</v>
      </c>
      <c r="F23" t="s">
        <v>19</v>
      </c>
      <c r="G23" t="s">
        <v>30</v>
      </c>
      <c r="H23" t="s">
        <v>31</v>
      </c>
      <c r="I23" t="s">
        <v>32</v>
      </c>
    </row>
    <row r="24" spans="1:9" x14ac:dyDescent="0.25">
      <c r="A24" t="s">
        <v>33</v>
      </c>
      <c r="B24" t="s">
        <v>23</v>
      </c>
      <c r="C24">
        <v>70</v>
      </c>
      <c r="D24" t="s">
        <v>11</v>
      </c>
      <c r="E24" t="s">
        <v>42</v>
      </c>
      <c r="F24" t="s">
        <v>19</v>
      </c>
      <c r="G24" t="s">
        <v>14</v>
      </c>
      <c r="H24" t="s">
        <v>15</v>
      </c>
      <c r="I24" t="s">
        <v>16</v>
      </c>
    </row>
    <row r="25" spans="1:9" x14ac:dyDescent="0.25">
      <c r="A25" t="s">
        <v>17</v>
      </c>
      <c r="B25" t="s">
        <v>10</v>
      </c>
      <c r="C25">
        <v>66</v>
      </c>
      <c r="D25" t="s">
        <v>18</v>
      </c>
      <c r="E25" t="s">
        <v>24</v>
      </c>
      <c r="F25" t="s">
        <v>49</v>
      </c>
      <c r="G25" t="s">
        <v>27</v>
      </c>
      <c r="H25" t="s">
        <v>15</v>
      </c>
      <c r="I25" t="s">
        <v>16</v>
      </c>
    </row>
    <row r="26" spans="1:9" x14ac:dyDescent="0.25">
      <c r="A26" t="s">
        <v>52</v>
      </c>
      <c r="B26" t="s">
        <v>23</v>
      </c>
      <c r="C26">
        <v>67</v>
      </c>
      <c r="D26" t="s">
        <v>11</v>
      </c>
      <c r="E26" t="s">
        <v>39</v>
      </c>
      <c r="F26" t="s">
        <v>19</v>
      </c>
      <c r="G26" t="s">
        <v>20</v>
      </c>
      <c r="H26" t="s">
        <v>31</v>
      </c>
      <c r="I26" t="s">
        <v>32</v>
      </c>
    </row>
    <row r="27" spans="1:9" x14ac:dyDescent="0.25">
      <c r="A27" t="s">
        <v>28</v>
      </c>
      <c r="B27" t="s">
        <v>23</v>
      </c>
      <c r="C27">
        <v>49</v>
      </c>
      <c r="D27" t="s">
        <v>11</v>
      </c>
      <c r="E27" t="s">
        <v>40</v>
      </c>
      <c r="F27" t="s">
        <v>13</v>
      </c>
      <c r="G27" t="s">
        <v>20</v>
      </c>
      <c r="H27" t="s">
        <v>21</v>
      </c>
      <c r="I27" t="s">
        <v>32</v>
      </c>
    </row>
    <row r="28" spans="1:9" x14ac:dyDescent="0.25">
      <c r="A28" t="s">
        <v>50</v>
      </c>
      <c r="B28" t="s">
        <v>10</v>
      </c>
      <c r="C28">
        <v>76</v>
      </c>
      <c r="D28" t="s">
        <v>18</v>
      </c>
      <c r="E28" t="s">
        <v>51</v>
      </c>
      <c r="F28" t="s">
        <v>19</v>
      </c>
      <c r="G28" t="s">
        <v>20</v>
      </c>
      <c r="H28" t="s">
        <v>31</v>
      </c>
      <c r="I28" t="s">
        <v>16</v>
      </c>
    </row>
    <row r="29" spans="1:9" x14ac:dyDescent="0.25">
      <c r="A29" t="s">
        <v>33</v>
      </c>
      <c r="B29" t="s">
        <v>10</v>
      </c>
      <c r="C29">
        <v>67</v>
      </c>
      <c r="D29" t="s">
        <v>18</v>
      </c>
      <c r="E29" t="s">
        <v>53</v>
      </c>
      <c r="F29" t="s">
        <v>49</v>
      </c>
      <c r="G29" t="s">
        <v>14</v>
      </c>
      <c r="H29" t="s">
        <v>15</v>
      </c>
      <c r="I29" t="s">
        <v>16</v>
      </c>
    </row>
    <row r="30" spans="1:9" x14ac:dyDescent="0.25">
      <c r="A30" t="s">
        <v>48</v>
      </c>
      <c r="B30" t="s">
        <v>10</v>
      </c>
      <c r="C30">
        <v>69</v>
      </c>
      <c r="D30" t="s">
        <v>18</v>
      </c>
      <c r="E30" t="s">
        <v>12</v>
      </c>
      <c r="F30" t="s">
        <v>13</v>
      </c>
      <c r="G30" t="s">
        <v>14</v>
      </c>
      <c r="H30" t="s">
        <v>15</v>
      </c>
      <c r="I30" t="s">
        <v>16</v>
      </c>
    </row>
    <row r="31" spans="1:9" x14ac:dyDescent="0.25">
      <c r="A31" t="s">
        <v>33</v>
      </c>
      <c r="B31" t="s">
        <v>23</v>
      </c>
      <c r="C31">
        <v>44</v>
      </c>
      <c r="D31" t="s">
        <v>11</v>
      </c>
      <c r="E31" t="s">
        <v>46</v>
      </c>
      <c r="F31" t="s">
        <v>19</v>
      </c>
      <c r="G31" t="s">
        <v>30</v>
      </c>
      <c r="H31" t="s">
        <v>31</v>
      </c>
      <c r="I31" t="s">
        <v>32</v>
      </c>
    </row>
    <row r="32" spans="1:9" x14ac:dyDescent="0.25">
      <c r="A32" t="s">
        <v>41</v>
      </c>
      <c r="B32" t="s">
        <v>10</v>
      </c>
      <c r="C32">
        <v>64</v>
      </c>
      <c r="D32" t="s">
        <v>18</v>
      </c>
      <c r="E32" t="s">
        <v>24</v>
      </c>
      <c r="F32" t="s">
        <v>49</v>
      </c>
      <c r="G32" t="s">
        <v>20</v>
      </c>
      <c r="H32" t="s">
        <v>21</v>
      </c>
      <c r="I32" t="s">
        <v>22</v>
      </c>
    </row>
    <row r="33" spans="1:9" x14ac:dyDescent="0.25">
      <c r="A33" t="s">
        <v>45</v>
      </c>
      <c r="B33" t="s">
        <v>23</v>
      </c>
      <c r="C33">
        <v>68</v>
      </c>
      <c r="D33" t="s">
        <v>11</v>
      </c>
      <c r="E33" t="s">
        <v>39</v>
      </c>
      <c r="F33" t="s">
        <v>19</v>
      </c>
      <c r="G33" t="s">
        <v>20</v>
      </c>
      <c r="H33" t="s">
        <v>31</v>
      </c>
      <c r="I33" t="s">
        <v>32</v>
      </c>
    </row>
    <row r="34" spans="1:9" x14ac:dyDescent="0.25">
      <c r="A34" t="s">
        <v>54</v>
      </c>
      <c r="B34" t="s">
        <v>10</v>
      </c>
      <c r="C34">
        <v>45</v>
      </c>
      <c r="D34" t="s">
        <v>18</v>
      </c>
      <c r="E34" t="s">
        <v>40</v>
      </c>
      <c r="F34" t="s">
        <v>19</v>
      </c>
      <c r="G34" t="s">
        <v>27</v>
      </c>
      <c r="H34" t="s">
        <v>15</v>
      </c>
      <c r="I34" t="s">
        <v>16</v>
      </c>
    </row>
    <row r="35" spans="1:9" x14ac:dyDescent="0.25">
      <c r="A35" t="s">
        <v>52</v>
      </c>
      <c r="B35" t="s">
        <v>23</v>
      </c>
      <c r="C35">
        <v>55</v>
      </c>
      <c r="D35" t="s">
        <v>11</v>
      </c>
      <c r="E35" t="s">
        <v>40</v>
      </c>
      <c r="F35" t="s">
        <v>49</v>
      </c>
      <c r="G35" t="s">
        <v>20</v>
      </c>
      <c r="H35" t="s">
        <v>21</v>
      </c>
      <c r="I35" t="s">
        <v>22</v>
      </c>
    </row>
    <row r="36" spans="1:9" x14ac:dyDescent="0.25">
      <c r="A36" t="s">
        <v>37</v>
      </c>
      <c r="B36" t="s">
        <v>10</v>
      </c>
      <c r="C36">
        <v>73</v>
      </c>
      <c r="D36" t="s">
        <v>18</v>
      </c>
      <c r="E36" t="s">
        <v>29</v>
      </c>
      <c r="F36" t="s">
        <v>49</v>
      </c>
      <c r="G36" t="s">
        <v>27</v>
      </c>
      <c r="H36" t="s">
        <v>15</v>
      </c>
      <c r="I36" t="s">
        <v>16</v>
      </c>
    </row>
    <row r="37" spans="1:9" x14ac:dyDescent="0.25">
      <c r="A37" t="s">
        <v>35</v>
      </c>
      <c r="B37" t="s">
        <v>10</v>
      </c>
      <c r="C37">
        <v>26</v>
      </c>
      <c r="D37" t="s">
        <v>11</v>
      </c>
      <c r="E37" t="s">
        <v>44</v>
      </c>
      <c r="F37" t="s">
        <v>49</v>
      </c>
      <c r="G37" t="s">
        <v>20</v>
      </c>
      <c r="H37" t="s">
        <v>15</v>
      </c>
      <c r="I37" t="s">
        <v>16</v>
      </c>
    </row>
    <row r="38" spans="1:9" x14ac:dyDescent="0.25">
      <c r="A38" t="s">
        <v>17</v>
      </c>
      <c r="B38" t="s">
        <v>23</v>
      </c>
      <c r="C38">
        <v>63</v>
      </c>
      <c r="D38" t="s">
        <v>11</v>
      </c>
      <c r="E38" t="s">
        <v>24</v>
      </c>
      <c r="F38" t="s">
        <v>19</v>
      </c>
      <c r="G38" t="s">
        <v>25</v>
      </c>
      <c r="H38" t="s">
        <v>21</v>
      </c>
      <c r="I38" t="s">
        <v>16</v>
      </c>
    </row>
    <row r="39" spans="1:9" x14ac:dyDescent="0.25">
      <c r="A39" t="s">
        <v>26</v>
      </c>
      <c r="B39" t="s">
        <v>10</v>
      </c>
      <c r="C39">
        <v>66</v>
      </c>
      <c r="D39" t="s">
        <v>18</v>
      </c>
      <c r="E39" t="s">
        <v>12</v>
      </c>
      <c r="F39" t="s">
        <v>13</v>
      </c>
      <c r="G39" t="s">
        <v>14</v>
      </c>
      <c r="H39" t="s">
        <v>15</v>
      </c>
      <c r="I39" t="s">
        <v>16</v>
      </c>
    </row>
    <row r="40" spans="1:9" x14ac:dyDescent="0.25">
      <c r="A40" t="s">
        <v>41</v>
      </c>
      <c r="B40" t="s">
        <v>23</v>
      </c>
      <c r="C40">
        <v>51</v>
      </c>
      <c r="D40" t="s">
        <v>11</v>
      </c>
      <c r="E40" t="s">
        <v>39</v>
      </c>
      <c r="F40" t="s">
        <v>13</v>
      </c>
      <c r="G40" t="s">
        <v>27</v>
      </c>
      <c r="H40" t="s">
        <v>15</v>
      </c>
      <c r="I40" t="s">
        <v>16</v>
      </c>
    </row>
    <row r="41" spans="1:9" x14ac:dyDescent="0.25">
      <c r="A41" t="s">
        <v>35</v>
      </c>
      <c r="B41" t="s">
        <v>10</v>
      </c>
      <c r="C41">
        <v>80</v>
      </c>
      <c r="D41" t="s">
        <v>18</v>
      </c>
      <c r="E41" t="s">
        <v>42</v>
      </c>
      <c r="F41" t="s">
        <v>13</v>
      </c>
      <c r="G41" t="s">
        <v>20</v>
      </c>
      <c r="H41" t="s">
        <v>15</v>
      </c>
      <c r="I41" t="s">
        <v>16</v>
      </c>
    </row>
    <row r="42" spans="1:9" x14ac:dyDescent="0.25">
      <c r="A42" t="s">
        <v>45</v>
      </c>
      <c r="B42" t="s">
        <v>23</v>
      </c>
      <c r="C42">
        <v>60</v>
      </c>
      <c r="D42" t="s">
        <v>11</v>
      </c>
      <c r="E42" t="s">
        <v>29</v>
      </c>
      <c r="F42" t="s">
        <v>19</v>
      </c>
      <c r="G42" t="s">
        <v>20</v>
      </c>
      <c r="H42" t="s">
        <v>31</v>
      </c>
      <c r="I42" t="s">
        <v>32</v>
      </c>
    </row>
    <row r="43" spans="1:9" x14ac:dyDescent="0.25">
      <c r="A43" t="s">
        <v>43</v>
      </c>
      <c r="B43" t="s">
        <v>10</v>
      </c>
      <c r="C43">
        <v>29</v>
      </c>
      <c r="D43" t="s">
        <v>18</v>
      </c>
      <c r="E43" t="s">
        <v>24</v>
      </c>
      <c r="F43" t="s">
        <v>49</v>
      </c>
      <c r="G43" t="s">
        <v>27</v>
      </c>
      <c r="H43" t="s">
        <v>15</v>
      </c>
      <c r="I43" t="s">
        <v>16</v>
      </c>
    </row>
    <row r="44" spans="1:9" x14ac:dyDescent="0.25">
      <c r="A44" t="s">
        <v>17</v>
      </c>
      <c r="B44" t="s">
        <v>10</v>
      </c>
      <c r="C44">
        <v>71</v>
      </c>
      <c r="D44" t="s">
        <v>18</v>
      </c>
      <c r="E44" t="s">
        <v>53</v>
      </c>
      <c r="F44" t="s">
        <v>49</v>
      </c>
      <c r="G44" t="s">
        <v>25</v>
      </c>
      <c r="H44" t="s">
        <v>21</v>
      </c>
      <c r="I44" t="s">
        <v>22</v>
      </c>
    </row>
    <row r="45" spans="1:9" x14ac:dyDescent="0.25">
      <c r="A45" t="s">
        <v>26</v>
      </c>
      <c r="B45" t="s">
        <v>10</v>
      </c>
      <c r="C45">
        <v>53</v>
      </c>
      <c r="D45" t="s">
        <v>18</v>
      </c>
      <c r="E45" t="s">
        <v>12</v>
      </c>
      <c r="F45" t="s">
        <v>13</v>
      </c>
      <c r="G45" t="s">
        <v>27</v>
      </c>
      <c r="H45" t="s">
        <v>15</v>
      </c>
      <c r="I45" t="s">
        <v>16</v>
      </c>
    </row>
    <row r="46" spans="1:9" x14ac:dyDescent="0.25">
      <c r="A46" t="s">
        <v>55</v>
      </c>
      <c r="B46" t="s">
        <v>10</v>
      </c>
      <c r="C46">
        <v>77</v>
      </c>
      <c r="D46" t="s">
        <v>18</v>
      </c>
      <c r="E46" t="s">
        <v>51</v>
      </c>
      <c r="F46" t="s">
        <v>19</v>
      </c>
      <c r="G46" t="s">
        <v>27</v>
      </c>
      <c r="H46" t="s">
        <v>31</v>
      </c>
      <c r="I46" t="s">
        <v>16</v>
      </c>
    </row>
    <row r="47" spans="1:9" x14ac:dyDescent="0.25">
      <c r="A47" t="s">
        <v>37</v>
      </c>
      <c r="B47" t="s">
        <v>10</v>
      </c>
      <c r="C47">
        <v>61</v>
      </c>
      <c r="D47" t="s">
        <v>18</v>
      </c>
      <c r="E47" t="s">
        <v>42</v>
      </c>
      <c r="F47" t="s">
        <v>13</v>
      </c>
      <c r="G47" t="s">
        <v>27</v>
      </c>
      <c r="H47" t="s">
        <v>15</v>
      </c>
      <c r="I47" t="s">
        <v>16</v>
      </c>
    </row>
    <row r="48" spans="1:9" x14ac:dyDescent="0.25">
      <c r="A48" t="s">
        <v>56</v>
      </c>
      <c r="B48" t="s">
        <v>23</v>
      </c>
      <c r="C48">
        <v>28</v>
      </c>
      <c r="D48" t="s">
        <v>11</v>
      </c>
      <c r="E48" t="s">
        <v>57</v>
      </c>
      <c r="F48" t="s">
        <v>19</v>
      </c>
      <c r="G48" t="s">
        <v>36</v>
      </c>
      <c r="H48" t="s">
        <v>21</v>
      </c>
      <c r="I48" t="s">
        <v>22</v>
      </c>
    </row>
    <row r="49" spans="1:9" x14ac:dyDescent="0.25">
      <c r="A49" t="s">
        <v>48</v>
      </c>
      <c r="B49" t="s">
        <v>10</v>
      </c>
      <c r="C49">
        <v>63</v>
      </c>
      <c r="D49" t="s">
        <v>18</v>
      </c>
      <c r="E49" t="s">
        <v>12</v>
      </c>
      <c r="F49" t="s">
        <v>13</v>
      </c>
      <c r="G49" t="s">
        <v>25</v>
      </c>
      <c r="H49" t="s">
        <v>15</v>
      </c>
      <c r="I49" t="s">
        <v>16</v>
      </c>
    </row>
    <row r="50" spans="1:9" x14ac:dyDescent="0.25">
      <c r="A50" t="s">
        <v>54</v>
      </c>
      <c r="B50" t="s">
        <v>23</v>
      </c>
      <c r="C50">
        <v>48</v>
      </c>
      <c r="D50" t="s">
        <v>18</v>
      </c>
      <c r="E50" t="s">
        <v>24</v>
      </c>
      <c r="F50" t="s">
        <v>49</v>
      </c>
      <c r="G50" t="s">
        <v>25</v>
      </c>
      <c r="H50" t="s">
        <v>21</v>
      </c>
      <c r="I50" t="s">
        <v>32</v>
      </c>
    </row>
    <row r="51" spans="1:9" x14ac:dyDescent="0.25">
      <c r="A51" t="s">
        <v>17</v>
      </c>
      <c r="B51" t="s">
        <v>23</v>
      </c>
      <c r="C51">
        <v>40</v>
      </c>
      <c r="D51" t="s">
        <v>11</v>
      </c>
      <c r="E51" t="s">
        <v>58</v>
      </c>
      <c r="F51" t="s">
        <v>19</v>
      </c>
      <c r="G51" t="s">
        <v>20</v>
      </c>
      <c r="H51" t="s">
        <v>21</v>
      </c>
      <c r="I51" t="s">
        <v>32</v>
      </c>
    </row>
    <row r="52" spans="1:9" x14ac:dyDescent="0.25">
      <c r="A52" t="s">
        <v>55</v>
      </c>
      <c r="B52" t="s">
        <v>23</v>
      </c>
      <c r="C52">
        <v>49</v>
      </c>
      <c r="D52" t="s">
        <v>11</v>
      </c>
      <c r="E52" t="s">
        <v>58</v>
      </c>
      <c r="F52" t="s">
        <v>19</v>
      </c>
      <c r="G52" t="s">
        <v>25</v>
      </c>
      <c r="H52" t="s">
        <v>31</v>
      </c>
      <c r="I52" t="s">
        <v>32</v>
      </c>
    </row>
    <row r="53" spans="1:9" x14ac:dyDescent="0.25">
      <c r="A53" t="s">
        <v>45</v>
      </c>
      <c r="B53" t="s">
        <v>23</v>
      </c>
      <c r="C53">
        <v>42</v>
      </c>
      <c r="D53" t="s">
        <v>11</v>
      </c>
      <c r="E53" t="s">
        <v>57</v>
      </c>
      <c r="F53" t="s">
        <v>19</v>
      </c>
      <c r="G53" t="s">
        <v>30</v>
      </c>
      <c r="H53" t="s">
        <v>21</v>
      </c>
      <c r="I53" t="s">
        <v>32</v>
      </c>
    </row>
    <row r="54" spans="1:9" x14ac:dyDescent="0.25">
      <c r="A54" t="s">
        <v>48</v>
      </c>
      <c r="B54" t="s">
        <v>10</v>
      </c>
      <c r="C54">
        <v>63</v>
      </c>
      <c r="D54" t="s">
        <v>18</v>
      </c>
      <c r="E54" t="s">
        <v>42</v>
      </c>
      <c r="F54" t="s">
        <v>13</v>
      </c>
      <c r="G54" t="s">
        <v>27</v>
      </c>
      <c r="H54" t="s">
        <v>15</v>
      </c>
      <c r="I54" t="s">
        <v>16</v>
      </c>
    </row>
    <row r="55" spans="1:9" x14ac:dyDescent="0.25">
      <c r="A55" t="s">
        <v>45</v>
      </c>
      <c r="B55" t="s">
        <v>23</v>
      </c>
      <c r="C55">
        <v>52</v>
      </c>
      <c r="D55" t="s">
        <v>11</v>
      </c>
      <c r="E55" t="s">
        <v>12</v>
      </c>
      <c r="F55" t="s">
        <v>19</v>
      </c>
      <c r="G55" t="s">
        <v>14</v>
      </c>
      <c r="H55" t="s">
        <v>21</v>
      </c>
      <c r="I55" t="s">
        <v>16</v>
      </c>
    </row>
    <row r="56" spans="1:9" x14ac:dyDescent="0.25">
      <c r="A56" t="s">
        <v>28</v>
      </c>
      <c r="B56" t="s">
        <v>23</v>
      </c>
      <c r="C56">
        <v>48</v>
      </c>
      <c r="D56" t="s">
        <v>11</v>
      </c>
      <c r="E56" t="s">
        <v>51</v>
      </c>
      <c r="F56" t="s">
        <v>49</v>
      </c>
      <c r="G56" t="s">
        <v>27</v>
      </c>
      <c r="H56" t="s">
        <v>21</v>
      </c>
      <c r="I56" t="s">
        <v>22</v>
      </c>
    </row>
    <row r="57" spans="1:9" x14ac:dyDescent="0.25">
      <c r="A57" t="s">
        <v>48</v>
      </c>
      <c r="B57" t="s">
        <v>23</v>
      </c>
      <c r="C57">
        <v>46</v>
      </c>
      <c r="D57" t="s">
        <v>11</v>
      </c>
      <c r="E57" t="s">
        <v>39</v>
      </c>
      <c r="F57" t="s">
        <v>19</v>
      </c>
      <c r="G57" t="s">
        <v>20</v>
      </c>
      <c r="H57" t="s">
        <v>31</v>
      </c>
      <c r="I57" t="s">
        <v>32</v>
      </c>
    </row>
    <row r="58" spans="1:9" x14ac:dyDescent="0.25">
      <c r="A58" t="s">
        <v>54</v>
      </c>
      <c r="B58" t="s">
        <v>10</v>
      </c>
      <c r="C58">
        <v>46</v>
      </c>
      <c r="D58" t="s">
        <v>18</v>
      </c>
      <c r="E58" t="s">
        <v>46</v>
      </c>
      <c r="F58" t="s">
        <v>13</v>
      </c>
      <c r="G58" t="s">
        <v>20</v>
      </c>
      <c r="H58" t="s">
        <v>15</v>
      </c>
      <c r="I58" t="s">
        <v>16</v>
      </c>
    </row>
    <row r="59" spans="1:9" x14ac:dyDescent="0.25">
      <c r="A59" t="s">
        <v>52</v>
      </c>
      <c r="B59" t="s">
        <v>10</v>
      </c>
      <c r="C59">
        <v>72</v>
      </c>
      <c r="D59" t="s">
        <v>18</v>
      </c>
      <c r="E59" t="s">
        <v>53</v>
      </c>
      <c r="F59" t="s">
        <v>19</v>
      </c>
      <c r="G59" t="s">
        <v>36</v>
      </c>
      <c r="H59" t="s">
        <v>15</v>
      </c>
      <c r="I59" t="s">
        <v>16</v>
      </c>
    </row>
    <row r="60" spans="1:9" x14ac:dyDescent="0.25">
      <c r="A60" t="s">
        <v>37</v>
      </c>
      <c r="B60" t="s">
        <v>10</v>
      </c>
      <c r="C60">
        <v>61</v>
      </c>
      <c r="D60" t="s">
        <v>18</v>
      </c>
      <c r="E60" t="s">
        <v>44</v>
      </c>
      <c r="F60" t="s">
        <v>19</v>
      </c>
      <c r="G60" t="s">
        <v>20</v>
      </c>
      <c r="H60" t="s">
        <v>15</v>
      </c>
      <c r="I60" t="s">
        <v>16</v>
      </c>
    </row>
    <row r="61" spans="1:9" x14ac:dyDescent="0.25">
      <c r="A61" t="s">
        <v>50</v>
      </c>
      <c r="B61" t="s">
        <v>10</v>
      </c>
      <c r="C61">
        <v>78</v>
      </c>
      <c r="D61" t="s">
        <v>18</v>
      </c>
      <c r="E61" t="s">
        <v>12</v>
      </c>
      <c r="F61" t="s">
        <v>13</v>
      </c>
      <c r="G61" t="s">
        <v>36</v>
      </c>
      <c r="H61" t="s">
        <v>15</v>
      </c>
      <c r="I61" t="s">
        <v>16</v>
      </c>
    </row>
    <row r="62" spans="1:9" x14ac:dyDescent="0.25">
      <c r="A62" t="s">
        <v>28</v>
      </c>
      <c r="B62" t="s">
        <v>23</v>
      </c>
      <c r="C62">
        <v>63</v>
      </c>
      <c r="D62" t="s">
        <v>11</v>
      </c>
      <c r="E62" t="s">
        <v>57</v>
      </c>
      <c r="F62" t="s">
        <v>19</v>
      </c>
      <c r="G62" t="s">
        <v>20</v>
      </c>
      <c r="H62" t="s">
        <v>31</v>
      </c>
      <c r="I62" t="s">
        <v>32</v>
      </c>
    </row>
    <row r="63" spans="1:9" x14ac:dyDescent="0.25">
      <c r="A63" t="s">
        <v>45</v>
      </c>
      <c r="B63" t="s">
        <v>23</v>
      </c>
      <c r="C63">
        <v>71</v>
      </c>
      <c r="D63" t="s">
        <v>11</v>
      </c>
      <c r="E63" t="s">
        <v>39</v>
      </c>
      <c r="F63" t="s">
        <v>19</v>
      </c>
      <c r="G63" t="s">
        <v>20</v>
      </c>
      <c r="H63" t="s">
        <v>21</v>
      </c>
      <c r="I63" t="s">
        <v>16</v>
      </c>
    </row>
    <row r="64" spans="1:9" x14ac:dyDescent="0.25">
      <c r="A64" t="s">
        <v>48</v>
      </c>
      <c r="B64" t="s">
        <v>23</v>
      </c>
      <c r="C64">
        <v>73</v>
      </c>
      <c r="D64" t="s">
        <v>11</v>
      </c>
      <c r="E64" t="s">
        <v>29</v>
      </c>
      <c r="F64" t="s">
        <v>19</v>
      </c>
      <c r="G64" t="s">
        <v>27</v>
      </c>
      <c r="H64" t="s">
        <v>31</v>
      </c>
      <c r="I64" t="s">
        <v>32</v>
      </c>
    </row>
    <row r="65" spans="1:9" x14ac:dyDescent="0.25">
      <c r="A65" t="s">
        <v>47</v>
      </c>
      <c r="B65" t="s">
        <v>10</v>
      </c>
      <c r="C65">
        <v>65</v>
      </c>
      <c r="D65" t="s">
        <v>18</v>
      </c>
      <c r="E65" t="s">
        <v>12</v>
      </c>
      <c r="F65" t="s">
        <v>49</v>
      </c>
      <c r="G65" t="s">
        <v>14</v>
      </c>
      <c r="H65" t="s">
        <v>15</v>
      </c>
      <c r="I65" t="s">
        <v>16</v>
      </c>
    </row>
    <row r="66" spans="1:9" x14ac:dyDescent="0.25">
      <c r="A66" t="s">
        <v>28</v>
      </c>
      <c r="B66" t="s">
        <v>10</v>
      </c>
      <c r="C66">
        <v>67</v>
      </c>
      <c r="D66" t="s">
        <v>18</v>
      </c>
      <c r="E66" t="s">
        <v>24</v>
      </c>
      <c r="F66" t="s">
        <v>19</v>
      </c>
      <c r="G66" t="s">
        <v>36</v>
      </c>
      <c r="H66" t="s">
        <v>15</v>
      </c>
      <c r="I66" t="s">
        <v>16</v>
      </c>
    </row>
    <row r="67" spans="1:9" x14ac:dyDescent="0.25">
      <c r="A67" t="s">
        <v>41</v>
      </c>
      <c r="B67" t="s">
        <v>10</v>
      </c>
      <c r="C67">
        <v>72</v>
      </c>
      <c r="D67" t="s">
        <v>11</v>
      </c>
      <c r="E67" t="s">
        <v>51</v>
      </c>
      <c r="F67" t="s">
        <v>13</v>
      </c>
      <c r="G67" t="s">
        <v>20</v>
      </c>
      <c r="H67" t="s">
        <v>15</v>
      </c>
      <c r="I67" t="s">
        <v>22</v>
      </c>
    </row>
    <row r="68" spans="1:9" x14ac:dyDescent="0.25">
      <c r="A68" t="s">
        <v>28</v>
      </c>
      <c r="B68" t="s">
        <v>10</v>
      </c>
      <c r="C68">
        <v>64</v>
      </c>
      <c r="D68" t="s">
        <v>18</v>
      </c>
      <c r="E68" t="s">
        <v>44</v>
      </c>
      <c r="F68" t="s">
        <v>49</v>
      </c>
      <c r="G68" t="s">
        <v>25</v>
      </c>
      <c r="H68" t="s">
        <v>21</v>
      </c>
      <c r="I68" t="s">
        <v>16</v>
      </c>
    </row>
    <row r="69" spans="1:9" x14ac:dyDescent="0.25">
      <c r="A69" t="s">
        <v>35</v>
      </c>
      <c r="B69" t="s">
        <v>10</v>
      </c>
      <c r="C69">
        <v>57</v>
      </c>
      <c r="D69" t="s">
        <v>18</v>
      </c>
      <c r="E69" t="s">
        <v>51</v>
      </c>
      <c r="F69" t="s">
        <v>13</v>
      </c>
      <c r="G69" t="s">
        <v>27</v>
      </c>
      <c r="H69" t="s">
        <v>15</v>
      </c>
      <c r="I69" t="s">
        <v>16</v>
      </c>
    </row>
    <row r="70" spans="1:9" x14ac:dyDescent="0.25">
      <c r="A70" t="s">
        <v>26</v>
      </c>
      <c r="B70" t="s">
        <v>10</v>
      </c>
      <c r="C70">
        <v>57</v>
      </c>
      <c r="D70" t="s">
        <v>18</v>
      </c>
      <c r="E70" t="s">
        <v>51</v>
      </c>
      <c r="F70" t="s">
        <v>13</v>
      </c>
      <c r="G70" t="s">
        <v>38</v>
      </c>
      <c r="H70" t="s">
        <v>15</v>
      </c>
      <c r="I70" t="s">
        <v>16</v>
      </c>
    </row>
    <row r="71" spans="1:9" x14ac:dyDescent="0.25">
      <c r="A71" t="s">
        <v>41</v>
      </c>
      <c r="B71" t="s">
        <v>10</v>
      </c>
      <c r="C71">
        <v>36</v>
      </c>
      <c r="D71" t="s">
        <v>18</v>
      </c>
      <c r="E71" t="s">
        <v>24</v>
      </c>
      <c r="F71" t="s">
        <v>13</v>
      </c>
      <c r="G71" t="s">
        <v>27</v>
      </c>
      <c r="H71" t="s">
        <v>15</v>
      </c>
      <c r="I71" t="s">
        <v>16</v>
      </c>
    </row>
    <row r="72" spans="1:9" x14ac:dyDescent="0.25">
      <c r="A72" t="s">
        <v>28</v>
      </c>
      <c r="B72" t="s">
        <v>10</v>
      </c>
      <c r="C72">
        <v>64</v>
      </c>
      <c r="D72" t="s">
        <v>11</v>
      </c>
      <c r="E72" t="s">
        <v>53</v>
      </c>
      <c r="F72" t="s">
        <v>19</v>
      </c>
      <c r="G72" t="s">
        <v>36</v>
      </c>
      <c r="H72" t="s">
        <v>21</v>
      </c>
      <c r="I72" t="s">
        <v>16</v>
      </c>
    </row>
    <row r="73" spans="1:9" x14ac:dyDescent="0.25">
      <c r="A73" t="s">
        <v>33</v>
      </c>
      <c r="B73" t="s">
        <v>10</v>
      </c>
      <c r="C73">
        <v>47</v>
      </c>
      <c r="D73" t="s">
        <v>18</v>
      </c>
      <c r="E73" t="s">
        <v>24</v>
      </c>
      <c r="F73" t="s">
        <v>49</v>
      </c>
      <c r="G73" t="s">
        <v>27</v>
      </c>
      <c r="H73" t="s">
        <v>21</v>
      </c>
      <c r="I73" t="s">
        <v>16</v>
      </c>
    </row>
    <row r="74" spans="1:9" x14ac:dyDescent="0.25">
      <c r="A74" t="s">
        <v>41</v>
      </c>
      <c r="B74" t="s">
        <v>10</v>
      </c>
      <c r="C74">
        <v>53</v>
      </c>
      <c r="D74" t="s">
        <v>18</v>
      </c>
      <c r="E74" t="s">
        <v>42</v>
      </c>
      <c r="F74" t="s">
        <v>19</v>
      </c>
      <c r="G74" t="s">
        <v>36</v>
      </c>
      <c r="H74" t="s">
        <v>15</v>
      </c>
      <c r="I74" t="s">
        <v>16</v>
      </c>
    </row>
    <row r="75" spans="1:9" x14ac:dyDescent="0.25">
      <c r="A75" t="s">
        <v>47</v>
      </c>
      <c r="B75" t="s">
        <v>23</v>
      </c>
      <c r="C75">
        <v>69</v>
      </c>
      <c r="D75" t="s">
        <v>11</v>
      </c>
      <c r="E75" t="s">
        <v>12</v>
      </c>
      <c r="F75" t="s">
        <v>13</v>
      </c>
      <c r="G75" t="s">
        <v>38</v>
      </c>
      <c r="H75" t="s">
        <v>15</v>
      </c>
      <c r="I75" t="s">
        <v>16</v>
      </c>
    </row>
    <row r="76" spans="1:9" x14ac:dyDescent="0.25">
      <c r="A76" t="s">
        <v>17</v>
      </c>
      <c r="B76" t="s">
        <v>10</v>
      </c>
      <c r="C76">
        <v>45</v>
      </c>
      <c r="D76" t="s">
        <v>11</v>
      </c>
      <c r="E76" t="s">
        <v>24</v>
      </c>
      <c r="F76" t="s">
        <v>49</v>
      </c>
      <c r="G76" t="s">
        <v>25</v>
      </c>
      <c r="H76" t="s">
        <v>21</v>
      </c>
      <c r="I76" t="s">
        <v>32</v>
      </c>
    </row>
    <row r="77" spans="1:9" x14ac:dyDescent="0.25">
      <c r="A77" t="s">
        <v>37</v>
      </c>
      <c r="B77" t="s">
        <v>23</v>
      </c>
      <c r="C77">
        <v>39</v>
      </c>
      <c r="D77" t="s">
        <v>11</v>
      </c>
      <c r="E77" t="s">
        <v>51</v>
      </c>
      <c r="F77" t="s">
        <v>49</v>
      </c>
      <c r="G77" t="s">
        <v>27</v>
      </c>
      <c r="H77" t="s">
        <v>15</v>
      </c>
      <c r="I77" t="s">
        <v>16</v>
      </c>
    </row>
    <row r="78" spans="1:9" x14ac:dyDescent="0.25">
      <c r="A78" t="s">
        <v>45</v>
      </c>
      <c r="B78" t="s">
        <v>23</v>
      </c>
      <c r="C78">
        <v>74</v>
      </c>
      <c r="D78" t="s">
        <v>11</v>
      </c>
      <c r="E78" t="s">
        <v>29</v>
      </c>
      <c r="F78" t="s">
        <v>19</v>
      </c>
      <c r="G78" t="s">
        <v>20</v>
      </c>
      <c r="H78" t="s">
        <v>31</v>
      </c>
      <c r="I78" t="s">
        <v>32</v>
      </c>
    </row>
    <row r="79" spans="1:9" x14ac:dyDescent="0.25">
      <c r="A79" t="s">
        <v>45</v>
      </c>
      <c r="B79" t="s">
        <v>23</v>
      </c>
      <c r="C79">
        <v>53</v>
      </c>
      <c r="D79" t="s">
        <v>11</v>
      </c>
      <c r="E79" t="s">
        <v>46</v>
      </c>
      <c r="F79" t="s">
        <v>19</v>
      </c>
      <c r="G79" t="s">
        <v>25</v>
      </c>
      <c r="H79" t="s">
        <v>31</v>
      </c>
      <c r="I79" t="s">
        <v>32</v>
      </c>
    </row>
    <row r="80" spans="1:9" x14ac:dyDescent="0.25">
      <c r="A80" t="s">
        <v>37</v>
      </c>
      <c r="B80" t="s">
        <v>10</v>
      </c>
      <c r="C80">
        <v>47</v>
      </c>
      <c r="D80" t="s">
        <v>18</v>
      </c>
      <c r="E80" t="s">
        <v>42</v>
      </c>
      <c r="F80" t="s">
        <v>19</v>
      </c>
      <c r="G80" t="s">
        <v>27</v>
      </c>
      <c r="H80" t="s">
        <v>21</v>
      </c>
      <c r="I80" t="s">
        <v>22</v>
      </c>
    </row>
    <row r="81" spans="1:9" x14ac:dyDescent="0.25">
      <c r="A81" t="s">
        <v>56</v>
      </c>
      <c r="B81" t="s">
        <v>23</v>
      </c>
      <c r="C81">
        <v>41</v>
      </c>
      <c r="D81" t="s">
        <v>18</v>
      </c>
      <c r="E81" t="s">
        <v>24</v>
      </c>
      <c r="F81" t="s">
        <v>49</v>
      </c>
      <c r="G81" t="s">
        <v>25</v>
      </c>
      <c r="H81" t="s">
        <v>15</v>
      </c>
      <c r="I81" t="s">
        <v>16</v>
      </c>
    </row>
    <row r="82" spans="1:9" x14ac:dyDescent="0.25">
      <c r="A82" t="s">
        <v>33</v>
      </c>
      <c r="B82" t="s">
        <v>23</v>
      </c>
      <c r="C82">
        <v>39</v>
      </c>
      <c r="D82" t="s">
        <v>11</v>
      </c>
      <c r="E82" t="s">
        <v>57</v>
      </c>
      <c r="F82" t="s">
        <v>19</v>
      </c>
      <c r="G82" t="s">
        <v>20</v>
      </c>
      <c r="H82" t="s">
        <v>21</v>
      </c>
      <c r="I82" t="s">
        <v>32</v>
      </c>
    </row>
    <row r="83" spans="1:9" x14ac:dyDescent="0.25">
      <c r="A83" t="s">
        <v>17</v>
      </c>
      <c r="B83" t="s">
        <v>10</v>
      </c>
      <c r="C83">
        <v>43</v>
      </c>
      <c r="D83" t="s">
        <v>11</v>
      </c>
      <c r="E83" t="s">
        <v>34</v>
      </c>
      <c r="F83" t="s">
        <v>49</v>
      </c>
      <c r="G83" t="s">
        <v>25</v>
      </c>
      <c r="H83" t="s">
        <v>21</v>
      </c>
      <c r="I83" t="s">
        <v>22</v>
      </c>
    </row>
    <row r="84" spans="1:9" x14ac:dyDescent="0.25">
      <c r="A84" t="s">
        <v>26</v>
      </c>
      <c r="B84" t="s">
        <v>10</v>
      </c>
      <c r="C84">
        <v>61</v>
      </c>
      <c r="D84" t="s">
        <v>18</v>
      </c>
      <c r="E84" t="s">
        <v>42</v>
      </c>
      <c r="F84" t="s">
        <v>13</v>
      </c>
      <c r="G84" t="s">
        <v>25</v>
      </c>
      <c r="H84" t="s">
        <v>15</v>
      </c>
      <c r="I84" t="s">
        <v>16</v>
      </c>
    </row>
    <row r="85" spans="1:9" x14ac:dyDescent="0.25">
      <c r="A85" t="s">
        <v>55</v>
      </c>
      <c r="B85" t="s">
        <v>23</v>
      </c>
      <c r="C85">
        <v>55</v>
      </c>
      <c r="D85" t="s">
        <v>18</v>
      </c>
      <c r="E85" t="s">
        <v>58</v>
      </c>
      <c r="F85" t="s">
        <v>49</v>
      </c>
      <c r="G85" t="s">
        <v>20</v>
      </c>
      <c r="H85" t="s">
        <v>21</v>
      </c>
      <c r="I85" t="s">
        <v>16</v>
      </c>
    </row>
    <row r="86" spans="1:9" x14ac:dyDescent="0.25">
      <c r="A86" t="s">
        <v>52</v>
      </c>
      <c r="B86" t="s">
        <v>10</v>
      </c>
      <c r="C86">
        <v>76</v>
      </c>
      <c r="D86" t="s">
        <v>18</v>
      </c>
      <c r="E86" t="s">
        <v>12</v>
      </c>
      <c r="F86" t="s">
        <v>13</v>
      </c>
      <c r="G86" t="s">
        <v>38</v>
      </c>
      <c r="H86" t="s">
        <v>15</v>
      </c>
      <c r="I86" t="s">
        <v>16</v>
      </c>
    </row>
    <row r="87" spans="1:9" x14ac:dyDescent="0.25">
      <c r="A87" t="s">
        <v>26</v>
      </c>
      <c r="B87" t="s">
        <v>10</v>
      </c>
      <c r="C87">
        <v>71</v>
      </c>
      <c r="D87" t="s">
        <v>18</v>
      </c>
      <c r="E87" t="s">
        <v>12</v>
      </c>
      <c r="F87" t="s">
        <v>49</v>
      </c>
      <c r="G87" t="s">
        <v>20</v>
      </c>
      <c r="H87" t="s">
        <v>21</v>
      </c>
      <c r="I87" t="s">
        <v>22</v>
      </c>
    </row>
    <row r="88" spans="1:9" x14ac:dyDescent="0.25">
      <c r="A88" t="s">
        <v>35</v>
      </c>
      <c r="B88" t="s">
        <v>10</v>
      </c>
      <c r="C88">
        <v>78</v>
      </c>
      <c r="D88" t="s">
        <v>18</v>
      </c>
      <c r="E88" t="s">
        <v>12</v>
      </c>
      <c r="F88" t="s">
        <v>13</v>
      </c>
      <c r="G88" t="s">
        <v>27</v>
      </c>
      <c r="H88" t="s">
        <v>15</v>
      </c>
      <c r="I88" t="s">
        <v>16</v>
      </c>
    </row>
    <row r="89" spans="1:9" x14ac:dyDescent="0.25">
      <c r="A89" t="s">
        <v>35</v>
      </c>
      <c r="B89" t="s">
        <v>10</v>
      </c>
      <c r="C89">
        <v>62</v>
      </c>
      <c r="D89" t="s">
        <v>18</v>
      </c>
      <c r="E89" t="s">
        <v>42</v>
      </c>
      <c r="F89" t="s">
        <v>13</v>
      </c>
      <c r="G89" t="s">
        <v>27</v>
      </c>
      <c r="H89" t="s">
        <v>15</v>
      </c>
      <c r="I89" t="s">
        <v>16</v>
      </c>
    </row>
    <row r="90" spans="1:9" x14ac:dyDescent="0.25">
      <c r="A90" t="s">
        <v>41</v>
      </c>
      <c r="B90" t="s">
        <v>10</v>
      </c>
      <c r="C90">
        <v>83</v>
      </c>
      <c r="D90" t="s">
        <v>18</v>
      </c>
      <c r="E90" t="s">
        <v>24</v>
      </c>
      <c r="F90" t="s">
        <v>13</v>
      </c>
      <c r="G90" t="s">
        <v>36</v>
      </c>
      <c r="H90" t="s">
        <v>15</v>
      </c>
      <c r="I90" t="s">
        <v>16</v>
      </c>
    </row>
    <row r="91" spans="1:9" x14ac:dyDescent="0.25">
      <c r="A91" t="s">
        <v>41</v>
      </c>
      <c r="B91" t="s">
        <v>10</v>
      </c>
      <c r="C91">
        <v>57</v>
      </c>
      <c r="D91" t="s">
        <v>18</v>
      </c>
      <c r="E91" t="s">
        <v>12</v>
      </c>
      <c r="F91" t="s">
        <v>49</v>
      </c>
      <c r="G91" t="s">
        <v>27</v>
      </c>
      <c r="H91" t="s">
        <v>15</v>
      </c>
      <c r="I91" t="s">
        <v>16</v>
      </c>
    </row>
    <row r="92" spans="1:9" x14ac:dyDescent="0.25">
      <c r="A92" t="s">
        <v>35</v>
      </c>
      <c r="B92" t="s">
        <v>10</v>
      </c>
      <c r="C92">
        <v>78</v>
      </c>
      <c r="D92" t="s">
        <v>18</v>
      </c>
      <c r="E92" t="s">
        <v>53</v>
      </c>
      <c r="F92" t="s">
        <v>19</v>
      </c>
      <c r="G92" t="s">
        <v>20</v>
      </c>
      <c r="H92" t="s">
        <v>15</v>
      </c>
      <c r="I92" t="s">
        <v>16</v>
      </c>
    </row>
    <row r="93" spans="1:9" x14ac:dyDescent="0.25">
      <c r="A93" t="s">
        <v>41</v>
      </c>
      <c r="B93" t="s">
        <v>10</v>
      </c>
      <c r="C93">
        <v>63</v>
      </c>
      <c r="D93" t="s">
        <v>11</v>
      </c>
      <c r="E93" t="s">
        <v>12</v>
      </c>
      <c r="F93" t="s">
        <v>13</v>
      </c>
      <c r="G93" t="s">
        <v>14</v>
      </c>
      <c r="H93" t="s">
        <v>21</v>
      </c>
      <c r="I93" t="s">
        <v>16</v>
      </c>
    </row>
    <row r="94" spans="1:9" x14ac:dyDescent="0.25">
      <c r="A94" t="s">
        <v>52</v>
      </c>
      <c r="B94" t="s">
        <v>10</v>
      </c>
      <c r="C94">
        <v>66</v>
      </c>
      <c r="D94" t="s">
        <v>11</v>
      </c>
      <c r="E94" t="s">
        <v>12</v>
      </c>
      <c r="F94" t="s">
        <v>19</v>
      </c>
      <c r="G94" t="s">
        <v>20</v>
      </c>
      <c r="H94" t="s">
        <v>15</v>
      </c>
      <c r="I94" t="s">
        <v>16</v>
      </c>
    </row>
    <row r="95" spans="1:9" x14ac:dyDescent="0.25">
      <c r="A95" t="s">
        <v>54</v>
      </c>
      <c r="B95" t="s">
        <v>10</v>
      </c>
      <c r="C95">
        <v>42</v>
      </c>
      <c r="D95" t="s">
        <v>18</v>
      </c>
      <c r="E95" t="s">
        <v>34</v>
      </c>
      <c r="F95" t="s">
        <v>49</v>
      </c>
      <c r="G95" t="s">
        <v>27</v>
      </c>
      <c r="H95" t="s">
        <v>15</v>
      </c>
      <c r="I95" t="s">
        <v>22</v>
      </c>
    </row>
    <row r="96" spans="1:9" x14ac:dyDescent="0.25">
      <c r="A96" t="s">
        <v>17</v>
      </c>
      <c r="B96" t="s">
        <v>23</v>
      </c>
      <c r="C96">
        <v>33</v>
      </c>
      <c r="D96" t="s">
        <v>11</v>
      </c>
      <c r="E96" t="s">
        <v>42</v>
      </c>
      <c r="F96" t="s">
        <v>49</v>
      </c>
      <c r="G96" t="s">
        <v>25</v>
      </c>
      <c r="H96" t="s">
        <v>21</v>
      </c>
      <c r="I96" t="s">
        <v>16</v>
      </c>
    </row>
    <row r="97" spans="1:9" x14ac:dyDescent="0.25">
      <c r="A97" t="s">
        <v>26</v>
      </c>
      <c r="B97" t="s">
        <v>23</v>
      </c>
      <c r="C97">
        <v>68</v>
      </c>
      <c r="D97" t="s">
        <v>11</v>
      </c>
      <c r="E97" t="s">
        <v>29</v>
      </c>
      <c r="F97" t="s">
        <v>13</v>
      </c>
      <c r="G97" t="s">
        <v>20</v>
      </c>
      <c r="H97" t="s">
        <v>21</v>
      </c>
      <c r="I97" t="s">
        <v>16</v>
      </c>
    </row>
    <row r="98" spans="1:9" x14ac:dyDescent="0.25">
      <c r="A98" t="s">
        <v>56</v>
      </c>
      <c r="B98" t="s">
        <v>10</v>
      </c>
      <c r="C98">
        <v>64</v>
      </c>
      <c r="D98" t="s">
        <v>18</v>
      </c>
      <c r="E98" t="s">
        <v>44</v>
      </c>
      <c r="F98" t="s">
        <v>49</v>
      </c>
      <c r="G98" t="s">
        <v>25</v>
      </c>
      <c r="H98" t="s">
        <v>21</v>
      </c>
      <c r="I98" t="s">
        <v>16</v>
      </c>
    </row>
    <row r="99" spans="1:9" x14ac:dyDescent="0.25">
      <c r="A99" t="s">
        <v>59</v>
      </c>
      <c r="B99" t="s">
        <v>10</v>
      </c>
      <c r="C99">
        <v>63</v>
      </c>
      <c r="D99" t="s">
        <v>11</v>
      </c>
      <c r="E99" t="s">
        <v>12</v>
      </c>
      <c r="F99" t="s">
        <v>13</v>
      </c>
      <c r="G99" t="s">
        <v>20</v>
      </c>
      <c r="H99" t="s">
        <v>15</v>
      </c>
      <c r="I99" t="s">
        <v>16</v>
      </c>
    </row>
    <row r="100" spans="1:9" x14ac:dyDescent="0.25">
      <c r="A100" t="s">
        <v>33</v>
      </c>
      <c r="B100" t="s">
        <v>10</v>
      </c>
      <c r="C100">
        <v>41</v>
      </c>
      <c r="D100" t="s">
        <v>18</v>
      </c>
      <c r="E100" t="s">
        <v>24</v>
      </c>
      <c r="F100" t="s">
        <v>49</v>
      </c>
      <c r="G100" t="s">
        <v>36</v>
      </c>
      <c r="H100" t="s">
        <v>21</v>
      </c>
      <c r="I100" t="s">
        <v>16</v>
      </c>
    </row>
    <row r="101" spans="1:9" x14ac:dyDescent="0.25">
      <c r="A101" t="s">
        <v>28</v>
      </c>
      <c r="B101" t="s">
        <v>23</v>
      </c>
      <c r="C101">
        <v>56</v>
      </c>
      <c r="D101" t="s">
        <v>11</v>
      </c>
      <c r="E101" t="s">
        <v>46</v>
      </c>
      <c r="F101" t="s">
        <v>19</v>
      </c>
      <c r="G101" t="s">
        <v>38</v>
      </c>
      <c r="H101" t="s">
        <v>31</v>
      </c>
      <c r="I101" t="s">
        <v>32</v>
      </c>
    </row>
    <row r="102" spans="1:9" x14ac:dyDescent="0.25">
      <c r="A102" t="s">
        <v>47</v>
      </c>
      <c r="B102" t="s">
        <v>10</v>
      </c>
      <c r="C102">
        <v>44</v>
      </c>
      <c r="D102" t="s">
        <v>18</v>
      </c>
      <c r="E102" t="s">
        <v>24</v>
      </c>
      <c r="F102" t="s">
        <v>13</v>
      </c>
      <c r="G102" t="s">
        <v>14</v>
      </c>
      <c r="H102" t="s">
        <v>21</v>
      </c>
      <c r="I102" t="s">
        <v>16</v>
      </c>
    </row>
    <row r="103" spans="1:9" x14ac:dyDescent="0.25">
      <c r="A103" t="s">
        <v>28</v>
      </c>
      <c r="B103" t="s">
        <v>10</v>
      </c>
      <c r="C103">
        <v>63</v>
      </c>
      <c r="D103" t="s">
        <v>18</v>
      </c>
      <c r="E103" t="s">
        <v>51</v>
      </c>
      <c r="F103" t="s">
        <v>19</v>
      </c>
      <c r="G103" t="s">
        <v>27</v>
      </c>
      <c r="H103" t="s">
        <v>15</v>
      </c>
      <c r="I103" t="s">
        <v>16</v>
      </c>
    </row>
    <row r="104" spans="1:9" x14ac:dyDescent="0.25">
      <c r="A104" t="s">
        <v>56</v>
      </c>
      <c r="B104" t="s">
        <v>10</v>
      </c>
      <c r="C104">
        <v>67</v>
      </c>
      <c r="D104" t="s">
        <v>18</v>
      </c>
      <c r="E104" t="s">
        <v>12</v>
      </c>
      <c r="F104" t="s">
        <v>13</v>
      </c>
      <c r="G104" t="s">
        <v>20</v>
      </c>
      <c r="H104" t="s">
        <v>15</v>
      </c>
      <c r="I104" t="s">
        <v>16</v>
      </c>
    </row>
    <row r="105" spans="1:9" x14ac:dyDescent="0.25">
      <c r="A105" t="s">
        <v>17</v>
      </c>
      <c r="B105" t="s">
        <v>23</v>
      </c>
      <c r="C105">
        <v>38</v>
      </c>
      <c r="D105" t="s">
        <v>11</v>
      </c>
      <c r="E105" t="s">
        <v>29</v>
      </c>
      <c r="F105" t="s">
        <v>19</v>
      </c>
      <c r="G105" t="s">
        <v>20</v>
      </c>
      <c r="H105" t="s">
        <v>21</v>
      </c>
      <c r="I105" t="s">
        <v>32</v>
      </c>
    </row>
    <row r="106" spans="1:9" x14ac:dyDescent="0.25">
      <c r="A106" t="s">
        <v>33</v>
      </c>
      <c r="B106" t="s">
        <v>10</v>
      </c>
      <c r="C106">
        <v>78</v>
      </c>
      <c r="D106" t="s">
        <v>18</v>
      </c>
      <c r="E106" t="s">
        <v>24</v>
      </c>
      <c r="F106" t="s">
        <v>49</v>
      </c>
      <c r="G106" t="s">
        <v>27</v>
      </c>
      <c r="H106" t="s">
        <v>15</v>
      </c>
      <c r="I106" t="s">
        <v>16</v>
      </c>
    </row>
    <row r="107" spans="1:9" x14ac:dyDescent="0.25">
      <c r="A107" t="s">
        <v>28</v>
      </c>
      <c r="B107" t="s">
        <v>23</v>
      </c>
      <c r="C107">
        <v>18</v>
      </c>
      <c r="D107" t="s">
        <v>11</v>
      </c>
      <c r="E107" t="s">
        <v>39</v>
      </c>
      <c r="F107" t="s">
        <v>19</v>
      </c>
      <c r="G107" t="s">
        <v>20</v>
      </c>
      <c r="H107" t="s">
        <v>31</v>
      </c>
      <c r="I107" t="s">
        <v>32</v>
      </c>
    </row>
    <row r="108" spans="1:9" x14ac:dyDescent="0.25">
      <c r="A108" t="s">
        <v>28</v>
      </c>
      <c r="B108" t="s">
        <v>10</v>
      </c>
      <c r="C108">
        <v>72</v>
      </c>
      <c r="D108" t="s">
        <v>18</v>
      </c>
      <c r="E108" t="s">
        <v>42</v>
      </c>
      <c r="F108" t="s">
        <v>49</v>
      </c>
      <c r="G108" t="s">
        <v>14</v>
      </c>
      <c r="H108" t="s">
        <v>15</v>
      </c>
      <c r="I108" t="s">
        <v>16</v>
      </c>
    </row>
    <row r="109" spans="1:9" x14ac:dyDescent="0.25">
      <c r="A109" t="s">
        <v>17</v>
      </c>
      <c r="B109" t="s">
        <v>23</v>
      </c>
      <c r="C109">
        <v>76</v>
      </c>
      <c r="D109" t="s">
        <v>11</v>
      </c>
      <c r="E109" t="s">
        <v>44</v>
      </c>
      <c r="F109" t="s">
        <v>19</v>
      </c>
      <c r="G109" t="s">
        <v>20</v>
      </c>
      <c r="H109" t="s">
        <v>31</v>
      </c>
      <c r="I109" t="s">
        <v>32</v>
      </c>
    </row>
    <row r="110" spans="1:9" x14ac:dyDescent="0.25">
      <c r="A110" t="s">
        <v>54</v>
      </c>
      <c r="B110" t="s">
        <v>10</v>
      </c>
      <c r="C110">
        <v>51</v>
      </c>
      <c r="D110" t="s">
        <v>11</v>
      </c>
      <c r="E110" t="s">
        <v>24</v>
      </c>
      <c r="F110" t="s">
        <v>13</v>
      </c>
      <c r="G110" t="s">
        <v>20</v>
      </c>
      <c r="H110" t="s">
        <v>15</v>
      </c>
      <c r="I110" t="s">
        <v>22</v>
      </c>
    </row>
    <row r="111" spans="1:9" x14ac:dyDescent="0.25">
      <c r="A111" t="s">
        <v>45</v>
      </c>
      <c r="B111" t="s">
        <v>23</v>
      </c>
      <c r="C111">
        <v>63</v>
      </c>
      <c r="D111" t="s">
        <v>11</v>
      </c>
      <c r="E111" t="s">
        <v>46</v>
      </c>
      <c r="F111" t="s">
        <v>19</v>
      </c>
      <c r="G111" t="s">
        <v>20</v>
      </c>
      <c r="H111" t="s">
        <v>31</v>
      </c>
      <c r="I111" t="s">
        <v>32</v>
      </c>
    </row>
    <row r="112" spans="1:9" x14ac:dyDescent="0.25">
      <c r="A112" t="s">
        <v>54</v>
      </c>
      <c r="B112" t="s">
        <v>10</v>
      </c>
      <c r="C112">
        <v>77</v>
      </c>
      <c r="D112" t="s">
        <v>18</v>
      </c>
      <c r="E112" t="s">
        <v>44</v>
      </c>
      <c r="F112" t="s">
        <v>13</v>
      </c>
      <c r="G112" t="s">
        <v>14</v>
      </c>
      <c r="H112" t="s">
        <v>21</v>
      </c>
      <c r="I112" t="s">
        <v>16</v>
      </c>
    </row>
    <row r="113" spans="1:9" x14ac:dyDescent="0.25">
      <c r="A113" t="s">
        <v>50</v>
      </c>
      <c r="B113" t="s">
        <v>23</v>
      </c>
      <c r="C113">
        <v>50</v>
      </c>
      <c r="D113" t="s">
        <v>11</v>
      </c>
      <c r="E113" t="s">
        <v>12</v>
      </c>
      <c r="F113" t="s">
        <v>19</v>
      </c>
      <c r="G113" t="s">
        <v>20</v>
      </c>
      <c r="H113" t="s">
        <v>15</v>
      </c>
      <c r="I113" t="s">
        <v>32</v>
      </c>
    </row>
    <row r="114" spans="1:9" x14ac:dyDescent="0.25">
      <c r="A114" t="s">
        <v>41</v>
      </c>
      <c r="B114" t="s">
        <v>10</v>
      </c>
      <c r="C114">
        <v>69</v>
      </c>
      <c r="D114" t="s">
        <v>18</v>
      </c>
      <c r="E114" t="s">
        <v>12</v>
      </c>
      <c r="F114" t="s">
        <v>13</v>
      </c>
      <c r="G114" t="s">
        <v>20</v>
      </c>
      <c r="H114" t="s">
        <v>15</v>
      </c>
      <c r="I114" t="s">
        <v>16</v>
      </c>
    </row>
    <row r="115" spans="1:9" x14ac:dyDescent="0.25">
      <c r="A115" t="s">
        <v>9</v>
      </c>
      <c r="B115" t="s">
        <v>23</v>
      </c>
      <c r="C115">
        <v>25</v>
      </c>
      <c r="D115" t="s">
        <v>11</v>
      </c>
      <c r="E115" t="s">
        <v>12</v>
      </c>
      <c r="F115" t="s">
        <v>19</v>
      </c>
      <c r="G115" t="s">
        <v>27</v>
      </c>
      <c r="H115" t="s">
        <v>31</v>
      </c>
      <c r="I115" t="s">
        <v>32</v>
      </c>
    </row>
    <row r="116" spans="1:9" x14ac:dyDescent="0.25">
      <c r="A116" t="s">
        <v>56</v>
      </c>
      <c r="B116" t="s">
        <v>23</v>
      </c>
      <c r="C116">
        <v>69</v>
      </c>
      <c r="D116" t="s">
        <v>11</v>
      </c>
      <c r="E116" t="s">
        <v>57</v>
      </c>
      <c r="F116" t="s">
        <v>19</v>
      </c>
      <c r="G116" t="s">
        <v>20</v>
      </c>
      <c r="H116" t="s">
        <v>31</v>
      </c>
      <c r="I116" t="s">
        <v>32</v>
      </c>
    </row>
    <row r="117" spans="1:9" x14ac:dyDescent="0.25">
      <c r="A117" t="s">
        <v>35</v>
      </c>
      <c r="B117" t="s">
        <v>10</v>
      </c>
      <c r="C117">
        <v>34</v>
      </c>
      <c r="D117" t="s">
        <v>18</v>
      </c>
      <c r="E117" t="s">
        <v>12</v>
      </c>
      <c r="F117" t="s">
        <v>13</v>
      </c>
      <c r="G117" t="s">
        <v>36</v>
      </c>
      <c r="H117" t="s">
        <v>15</v>
      </c>
      <c r="I117" t="s">
        <v>16</v>
      </c>
    </row>
    <row r="118" spans="1:9" x14ac:dyDescent="0.25">
      <c r="A118" t="s">
        <v>41</v>
      </c>
      <c r="B118" t="s">
        <v>10</v>
      </c>
      <c r="C118">
        <v>39</v>
      </c>
      <c r="D118" t="s">
        <v>11</v>
      </c>
      <c r="E118" t="s">
        <v>42</v>
      </c>
      <c r="F118" t="s">
        <v>19</v>
      </c>
      <c r="G118" t="s">
        <v>27</v>
      </c>
      <c r="H118" t="s">
        <v>21</v>
      </c>
      <c r="I118" t="s">
        <v>16</v>
      </c>
    </row>
    <row r="119" spans="1:9" x14ac:dyDescent="0.25">
      <c r="A119" t="s">
        <v>45</v>
      </c>
      <c r="B119" t="s">
        <v>23</v>
      </c>
      <c r="C119">
        <v>47</v>
      </c>
      <c r="D119" t="s">
        <v>11</v>
      </c>
      <c r="E119" t="s">
        <v>57</v>
      </c>
      <c r="F119" t="s">
        <v>49</v>
      </c>
      <c r="G119" t="s">
        <v>25</v>
      </c>
      <c r="H119" t="s">
        <v>31</v>
      </c>
      <c r="I119" t="s">
        <v>32</v>
      </c>
    </row>
    <row r="120" spans="1:9" x14ac:dyDescent="0.25">
      <c r="A120" t="s">
        <v>37</v>
      </c>
      <c r="B120" t="s">
        <v>10</v>
      </c>
      <c r="C120">
        <v>33</v>
      </c>
      <c r="D120" t="s">
        <v>18</v>
      </c>
      <c r="E120" t="s">
        <v>40</v>
      </c>
      <c r="F120" t="s">
        <v>49</v>
      </c>
      <c r="G120" t="s">
        <v>25</v>
      </c>
      <c r="H120" t="s">
        <v>21</v>
      </c>
      <c r="I120" t="s">
        <v>16</v>
      </c>
    </row>
    <row r="121" spans="1:9" x14ac:dyDescent="0.25">
      <c r="A121" t="s">
        <v>52</v>
      </c>
      <c r="B121" t="s">
        <v>10</v>
      </c>
      <c r="C121">
        <v>68</v>
      </c>
      <c r="D121" t="s">
        <v>18</v>
      </c>
      <c r="E121" t="s">
        <v>24</v>
      </c>
      <c r="F121" t="s">
        <v>19</v>
      </c>
      <c r="G121" t="s">
        <v>27</v>
      </c>
      <c r="H121" t="s">
        <v>15</v>
      </c>
      <c r="I121" t="s">
        <v>16</v>
      </c>
    </row>
    <row r="122" spans="1:9" x14ac:dyDescent="0.25">
      <c r="A122" t="s">
        <v>37</v>
      </c>
      <c r="B122" t="s">
        <v>10</v>
      </c>
      <c r="C122">
        <v>76</v>
      </c>
      <c r="D122" t="s">
        <v>18</v>
      </c>
      <c r="E122" t="s">
        <v>44</v>
      </c>
      <c r="F122" t="s">
        <v>49</v>
      </c>
      <c r="G122" t="s">
        <v>14</v>
      </c>
      <c r="H122" t="s">
        <v>15</v>
      </c>
      <c r="I122" t="s">
        <v>16</v>
      </c>
    </row>
    <row r="123" spans="1:9" x14ac:dyDescent="0.25">
      <c r="A123" t="s">
        <v>26</v>
      </c>
      <c r="B123" t="s">
        <v>10</v>
      </c>
      <c r="C123">
        <v>58</v>
      </c>
      <c r="D123" t="s">
        <v>18</v>
      </c>
      <c r="E123" t="s">
        <v>12</v>
      </c>
      <c r="F123" t="s">
        <v>19</v>
      </c>
      <c r="G123" t="s">
        <v>36</v>
      </c>
      <c r="H123" t="s">
        <v>15</v>
      </c>
      <c r="I123" t="s">
        <v>16</v>
      </c>
    </row>
    <row r="124" spans="1:9" x14ac:dyDescent="0.25">
      <c r="A124" t="s">
        <v>47</v>
      </c>
      <c r="B124" t="s">
        <v>10</v>
      </c>
      <c r="C124">
        <v>74</v>
      </c>
      <c r="D124" t="s">
        <v>18</v>
      </c>
      <c r="E124" t="s">
        <v>12</v>
      </c>
      <c r="F124" t="s">
        <v>13</v>
      </c>
      <c r="G124" t="s">
        <v>27</v>
      </c>
      <c r="H124" t="s">
        <v>15</v>
      </c>
      <c r="I124" t="s">
        <v>16</v>
      </c>
    </row>
    <row r="125" spans="1:9" x14ac:dyDescent="0.25">
      <c r="A125" t="s">
        <v>17</v>
      </c>
      <c r="B125" t="s">
        <v>23</v>
      </c>
      <c r="C125">
        <v>38</v>
      </c>
      <c r="D125" t="s">
        <v>11</v>
      </c>
      <c r="E125" t="s">
        <v>42</v>
      </c>
      <c r="F125" t="s">
        <v>19</v>
      </c>
      <c r="G125" t="s">
        <v>20</v>
      </c>
      <c r="H125" t="s">
        <v>15</v>
      </c>
      <c r="I125" t="s">
        <v>32</v>
      </c>
    </row>
    <row r="126" spans="1:9" x14ac:dyDescent="0.25">
      <c r="A126" t="s">
        <v>52</v>
      </c>
      <c r="B126" t="s">
        <v>10</v>
      </c>
      <c r="C126">
        <v>69</v>
      </c>
      <c r="D126" t="s">
        <v>18</v>
      </c>
      <c r="E126" t="s">
        <v>12</v>
      </c>
      <c r="F126" t="s">
        <v>13</v>
      </c>
      <c r="G126" t="s">
        <v>20</v>
      </c>
      <c r="H126" t="s">
        <v>15</v>
      </c>
      <c r="I126" t="s">
        <v>16</v>
      </c>
    </row>
    <row r="127" spans="1:9" x14ac:dyDescent="0.25">
      <c r="A127" t="s">
        <v>26</v>
      </c>
      <c r="B127" t="s">
        <v>10</v>
      </c>
      <c r="C127">
        <v>80</v>
      </c>
      <c r="D127" t="s">
        <v>18</v>
      </c>
      <c r="E127" t="s">
        <v>12</v>
      </c>
      <c r="F127" t="s">
        <v>13</v>
      </c>
      <c r="G127" t="s">
        <v>27</v>
      </c>
      <c r="H127" t="s">
        <v>15</v>
      </c>
      <c r="I127" t="s">
        <v>16</v>
      </c>
    </row>
    <row r="128" spans="1:9" x14ac:dyDescent="0.25">
      <c r="A128" t="s">
        <v>45</v>
      </c>
      <c r="B128" t="s">
        <v>23</v>
      </c>
      <c r="C128">
        <v>51</v>
      </c>
      <c r="D128" t="s">
        <v>18</v>
      </c>
      <c r="E128" t="s">
        <v>40</v>
      </c>
      <c r="F128" t="s">
        <v>19</v>
      </c>
      <c r="G128" t="s">
        <v>25</v>
      </c>
      <c r="H128" t="s">
        <v>21</v>
      </c>
      <c r="I128" t="s">
        <v>16</v>
      </c>
    </row>
    <row r="129" spans="1:9" x14ac:dyDescent="0.25">
      <c r="A129" t="s">
        <v>56</v>
      </c>
      <c r="B129" t="s">
        <v>10</v>
      </c>
      <c r="C129">
        <v>59</v>
      </c>
      <c r="D129" t="s">
        <v>18</v>
      </c>
      <c r="E129" t="s">
        <v>57</v>
      </c>
      <c r="F129" t="s">
        <v>19</v>
      </c>
      <c r="G129" t="s">
        <v>27</v>
      </c>
      <c r="H129" t="s">
        <v>15</v>
      </c>
      <c r="I129" t="s">
        <v>16</v>
      </c>
    </row>
    <row r="130" spans="1:9" x14ac:dyDescent="0.25">
      <c r="A130" t="s">
        <v>41</v>
      </c>
      <c r="B130" t="s">
        <v>10</v>
      </c>
      <c r="C130">
        <v>39</v>
      </c>
      <c r="D130" t="s">
        <v>11</v>
      </c>
      <c r="E130" t="s">
        <v>46</v>
      </c>
      <c r="F130" t="s">
        <v>13</v>
      </c>
      <c r="G130" t="s">
        <v>14</v>
      </c>
      <c r="H130" t="s">
        <v>15</v>
      </c>
      <c r="I130" t="s">
        <v>16</v>
      </c>
    </row>
    <row r="131" spans="1:9" x14ac:dyDescent="0.25">
      <c r="A131" t="s">
        <v>26</v>
      </c>
      <c r="B131" t="s">
        <v>23</v>
      </c>
      <c r="C131">
        <v>69</v>
      </c>
      <c r="D131" t="s">
        <v>11</v>
      </c>
      <c r="E131" t="s">
        <v>51</v>
      </c>
      <c r="F131" t="s">
        <v>49</v>
      </c>
      <c r="G131" t="s">
        <v>30</v>
      </c>
      <c r="H131" t="s">
        <v>31</v>
      </c>
      <c r="I131" t="s">
        <v>22</v>
      </c>
    </row>
    <row r="132" spans="1:9" x14ac:dyDescent="0.25">
      <c r="A132" t="s">
        <v>56</v>
      </c>
      <c r="B132" t="s">
        <v>10</v>
      </c>
      <c r="C132">
        <v>43</v>
      </c>
      <c r="D132" t="s">
        <v>18</v>
      </c>
      <c r="E132" t="s">
        <v>24</v>
      </c>
      <c r="F132" t="s">
        <v>19</v>
      </c>
      <c r="G132" t="s">
        <v>27</v>
      </c>
      <c r="H132" t="s">
        <v>21</v>
      </c>
      <c r="I132" t="s">
        <v>16</v>
      </c>
    </row>
    <row r="133" spans="1:9" x14ac:dyDescent="0.25">
      <c r="A133" t="s">
        <v>45</v>
      </c>
      <c r="B133" t="s">
        <v>23</v>
      </c>
      <c r="C133">
        <v>66</v>
      </c>
      <c r="D133" t="s">
        <v>11</v>
      </c>
      <c r="E133" t="s">
        <v>46</v>
      </c>
      <c r="F133" t="s">
        <v>19</v>
      </c>
      <c r="G133" t="s">
        <v>20</v>
      </c>
      <c r="H133" t="s">
        <v>31</v>
      </c>
      <c r="I133" t="s">
        <v>16</v>
      </c>
    </row>
    <row r="134" spans="1:9" x14ac:dyDescent="0.25">
      <c r="A134" t="s">
        <v>17</v>
      </c>
      <c r="B134" t="s">
        <v>23</v>
      </c>
      <c r="C134">
        <v>41</v>
      </c>
      <c r="D134" t="s">
        <v>18</v>
      </c>
      <c r="E134" t="s">
        <v>12</v>
      </c>
      <c r="F134" t="s">
        <v>49</v>
      </c>
      <c r="G134" t="s">
        <v>25</v>
      </c>
      <c r="H134" t="s">
        <v>15</v>
      </c>
      <c r="I134" t="s">
        <v>16</v>
      </c>
    </row>
    <row r="135" spans="1:9" x14ac:dyDescent="0.25">
      <c r="A135" t="s">
        <v>9</v>
      </c>
      <c r="B135" t="s">
        <v>23</v>
      </c>
      <c r="C135">
        <v>72</v>
      </c>
      <c r="D135" t="s">
        <v>11</v>
      </c>
      <c r="E135" t="s">
        <v>12</v>
      </c>
      <c r="F135" t="s">
        <v>19</v>
      </c>
      <c r="G135" t="s">
        <v>25</v>
      </c>
      <c r="H135" t="s">
        <v>21</v>
      </c>
      <c r="I135" t="s">
        <v>16</v>
      </c>
    </row>
    <row r="136" spans="1:9" x14ac:dyDescent="0.25">
      <c r="A136" t="s">
        <v>37</v>
      </c>
      <c r="B136" t="s">
        <v>10</v>
      </c>
      <c r="C136">
        <v>79</v>
      </c>
      <c r="D136" t="s">
        <v>18</v>
      </c>
      <c r="E136" t="s">
        <v>12</v>
      </c>
      <c r="F136" t="s">
        <v>13</v>
      </c>
      <c r="G136" t="s">
        <v>25</v>
      </c>
      <c r="H136" t="s">
        <v>21</v>
      </c>
      <c r="I136" t="s">
        <v>16</v>
      </c>
    </row>
    <row r="137" spans="1:9" x14ac:dyDescent="0.25">
      <c r="A137" t="s">
        <v>35</v>
      </c>
      <c r="B137" t="s">
        <v>10</v>
      </c>
      <c r="C137">
        <v>18</v>
      </c>
      <c r="D137" t="s">
        <v>18</v>
      </c>
      <c r="E137" t="s">
        <v>44</v>
      </c>
      <c r="F137" t="s">
        <v>19</v>
      </c>
      <c r="G137" t="s">
        <v>27</v>
      </c>
      <c r="H137" t="s">
        <v>15</v>
      </c>
      <c r="I137" t="s">
        <v>16</v>
      </c>
    </row>
    <row r="138" spans="1:9" x14ac:dyDescent="0.25">
      <c r="A138" t="s">
        <v>17</v>
      </c>
      <c r="B138" t="s">
        <v>23</v>
      </c>
      <c r="C138">
        <v>35</v>
      </c>
      <c r="D138" t="s">
        <v>18</v>
      </c>
      <c r="E138" t="s">
        <v>29</v>
      </c>
      <c r="F138" t="s">
        <v>19</v>
      </c>
      <c r="G138" t="s">
        <v>25</v>
      </c>
      <c r="H138" t="s">
        <v>21</v>
      </c>
      <c r="I138" t="s">
        <v>22</v>
      </c>
    </row>
    <row r="139" spans="1:9" x14ac:dyDescent="0.25">
      <c r="A139" t="s">
        <v>56</v>
      </c>
      <c r="B139" t="s">
        <v>10</v>
      </c>
      <c r="C139">
        <v>54</v>
      </c>
      <c r="D139" t="s">
        <v>18</v>
      </c>
      <c r="E139" t="s">
        <v>24</v>
      </c>
      <c r="F139" t="s">
        <v>19</v>
      </c>
      <c r="G139" t="s">
        <v>20</v>
      </c>
      <c r="H139" t="s">
        <v>21</v>
      </c>
      <c r="I139" t="s">
        <v>32</v>
      </c>
    </row>
    <row r="140" spans="1:9" x14ac:dyDescent="0.25">
      <c r="A140" t="s">
        <v>9</v>
      </c>
      <c r="B140" t="s">
        <v>10</v>
      </c>
      <c r="C140">
        <v>57</v>
      </c>
      <c r="D140" t="s">
        <v>18</v>
      </c>
      <c r="E140" t="s">
        <v>57</v>
      </c>
      <c r="F140" t="s">
        <v>19</v>
      </c>
      <c r="G140" t="s">
        <v>20</v>
      </c>
      <c r="H140" t="s">
        <v>31</v>
      </c>
      <c r="I140" t="s">
        <v>32</v>
      </c>
    </row>
    <row r="141" spans="1:9" x14ac:dyDescent="0.25">
      <c r="A141" t="s">
        <v>35</v>
      </c>
      <c r="B141" t="s">
        <v>10</v>
      </c>
      <c r="C141">
        <v>83</v>
      </c>
      <c r="D141" t="s">
        <v>18</v>
      </c>
      <c r="E141" t="s">
        <v>12</v>
      </c>
      <c r="F141" t="s">
        <v>13</v>
      </c>
      <c r="G141" t="s">
        <v>20</v>
      </c>
      <c r="H141" t="s">
        <v>15</v>
      </c>
      <c r="I141" t="s">
        <v>16</v>
      </c>
    </row>
    <row r="142" spans="1:9" x14ac:dyDescent="0.25">
      <c r="A142" t="s">
        <v>41</v>
      </c>
      <c r="B142" t="s">
        <v>10</v>
      </c>
      <c r="C142">
        <v>65</v>
      </c>
      <c r="D142" t="s">
        <v>18</v>
      </c>
      <c r="E142" t="s">
        <v>12</v>
      </c>
      <c r="F142" t="s">
        <v>49</v>
      </c>
      <c r="G142" t="s">
        <v>20</v>
      </c>
      <c r="H142" t="s">
        <v>15</v>
      </c>
      <c r="I142" t="s">
        <v>16</v>
      </c>
    </row>
    <row r="143" spans="1:9" x14ac:dyDescent="0.25">
      <c r="A143" t="s">
        <v>9</v>
      </c>
      <c r="B143" t="s">
        <v>10</v>
      </c>
      <c r="C143">
        <v>72</v>
      </c>
      <c r="D143" t="s">
        <v>11</v>
      </c>
      <c r="E143" t="s">
        <v>42</v>
      </c>
      <c r="F143" t="s">
        <v>13</v>
      </c>
      <c r="G143" t="s">
        <v>36</v>
      </c>
      <c r="H143" t="s">
        <v>15</v>
      </c>
      <c r="I143" t="s">
        <v>32</v>
      </c>
    </row>
    <row r="144" spans="1:9" x14ac:dyDescent="0.25">
      <c r="A144" t="s">
        <v>59</v>
      </c>
      <c r="B144" t="s">
        <v>23</v>
      </c>
      <c r="C144">
        <v>17</v>
      </c>
      <c r="D144" t="s">
        <v>18</v>
      </c>
      <c r="E144" t="s">
        <v>46</v>
      </c>
      <c r="F144" t="s">
        <v>19</v>
      </c>
      <c r="G144" t="s">
        <v>20</v>
      </c>
      <c r="H144" t="s">
        <v>21</v>
      </c>
      <c r="I144" t="s">
        <v>22</v>
      </c>
    </row>
    <row r="145" spans="1:9" x14ac:dyDescent="0.25">
      <c r="A145" t="s">
        <v>17</v>
      </c>
      <c r="B145" t="s">
        <v>10</v>
      </c>
      <c r="C145">
        <v>41</v>
      </c>
      <c r="D145" t="s">
        <v>18</v>
      </c>
      <c r="E145" t="s">
        <v>24</v>
      </c>
      <c r="F145" t="s">
        <v>49</v>
      </c>
      <c r="G145" t="s">
        <v>27</v>
      </c>
      <c r="H145" t="s">
        <v>21</v>
      </c>
      <c r="I145" t="s">
        <v>22</v>
      </c>
    </row>
    <row r="146" spans="1:9" x14ac:dyDescent="0.25">
      <c r="A146" t="s">
        <v>55</v>
      </c>
      <c r="B146" t="s">
        <v>23</v>
      </c>
      <c r="C146">
        <v>53</v>
      </c>
      <c r="D146" t="s">
        <v>11</v>
      </c>
      <c r="E146" t="s">
        <v>51</v>
      </c>
      <c r="F146" t="s">
        <v>19</v>
      </c>
      <c r="G146" t="s">
        <v>25</v>
      </c>
      <c r="H146" t="s">
        <v>31</v>
      </c>
      <c r="I146" t="s">
        <v>32</v>
      </c>
    </row>
    <row r="147" spans="1:9" x14ac:dyDescent="0.25">
      <c r="A147" t="s">
        <v>54</v>
      </c>
      <c r="B147" t="s">
        <v>10</v>
      </c>
      <c r="C147">
        <v>76</v>
      </c>
      <c r="D147" t="s">
        <v>18</v>
      </c>
      <c r="E147" t="s">
        <v>24</v>
      </c>
      <c r="F147" t="s">
        <v>19</v>
      </c>
      <c r="G147" t="s">
        <v>27</v>
      </c>
      <c r="H147" t="s">
        <v>15</v>
      </c>
      <c r="I147" t="s">
        <v>16</v>
      </c>
    </row>
    <row r="148" spans="1:9" x14ac:dyDescent="0.25">
      <c r="A148" t="s">
        <v>17</v>
      </c>
      <c r="B148" t="s">
        <v>23</v>
      </c>
      <c r="C148">
        <v>65</v>
      </c>
      <c r="D148" t="s">
        <v>11</v>
      </c>
      <c r="E148" t="s">
        <v>51</v>
      </c>
      <c r="F148" t="s">
        <v>19</v>
      </c>
      <c r="G148" t="s">
        <v>20</v>
      </c>
      <c r="H148" t="s">
        <v>31</v>
      </c>
      <c r="I148" t="s">
        <v>32</v>
      </c>
    </row>
    <row r="149" spans="1:9" x14ac:dyDescent="0.25">
      <c r="A149" t="s">
        <v>35</v>
      </c>
      <c r="B149" t="s">
        <v>10</v>
      </c>
      <c r="C149">
        <v>60</v>
      </c>
      <c r="D149" t="s">
        <v>18</v>
      </c>
      <c r="E149" t="s">
        <v>42</v>
      </c>
      <c r="F149" t="s">
        <v>49</v>
      </c>
      <c r="G149" t="s">
        <v>38</v>
      </c>
      <c r="H149" t="s">
        <v>15</v>
      </c>
      <c r="I149" t="s">
        <v>16</v>
      </c>
    </row>
    <row r="150" spans="1:9" x14ac:dyDescent="0.25">
      <c r="A150" t="s">
        <v>37</v>
      </c>
      <c r="B150" t="s">
        <v>10</v>
      </c>
      <c r="C150">
        <v>83</v>
      </c>
      <c r="D150" t="s">
        <v>18</v>
      </c>
      <c r="E150" t="s">
        <v>57</v>
      </c>
      <c r="F150" t="s">
        <v>13</v>
      </c>
      <c r="G150" t="s">
        <v>38</v>
      </c>
      <c r="H150" t="s">
        <v>15</v>
      </c>
      <c r="I150" t="s">
        <v>16</v>
      </c>
    </row>
    <row r="151" spans="1:9" x14ac:dyDescent="0.25">
      <c r="A151" t="s">
        <v>45</v>
      </c>
      <c r="B151" t="s">
        <v>23</v>
      </c>
      <c r="C151">
        <v>60</v>
      </c>
      <c r="D151" t="s">
        <v>11</v>
      </c>
      <c r="E151" t="s">
        <v>51</v>
      </c>
      <c r="F151" t="s">
        <v>19</v>
      </c>
      <c r="G151" t="s">
        <v>27</v>
      </c>
      <c r="H151" t="s">
        <v>31</v>
      </c>
      <c r="I151" t="s">
        <v>32</v>
      </c>
    </row>
    <row r="152" spans="1:9" x14ac:dyDescent="0.25">
      <c r="A152" t="s">
        <v>48</v>
      </c>
      <c r="B152" t="s">
        <v>10</v>
      </c>
      <c r="C152">
        <v>45</v>
      </c>
      <c r="D152" t="s">
        <v>11</v>
      </c>
      <c r="E152" t="s">
        <v>51</v>
      </c>
      <c r="F152" t="s">
        <v>19</v>
      </c>
      <c r="G152" t="s">
        <v>27</v>
      </c>
      <c r="H152" t="s">
        <v>15</v>
      </c>
      <c r="I152" t="s">
        <v>16</v>
      </c>
    </row>
    <row r="153" spans="1:9" x14ac:dyDescent="0.25">
      <c r="A153" t="s">
        <v>33</v>
      </c>
      <c r="B153" t="s">
        <v>23</v>
      </c>
      <c r="C153">
        <v>61</v>
      </c>
      <c r="D153" t="s">
        <v>11</v>
      </c>
      <c r="E153" t="s">
        <v>12</v>
      </c>
      <c r="F153" t="s">
        <v>13</v>
      </c>
      <c r="G153" t="s">
        <v>20</v>
      </c>
      <c r="H153" t="s">
        <v>15</v>
      </c>
      <c r="I153" t="s">
        <v>16</v>
      </c>
    </row>
    <row r="154" spans="1:9" x14ac:dyDescent="0.25">
      <c r="A154" t="s">
        <v>54</v>
      </c>
      <c r="B154" t="s">
        <v>10</v>
      </c>
      <c r="C154">
        <v>52</v>
      </c>
      <c r="D154" t="s">
        <v>18</v>
      </c>
      <c r="E154" t="s">
        <v>40</v>
      </c>
      <c r="F154" t="s">
        <v>49</v>
      </c>
      <c r="G154" t="s">
        <v>36</v>
      </c>
      <c r="H154" t="s">
        <v>15</v>
      </c>
      <c r="I154" t="s">
        <v>16</v>
      </c>
    </row>
    <row r="155" spans="1:9" x14ac:dyDescent="0.25">
      <c r="A155" t="s">
        <v>55</v>
      </c>
      <c r="B155" t="s">
        <v>23</v>
      </c>
      <c r="C155">
        <v>64</v>
      </c>
      <c r="D155" t="s">
        <v>11</v>
      </c>
      <c r="E155" t="s">
        <v>57</v>
      </c>
      <c r="F155" t="s">
        <v>19</v>
      </c>
      <c r="G155" t="s">
        <v>20</v>
      </c>
      <c r="H155" t="s">
        <v>31</v>
      </c>
      <c r="I155" t="s">
        <v>32</v>
      </c>
    </row>
    <row r="156" spans="1:9" x14ac:dyDescent="0.25">
      <c r="A156" t="s">
        <v>48</v>
      </c>
      <c r="B156" t="s">
        <v>10</v>
      </c>
      <c r="C156">
        <v>76</v>
      </c>
      <c r="D156" t="s">
        <v>11</v>
      </c>
      <c r="E156" t="s">
        <v>12</v>
      </c>
      <c r="F156" t="s">
        <v>19</v>
      </c>
      <c r="G156" t="s">
        <v>36</v>
      </c>
      <c r="H156" t="s">
        <v>15</v>
      </c>
      <c r="I156" t="s">
        <v>16</v>
      </c>
    </row>
    <row r="157" spans="1:9" x14ac:dyDescent="0.25">
      <c r="A157" t="s">
        <v>47</v>
      </c>
      <c r="B157" t="s">
        <v>10</v>
      </c>
      <c r="C157">
        <v>47</v>
      </c>
      <c r="D157" t="s">
        <v>18</v>
      </c>
      <c r="E157" t="s">
        <v>51</v>
      </c>
      <c r="F157" t="s">
        <v>49</v>
      </c>
      <c r="G157" t="s">
        <v>27</v>
      </c>
      <c r="H157" t="s">
        <v>21</v>
      </c>
      <c r="I157" t="s">
        <v>16</v>
      </c>
    </row>
    <row r="158" spans="1:9" x14ac:dyDescent="0.25">
      <c r="A158" t="s">
        <v>41</v>
      </c>
      <c r="B158" t="s">
        <v>10</v>
      </c>
      <c r="C158">
        <v>74</v>
      </c>
      <c r="D158" t="s">
        <v>18</v>
      </c>
      <c r="E158" t="s">
        <v>40</v>
      </c>
      <c r="F158" t="s">
        <v>49</v>
      </c>
      <c r="G158" t="s">
        <v>14</v>
      </c>
      <c r="H158" t="s">
        <v>21</v>
      </c>
      <c r="I158" t="s">
        <v>16</v>
      </c>
    </row>
    <row r="159" spans="1:9" x14ac:dyDescent="0.25">
      <c r="A159" t="s">
        <v>54</v>
      </c>
      <c r="B159" t="s">
        <v>23</v>
      </c>
      <c r="C159">
        <v>17</v>
      </c>
      <c r="D159" t="s">
        <v>18</v>
      </c>
      <c r="E159" t="s">
        <v>24</v>
      </c>
      <c r="F159" t="s">
        <v>49</v>
      </c>
      <c r="G159" t="s">
        <v>25</v>
      </c>
      <c r="H159" t="s">
        <v>21</v>
      </c>
      <c r="I159" t="s">
        <v>22</v>
      </c>
    </row>
    <row r="160" spans="1:9" x14ac:dyDescent="0.25">
      <c r="A160" t="s">
        <v>50</v>
      </c>
      <c r="B160" t="s">
        <v>23</v>
      </c>
      <c r="C160">
        <v>59</v>
      </c>
      <c r="D160" t="s">
        <v>11</v>
      </c>
      <c r="E160" t="s">
        <v>57</v>
      </c>
      <c r="F160" t="s">
        <v>19</v>
      </c>
      <c r="G160" t="s">
        <v>20</v>
      </c>
      <c r="H160" t="s">
        <v>31</v>
      </c>
      <c r="I160" t="s">
        <v>32</v>
      </c>
    </row>
    <row r="161" spans="1:9" x14ac:dyDescent="0.25">
      <c r="A161" t="s">
        <v>9</v>
      </c>
      <c r="B161" t="s">
        <v>23</v>
      </c>
      <c r="C161">
        <v>72</v>
      </c>
      <c r="D161" t="s">
        <v>11</v>
      </c>
      <c r="E161" t="s">
        <v>58</v>
      </c>
      <c r="F161" t="s">
        <v>19</v>
      </c>
      <c r="G161" t="s">
        <v>20</v>
      </c>
      <c r="H161" t="s">
        <v>15</v>
      </c>
      <c r="I161" t="s">
        <v>32</v>
      </c>
    </row>
    <row r="162" spans="1:9" x14ac:dyDescent="0.25">
      <c r="A162" t="s">
        <v>52</v>
      </c>
      <c r="B162" t="s">
        <v>10</v>
      </c>
      <c r="C162">
        <v>48</v>
      </c>
      <c r="D162" t="s">
        <v>11</v>
      </c>
      <c r="E162" t="s">
        <v>39</v>
      </c>
      <c r="F162" t="s">
        <v>19</v>
      </c>
      <c r="G162" t="s">
        <v>30</v>
      </c>
      <c r="H162" t="s">
        <v>15</v>
      </c>
      <c r="I162" t="s">
        <v>32</v>
      </c>
    </row>
    <row r="163" spans="1:9" x14ac:dyDescent="0.25">
      <c r="A163" t="s">
        <v>28</v>
      </c>
      <c r="B163" t="s">
        <v>23</v>
      </c>
      <c r="C163">
        <v>39</v>
      </c>
      <c r="D163" t="s">
        <v>11</v>
      </c>
      <c r="E163" t="s">
        <v>12</v>
      </c>
      <c r="F163" t="s">
        <v>19</v>
      </c>
      <c r="G163" t="s">
        <v>20</v>
      </c>
      <c r="H163" t="s">
        <v>15</v>
      </c>
      <c r="I163" t="s">
        <v>16</v>
      </c>
    </row>
    <row r="164" spans="1:9" x14ac:dyDescent="0.25">
      <c r="A164" t="s">
        <v>45</v>
      </c>
      <c r="B164" t="s">
        <v>23</v>
      </c>
      <c r="C164">
        <v>42</v>
      </c>
      <c r="D164" t="s">
        <v>11</v>
      </c>
      <c r="E164" t="s">
        <v>46</v>
      </c>
      <c r="F164" t="s">
        <v>19</v>
      </c>
      <c r="G164" t="s">
        <v>20</v>
      </c>
      <c r="H164" t="s">
        <v>31</v>
      </c>
      <c r="I164" t="s">
        <v>32</v>
      </c>
    </row>
    <row r="165" spans="1:9" x14ac:dyDescent="0.25">
      <c r="A165" t="s">
        <v>17</v>
      </c>
      <c r="B165" t="s">
        <v>23</v>
      </c>
      <c r="C165">
        <v>70</v>
      </c>
      <c r="D165" t="s">
        <v>11</v>
      </c>
      <c r="E165" t="s">
        <v>58</v>
      </c>
      <c r="F165" t="s">
        <v>19</v>
      </c>
      <c r="G165" t="s">
        <v>20</v>
      </c>
      <c r="H165" t="s">
        <v>31</v>
      </c>
      <c r="I165" t="s">
        <v>32</v>
      </c>
    </row>
    <row r="166" spans="1:9" x14ac:dyDescent="0.25">
      <c r="A166" t="s">
        <v>35</v>
      </c>
      <c r="B166" t="s">
        <v>10</v>
      </c>
      <c r="C166">
        <v>47</v>
      </c>
      <c r="D166" t="s">
        <v>18</v>
      </c>
      <c r="E166" t="s">
        <v>53</v>
      </c>
      <c r="F166" t="s">
        <v>13</v>
      </c>
      <c r="G166" t="s">
        <v>14</v>
      </c>
      <c r="H166" t="s">
        <v>15</v>
      </c>
      <c r="I166" t="s">
        <v>16</v>
      </c>
    </row>
    <row r="167" spans="1:9" x14ac:dyDescent="0.25">
      <c r="A167" t="s">
        <v>50</v>
      </c>
      <c r="B167" t="s">
        <v>10</v>
      </c>
      <c r="C167">
        <v>45</v>
      </c>
      <c r="D167" t="s">
        <v>18</v>
      </c>
      <c r="E167" t="s">
        <v>44</v>
      </c>
      <c r="F167" t="s">
        <v>49</v>
      </c>
      <c r="G167" t="s">
        <v>20</v>
      </c>
      <c r="H167" t="s">
        <v>31</v>
      </c>
      <c r="I167" t="s">
        <v>16</v>
      </c>
    </row>
    <row r="168" spans="1:9" x14ac:dyDescent="0.25">
      <c r="A168" t="s">
        <v>48</v>
      </c>
      <c r="B168" t="s">
        <v>10</v>
      </c>
      <c r="C168">
        <v>59</v>
      </c>
      <c r="D168" t="s">
        <v>18</v>
      </c>
      <c r="E168" t="s">
        <v>57</v>
      </c>
      <c r="F168" t="s">
        <v>49</v>
      </c>
      <c r="G168" t="s">
        <v>14</v>
      </c>
      <c r="H168" t="s">
        <v>15</v>
      </c>
      <c r="I168" t="s">
        <v>32</v>
      </c>
    </row>
    <row r="169" spans="1:9" x14ac:dyDescent="0.25">
      <c r="A169" t="s">
        <v>41</v>
      </c>
      <c r="B169" t="s">
        <v>10</v>
      </c>
      <c r="C169">
        <v>17</v>
      </c>
      <c r="D169" t="s">
        <v>11</v>
      </c>
      <c r="E169" t="s">
        <v>46</v>
      </c>
      <c r="F169" t="s">
        <v>19</v>
      </c>
      <c r="G169" t="s">
        <v>20</v>
      </c>
      <c r="H169" t="s">
        <v>15</v>
      </c>
      <c r="I169" t="s">
        <v>16</v>
      </c>
    </row>
    <row r="170" spans="1:9" x14ac:dyDescent="0.25">
      <c r="A170" t="s">
        <v>56</v>
      </c>
      <c r="B170" t="s">
        <v>23</v>
      </c>
      <c r="C170">
        <v>54</v>
      </c>
      <c r="D170" t="s">
        <v>11</v>
      </c>
      <c r="E170" t="s">
        <v>29</v>
      </c>
      <c r="F170" t="s">
        <v>49</v>
      </c>
      <c r="G170" t="s">
        <v>25</v>
      </c>
      <c r="H170" t="s">
        <v>31</v>
      </c>
      <c r="I170" t="s">
        <v>32</v>
      </c>
    </row>
    <row r="171" spans="1:9" x14ac:dyDescent="0.25">
      <c r="A171" t="s">
        <v>17</v>
      </c>
      <c r="B171" t="s">
        <v>10</v>
      </c>
      <c r="C171">
        <v>58</v>
      </c>
      <c r="D171" t="s">
        <v>11</v>
      </c>
      <c r="E171" t="s">
        <v>58</v>
      </c>
      <c r="F171" t="s">
        <v>19</v>
      </c>
      <c r="G171" t="s">
        <v>20</v>
      </c>
      <c r="H171" t="s">
        <v>31</v>
      </c>
      <c r="I171" t="s">
        <v>32</v>
      </c>
    </row>
    <row r="172" spans="1:9" x14ac:dyDescent="0.25">
      <c r="A172" t="s">
        <v>9</v>
      </c>
      <c r="B172" t="s">
        <v>23</v>
      </c>
      <c r="C172">
        <v>72</v>
      </c>
      <c r="D172" t="s">
        <v>11</v>
      </c>
      <c r="E172" t="s">
        <v>12</v>
      </c>
      <c r="F172" t="s">
        <v>19</v>
      </c>
      <c r="G172" t="s">
        <v>20</v>
      </c>
      <c r="H172" t="s">
        <v>31</v>
      </c>
      <c r="I172" t="s">
        <v>32</v>
      </c>
    </row>
    <row r="173" spans="1:9" x14ac:dyDescent="0.25">
      <c r="A173" t="s">
        <v>35</v>
      </c>
      <c r="B173" t="s">
        <v>10</v>
      </c>
      <c r="C173">
        <v>55</v>
      </c>
      <c r="D173" t="s">
        <v>18</v>
      </c>
      <c r="E173" t="s">
        <v>42</v>
      </c>
      <c r="F173" t="s">
        <v>13</v>
      </c>
      <c r="G173" t="s">
        <v>14</v>
      </c>
      <c r="H173" t="s">
        <v>15</v>
      </c>
      <c r="I173" t="s">
        <v>16</v>
      </c>
    </row>
    <row r="174" spans="1:9" x14ac:dyDescent="0.25">
      <c r="A174" t="s">
        <v>41</v>
      </c>
      <c r="B174" t="s">
        <v>10</v>
      </c>
      <c r="C174">
        <v>66</v>
      </c>
      <c r="D174" t="s">
        <v>18</v>
      </c>
      <c r="E174" t="s">
        <v>12</v>
      </c>
      <c r="F174" t="s">
        <v>13</v>
      </c>
      <c r="G174" t="s">
        <v>25</v>
      </c>
      <c r="H174" t="s">
        <v>15</v>
      </c>
      <c r="I174" t="s">
        <v>16</v>
      </c>
    </row>
    <row r="175" spans="1:9" x14ac:dyDescent="0.25">
      <c r="A175" t="s">
        <v>48</v>
      </c>
      <c r="B175" t="s">
        <v>23</v>
      </c>
      <c r="C175">
        <v>38</v>
      </c>
      <c r="D175" t="s">
        <v>11</v>
      </c>
      <c r="E175" t="s">
        <v>34</v>
      </c>
      <c r="F175" t="s">
        <v>49</v>
      </c>
      <c r="G175" t="s">
        <v>38</v>
      </c>
      <c r="H175" t="s">
        <v>21</v>
      </c>
      <c r="I175" t="s">
        <v>22</v>
      </c>
    </row>
    <row r="176" spans="1:9" x14ac:dyDescent="0.25">
      <c r="A176" t="s">
        <v>50</v>
      </c>
      <c r="B176" t="s">
        <v>10</v>
      </c>
      <c r="C176">
        <v>68</v>
      </c>
      <c r="D176" t="s">
        <v>18</v>
      </c>
      <c r="E176" t="s">
        <v>58</v>
      </c>
      <c r="F176" t="s">
        <v>49</v>
      </c>
      <c r="G176" t="s">
        <v>27</v>
      </c>
      <c r="H176" t="s">
        <v>21</v>
      </c>
      <c r="I176" t="s">
        <v>16</v>
      </c>
    </row>
    <row r="177" spans="1:9" x14ac:dyDescent="0.25">
      <c r="A177" t="s">
        <v>37</v>
      </c>
      <c r="B177" t="s">
        <v>10</v>
      </c>
      <c r="C177">
        <v>64</v>
      </c>
      <c r="D177" t="s">
        <v>11</v>
      </c>
      <c r="E177" t="s">
        <v>40</v>
      </c>
      <c r="F177" t="s">
        <v>19</v>
      </c>
      <c r="G177" t="s">
        <v>27</v>
      </c>
      <c r="H177" t="s">
        <v>15</v>
      </c>
      <c r="I177" t="s">
        <v>16</v>
      </c>
    </row>
    <row r="178" spans="1:9" x14ac:dyDescent="0.25">
      <c r="A178" t="s">
        <v>35</v>
      </c>
      <c r="B178" t="s">
        <v>10</v>
      </c>
      <c r="C178">
        <v>62</v>
      </c>
      <c r="D178" t="s">
        <v>18</v>
      </c>
      <c r="E178" t="s">
        <v>44</v>
      </c>
      <c r="F178" t="s">
        <v>13</v>
      </c>
      <c r="G178" t="s">
        <v>27</v>
      </c>
      <c r="H178" t="s">
        <v>21</v>
      </c>
      <c r="I178" t="s">
        <v>16</v>
      </c>
    </row>
    <row r="179" spans="1:9" x14ac:dyDescent="0.25">
      <c r="A179" t="s">
        <v>9</v>
      </c>
      <c r="B179" t="s">
        <v>23</v>
      </c>
      <c r="C179">
        <v>66</v>
      </c>
      <c r="D179" t="s">
        <v>11</v>
      </c>
      <c r="E179" t="s">
        <v>29</v>
      </c>
      <c r="F179" t="s">
        <v>19</v>
      </c>
      <c r="G179" t="s">
        <v>38</v>
      </c>
      <c r="H179" t="s">
        <v>15</v>
      </c>
      <c r="I179" t="s">
        <v>32</v>
      </c>
    </row>
    <row r="180" spans="1:9" x14ac:dyDescent="0.25">
      <c r="A180" t="s">
        <v>56</v>
      </c>
      <c r="B180" t="s">
        <v>23</v>
      </c>
      <c r="C180">
        <v>75</v>
      </c>
      <c r="D180" t="s">
        <v>11</v>
      </c>
      <c r="E180" t="s">
        <v>51</v>
      </c>
      <c r="F180" t="s">
        <v>19</v>
      </c>
      <c r="G180" t="s">
        <v>30</v>
      </c>
      <c r="H180" t="s">
        <v>31</v>
      </c>
      <c r="I180" t="s">
        <v>32</v>
      </c>
    </row>
    <row r="181" spans="1:9" x14ac:dyDescent="0.25">
      <c r="A181" t="s">
        <v>59</v>
      </c>
      <c r="B181" t="s">
        <v>10</v>
      </c>
      <c r="C181">
        <v>69</v>
      </c>
      <c r="D181" t="s">
        <v>11</v>
      </c>
      <c r="E181" t="s">
        <v>40</v>
      </c>
      <c r="F181" t="s">
        <v>13</v>
      </c>
      <c r="G181" t="s">
        <v>38</v>
      </c>
      <c r="H181" t="s">
        <v>15</v>
      </c>
      <c r="I181" t="s">
        <v>16</v>
      </c>
    </row>
    <row r="182" spans="1:9" x14ac:dyDescent="0.25">
      <c r="A182" t="s">
        <v>54</v>
      </c>
      <c r="B182" t="s">
        <v>10</v>
      </c>
      <c r="C182">
        <v>79</v>
      </c>
      <c r="D182" t="s">
        <v>18</v>
      </c>
      <c r="E182" t="s">
        <v>39</v>
      </c>
      <c r="F182" t="s">
        <v>49</v>
      </c>
      <c r="G182" t="s">
        <v>25</v>
      </c>
      <c r="H182" t="s">
        <v>21</v>
      </c>
      <c r="I182" t="s">
        <v>16</v>
      </c>
    </row>
    <row r="183" spans="1:9" x14ac:dyDescent="0.25">
      <c r="A183" t="s">
        <v>17</v>
      </c>
      <c r="B183" t="s">
        <v>23</v>
      </c>
      <c r="C183">
        <v>79</v>
      </c>
      <c r="D183" t="s">
        <v>18</v>
      </c>
      <c r="E183" t="s">
        <v>12</v>
      </c>
      <c r="F183" t="s">
        <v>19</v>
      </c>
      <c r="G183" t="s">
        <v>20</v>
      </c>
      <c r="H183" t="s">
        <v>21</v>
      </c>
      <c r="I183" t="s">
        <v>16</v>
      </c>
    </row>
    <row r="184" spans="1:9" x14ac:dyDescent="0.25">
      <c r="A184" t="s">
        <v>47</v>
      </c>
      <c r="B184" t="s">
        <v>10</v>
      </c>
      <c r="C184">
        <v>57</v>
      </c>
      <c r="D184" t="s">
        <v>18</v>
      </c>
      <c r="E184" t="s">
        <v>42</v>
      </c>
      <c r="F184" t="s">
        <v>13</v>
      </c>
      <c r="G184" t="s">
        <v>36</v>
      </c>
      <c r="H184" t="s">
        <v>15</v>
      </c>
      <c r="I184" t="s">
        <v>16</v>
      </c>
    </row>
    <row r="185" spans="1:9" x14ac:dyDescent="0.25">
      <c r="A185" t="s">
        <v>50</v>
      </c>
      <c r="B185" t="s">
        <v>10</v>
      </c>
      <c r="C185">
        <v>51</v>
      </c>
      <c r="D185" t="s">
        <v>18</v>
      </c>
      <c r="E185" t="s">
        <v>51</v>
      </c>
      <c r="F185" t="s">
        <v>13</v>
      </c>
      <c r="G185" t="s">
        <v>27</v>
      </c>
      <c r="H185" t="s">
        <v>15</v>
      </c>
      <c r="I185" t="s">
        <v>16</v>
      </c>
    </row>
    <row r="186" spans="1:9" x14ac:dyDescent="0.25">
      <c r="A186" t="s">
        <v>28</v>
      </c>
      <c r="B186" t="s">
        <v>23</v>
      </c>
      <c r="C186">
        <v>64</v>
      </c>
      <c r="D186" t="s">
        <v>11</v>
      </c>
      <c r="E186" t="s">
        <v>12</v>
      </c>
      <c r="F186" t="s">
        <v>19</v>
      </c>
      <c r="G186" t="s">
        <v>38</v>
      </c>
      <c r="H186" t="s">
        <v>31</v>
      </c>
      <c r="I186" t="s">
        <v>16</v>
      </c>
    </row>
    <row r="187" spans="1:9" x14ac:dyDescent="0.25">
      <c r="A187" t="s">
        <v>52</v>
      </c>
      <c r="B187" t="s">
        <v>10</v>
      </c>
      <c r="C187">
        <v>41</v>
      </c>
      <c r="D187" t="s">
        <v>18</v>
      </c>
      <c r="E187" t="s">
        <v>39</v>
      </c>
      <c r="F187" t="s">
        <v>19</v>
      </c>
      <c r="G187" t="s">
        <v>25</v>
      </c>
      <c r="H187" t="s">
        <v>21</v>
      </c>
      <c r="I187" t="s">
        <v>16</v>
      </c>
    </row>
    <row r="188" spans="1:9" x14ac:dyDescent="0.25">
      <c r="A188" t="s">
        <v>9</v>
      </c>
      <c r="B188" t="s">
        <v>10</v>
      </c>
      <c r="C188">
        <v>70</v>
      </c>
      <c r="D188" t="s">
        <v>11</v>
      </c>
      <c r="E188" t="s">
        <v>12</v>
      </c>
      <c r="F188" t="s">
        <v>19</v>
      </c>
      <c r="G188" t="s">
        <v>20</v>
      </c>
      <c r="H188" t="s">
        <v>21</v>
      </c>
      <c r="I188" t="s">
        <v>16</v>
      </c>
    </row>
    <row r="189" spans="1:9" x14ac:dyDescent="0.25">
      <c r="A189" t="s">
        <v>54</v>
      </c>
      <c r="B189" t="s">
        <v>10</v>
      </c>
      <c r="C189">
        <v>17</v>
      </c>
      <c r="D189" t="s">
        <v>18</v>
      </c>
      <c r="E189" t="s">
        <v>34</v>
      </c>
      <c r="F189" t="s">
        <v>49</v>
      </c>
      <c r="G189" t="s">
        <v>27</v>
      </c>
      <c r="H189" t="s">
        <v>15</v>
      </c>
      <c r="I189" t="s">
        <v>16</v>
      </c>
    </row>
    <row r="190" spans="1:9" x14ac:dyDescent="0.25">
      <c r="A190" t="s">
        <v>47</v>
      </c>
      <c r="B190" t="s">
        <v>10</v>
      </c>
      <c r="C190">
        <v>58</v>
      </c>
      <c r="D190" t="s">
        <v>18</v>
      </c>
      <c r="E190" t="s">
        <v>24</v>
      </c>
      <c r="F190" t="s">
        <v>13</v>
      </c>
      <c r="G190" t="s">
        <v>27</v>
      </c>
      <c r="H190" t="s">
        <v>15</v>
      </c>
      <c r="I190" t="s">
        <v>16</v>
      </c>
    </row>
    <row r="191" spans="1:9" x14ac:dyDescent="0.25">
      <c r="A191" t="s">
        <v>41</v>
      </c>
      <c r="B191" t="s">
        <v>10</v>
      </c>
      <c r="C191">
        <v>64</v>
      </c>
      <c r="D191" t="s">
        <v>18</v>
      </c>
      <c r="E191" t="s">
        <v>24</v>
      </c>
      <c r="F191" t="s">
        <v>49</v>
      </c>
      <c r="G191" t="s">
        <v>27</v>
      </c>
      <c r="H191" t="s">
        <v>15</v>
      </c>
      <c r="I191" t="s">
        <v>16</v>
      </c>
    </row>
    <row r="192" spans="1:9" x14ac:dyDescent="0.25">
      <c r="A192" t="s">
        <v>50</v>
      </c>
      <c r="B192" t="s">
        <v>10</v>
      </c>
      <c r="C192">
        <v>51</v>
      </c>
      <c r="D192" t="s">
        <v>11</v>
      </c>
      <c r="E192" t="s">
        <v>12</v>
      </c>
      <c r="F192" t="s">
        <v>19</v>
      </c>
      <c r="G192" t="s">
        <v>38</v>
      </c>
      <c r="H192" t="s">
        <v>15</v>
      </c>
      <c r="I192" t="s">
        <v>32</v>
      </c>
    </row>
    <row r="193" spans="1:9" x14ac:dyDescent="0.25">
      <c r="A193" t="s">
        <v>26</v>
      </c>
      <c r="B193" t="s">
        <v>10</v>
      </c>
      <c r="C193">
        <v>40</v>
      </c>
      <c r="D193" t="s">
        <v>18</v>
      </c>
      <c r="E193" t="s">
        <v>40</v>
      </c>
      <c r="F193" t="s">
        <v>49</v>
      </c>
      <c r="G193" t="s">
        <v>27</v>
      </c>
      <c r="H193" t="s">
        <v>15</v>
      </c>
      <c r="I193" t="s">
        <v>16</v>
      </c>
    </row>
    <row r="194" spans="1:9" x14ac:dyDescent="0.25">
      <c r="A194" t="s">
        <v>59</v>
      </c>
      <c r="B194" t="s">
        <v>10</v>
      </c>
      <c r="C194">
        <v>64</v>
      </c>
      <c r="D194" t="s">
        <v>11</v>
      </c>
      <c r="E194" t="s">
        <v>58</v>
      </c>
      <c r="F194" t="s">
        <v>49</v>
      </c>
      <c r="G194" t="s">
        <v>27</v>
      </c>
      <c r="H194" t="s">
        <v>21</v>
      </c>
      <c r="I194" t="s">
        <v>16</v>
      </c>
    </row>
    <row r="195" spans="1:9" x14ac:dyDescent="0.25">
      <c r="A195" t="s">
        <v>17</v>
      </c>
      <c r="B195" t="s">
        <v>23</v>
      </c>
      <c r="C195">
        <v>42</v>
      </c>
      <c r="D195" t="s">
        <v>11</v>
      </c>
      <c r="E195" t="s">
        <v>34</v>
      </c>
      <c r="F195" t="s">
        <v>19</v>
      </c>
      <c r="G195" t="s">
        <v>25</v>
      </c>
      <c r="H195" t="s">
        <v>21</v>
      </c>
      <c r="I195" t="s">
        <v>32</v>
      </c>
    </row>
    <row r="196" spans="1:9" x14ac:dyDescent="0.25">
      <c r="A196" t="s">
        <v>35</v>
      </c>
      <c r="B196" t="s">
        <v>23</v>
      </c>
      <c r="C196">
        <v>79</v>
      </c>
      <c r="D196" t="s">
        <v>11</v>
      </c>
      <c r="E196" t="s">
        <v>12</v>
      </c>
      <c r="F196" t="s">
        <v>13</v>
      </c>
      <c r="G196" t="s">
        <v>30</v>
      </c>
      <c r="H196" t="s">
        <v>15</v>
      </c>
      <c r="I196" t="s">
        <v>16</v>
      </c>
    </row>
    <row r="197" spans="1:9" x14ac:dyDescent="0.25">
      <c r="A197" t="s">
        <v>41</v>
      </c>
      <c r="B197" t="s">
        <v>10</v>
      </c>
      <c r="C197">
        <v>59</v>
      </c>
      <c r="D197" t="s">
        <v>11</v>
      </c>
      <c r="E197" t="s">
        <v>53</v>
      </c>
      <c r="F197" t="s">
        <v>13</v>
      </c>
      <c r="G197" t="s">
        <v>27</v>
      </c>
      <c r="H197" t="s">
        <v>15</v>
      </c>
      <c r="I197" t="s">
        <v>16</v>
      </c>
    </row>
    <row r="198" spans="1:9" x14ac:dyDescent="0.25">
      <c r="A198" t="s">
        <v>54</v>
      </c>
      <c r="B198" t="s">
        <v>10</v>
      </c>
      <c r="C198">
        <v>44</v>
      </c>
      <c r="D198" t="s">
        <v>18</v>
      </c>
      <c r="E198" t="s">
        <v>46</v>
      </c>
      <c r="F198" t="s">
        <v>19</v>
      </c>
      <c r="G198" t="s">
        <v>20</v>
      </c>
      <c r="H198" t="s">
        <v>15</v>
      </c>
      <c r="I198" t="s">
        <v>16</v>
      </c>
    </row>
    <row r="199" spans="1:9" x14ac:dyDescent="0.25">
      <c r="A199" t="s">
        <v>56</v>
      </c>
      <c r="B199" t="s">
        <v>10</v>
      </c>
      <c r="C199">
        <v>17</v>
      </c>
      <c r="D199" t="s">
        <v>11</v>
      </c>
      <c r="E199" t="s">
        <v>34</v>
      </c>
      <c r="F199" t="s">
        <v>49</v>
      </c>
      <c r="G199" t="s">
        <v>25</v>
      </c>
      <c r="H199" t="s">
        <v>21</v>
      </c>
      <c r="I199" t="s">
        <v>22</v>
      </c>
    </row>
    <row r="200" spans="1:9" x14ac:dyDescent="0.25">
      <c r="A200" t="s">
        <v>48</v>
      </c>
      <c r="B200" t="s">
        <v>10</v>
      </c>
      <c r="C200">
        <v>40</v>
      </c>
      <c r="D200" t="s">
        <v>18</v>
      </c>
      <c r="E200" t="s">
        <v>24</v>
      </c>
      <c r="F200" t="s">
        <v>49</v>
      </c>
      <c r="G200" t="s">
        <v>27</v>
      </c>
      <c r="H200" t="s">
        <v>15</v>
      </c>
      <c r="I200" t="s">
        <v>16</v>
      </c>
    </row>
    <row r="201" spans="1:9" x14ac:dyDescent="0.25">
      <c r="A201" t="s">
        <v>35</v>
      </c>
      <c r="B201" t="s">
        <v>10</v>
      </c>
      <c r="C201">
        <v>76</v>
      </c>
      <c r="D201" t="s">
        <v>18</v>
      </c>
      <c r="E201" t="s">
        <v>42</v>
      </c>
      <c r="F201" t="s">
        <v>49</v>
      </c>
      <c r="G201" t="s">
        <v>27</v>
      </c>
      <c r="H201" t="s">
        <v>15</v>
      </c>
      <c r="I201" t="s">
        <v>16</v>
      </c>
    </row>
    <row r="202" spans="1:9" x14ac:dyDescent="0.25">
      <c r="A202" t="s">
        <v>52</v>
      </c>
      <c r="B202" t="s">
        <v>10</v>
      </c>
      <c r="C202">
        <v>46</v>
      </c>
      <c r="D202" t="s">
        <v>18</v>
      </c>
      <c r="E202" t="s">
        <v>58</v>
      </c>
      <c r="F202" t="s">
        <v>13</v>
      </c>
      <c r="G202" t="s">
        <v>20</v>
      </c>
      <c r="H202" t="s">
        <v>15</v>
      </c>
      <c r="I202" t="s">
        <v>16</v>
      </c>
    </row>
    <row r="203" spans="1:9" x14ac:dyDescent="0.25">
      <c r="A203" t="s">
        <v>33</v>
      </c>
      <c r="B203" t="s">
        <v>23</v>
      </c>
      <c r="C203">
        <v>76</v>
      </c>
      <c r="D203" t="s">
        <v>18</v>
      </c>
      <c r="E203" t="s">
        <v>44</v>
      </c>
      <c r="F203" t="s">
        <v>19</v>
      </c>
      <c r="G203" t="s">
        <v>20</v>
      </c>
      <c r="H203" t="s">
        <v>31</v>
      </c>
      <c r="I203" t="s">
        <v>32</v>
      </c>
    </row>
    <row r="204" spans="1:9" x14ac:dyDescent="0.25">
      <c r="A204" t="s">
        <v>54</v>
      </c>
      <c r="B204" t="s">
        <v>10</v>
      </c>
      <c r="C204">
        <v>24</v>
      </c>
      <c r="D204" t="s">
        <v>18</v>
      </c>
      <c r="E204" t="s">
        <v>53</v>
      </c>
      <c r="F204" t="s">
        <v>49</v>
      </c>
      <c r="G204" t="s">
        <v>27</v>
      </c>
      <c r="H204" t="s">
        <v>21</v>
      </c>
      <c r="I204" t="s">
        <v>16</v>
      </c>
    </row>
    <row r="205" spans="1:9" x14ac:dyDescent="0.25">
      <c r="A205" t="s">
        <v>28</v>
      </c>
      <c r="B205" t="s">
        <v>23</v>
      </c>
      <c r="C205">
        <v>49</v>
      </c>
      <c r="D205" t="s">
        <v>11</v>
      </c>
      <c r="E205" t="s">
        <v>57</v>
      </c>
      <c r="F205" t="s">
        <v>19</v>
      </c>
      <c r="G205" t="s">
        <v>20</v>
      </c>
      <c r="H205" t="s">
        <v>31</v>
      </c>
      <c r="I205" t="s">
        <v>32</v>
      </c>
    </row>
    <row r="206" spans="1:9" x14ac:dyDescent="0.25">
      <c r="A206" t="s">
        <v>41</v>
      </c>
      <c r="B206" t="s">
        <v>10</v>
      </c>
      <c r="C206">
        <v>56</v>
      </c>
      <c r="D206" t="s">
        <v>18</v>
      </c>
      <c r="E206" t="s">
        <v>58</v>
      </c>
      <c r="F206" t="s">
        <v>13</v>
      </c>
      <c r="G206" t="s">
        <v>27</v>
      </c>
      <c r="H206" t="s">
        <v>15</v>
      </c>
      <c r="I206" t="s">
        <v>16</v>
      </c>
    </row>
    <row r="207" spans="1:9" x14ac:dyDescent="0.25">
      <c r="A207" t="s">
        <v>59</v>
      </c>
      <c r="B207" t="s">
        <v>10</v>
      </c>
      <c r="C207">
        <v>57</v>
      </c>
      <c r="D207" t="s">
        <v>18</v>
      </c>
      <c r="E207" t="s">
        <v>24</v>
      </c>
      <c r="F207" t="s">
        <v>13</v>
      </c>
      <c r="G207" t="s">
        <v>27</v>
      </c>
      <c r="H207" t="s">
        <v>15</v>
      </c>
      <c r="I207" t="s">
        <v>16</v>
      </c>
    </row>
    <row r="208" spans="1:9" x14ac:dyDescent="0.25">
      <c r="A208" t="s">
        <v>37</v>
      </c>
      <c r="B208" t="s">
        <v>10</v>
      </c>
      <c r="C208">
        <v>77</v>
      </c>
      <c r="D208" t="s">
        <v>18</v>
      </c>
      <c r="E208" t="s">
        <v>12</v>
      </c>
      <c r="F208" t="s">
        <v>13</v>
      </c>
      <c r="G208" t="s">
        <v>20</v>
      </c>
      <c r="H208" t="s">
        <v>15</v>
      </c>
      <c r="I208" t="s">
        <v>16</v>
      </c>
    </row>
    <row r="209" spans="1:9" x14ac:dyDescent="0.25">
      <c r="A209" t="s">
        <v>35</v>
      </c>
      <c r="B209" t="s">
        <v>10</v>
      </c>
      <c r="C209">
        <v>82</v>
      </c>
      <c r="D209" t="s">
        <v>18</v>
      </c>
      <c r="E209" t="s">
        <v>12</v>
      </c>
      <c r="F209" t="s">
        <v>13</v>
      </c>
      <c r="G209" t="s">
        <v>30</v>
      </c>
      <c r="H209" t="s">
        <v>15</v>
      </c>
      <c r="I209" t="s">
        <v>16</v>
      </c>
    </row>
    <row r="210" spans="1:9" x14ac:dyDescent="0.25">
      <c r="A210" t="s">
        <v>52</v>
      </c>
      <c r="B210" t="s">
        <v>23</v>
      </c>
      <c r="C210">
        <v>67</v>
      </c>
      <c r="D210" t="s">
        <v>18</v>
      </c>
      <c r="E210" t="s">
        <v>51</v>
      </c>
      <c r="F210" t="s">
        <v>19</v>
      </c>
      <c r="G210" t="s">
        <v>20</v>
      </c>
      <c r="H210" t="s">
        <v>31</v>
      </c>
      <c r="I210" t="s">
        <v>16</v>
      </c>
    </row>
    <row r="211" spans="1:9" x14ac:dyDescent="0.25">
      <c r="A211" t="s">
        <v>45</v>
      </c>
      <c r="B211" t="s">
        <v>23</v>
      </c>
      <c r="C211">
        <v>46</v>
      </c>
      <c r="D211" t="s">
        <v>11</v>
      </c>
      <c r="E211" t="s">
        <v>46</v>
      </c>
      <c r="F211" t="s">
        <v>19</v>
      </c>
      <c r="G211" t="s">
        <v>20</v>
      </c>
      <c r="H211" t="s">
        <v>31</v>
      </c>
      <c r="I211" t="s">
        <v>32</v>
      </c>
    </row>
    <row r="212" spans="1:9" x14ac:dyDescent="0.25">
      <c r="A212" t="s">
        <v>33</v>
      </c>
      <c r="B212" t="s">
        <v>23</v>
      </c>
      <c r="C212">
        <v>45</v>
      </c>
      <c r="D212" t="s">
        <v>18</v>
      </c>
      <c r="E212" t="s">
        <v>34</v>
      </c>
      <c r="F212" t="s">
        <v>49</v>
      </c>
      <c r="G212" t="s">
        <v>38</v>
      </c>
      <c r="H212" t="s">
        <v>21</v>
      </c>
      <c r="I212" t="s">
        <v>32</v>
      </c>
    </row>
    <row r="213" spans="1:9" x14ac:dyDescent="0.25">
      <c r="A213" t="s">
        <v>45</v>
      </c>
      <c r="B213" t="s">
        <v>23</v>
      </c>
      <c r="C213">
        <v>66</v>
      </c>
      <c r="D213" t="s">
        <v>11</v>
      </c>
      <c r="E213" t="s">
        <v>46</v>
      </c>
      <c r="F213" t="s">
        <v>19</v>
      </c>
      <c r="G213" t="s">
        <v>20</v>
      </c>
      <c r="H213" t="s">
        <v>15</v>
      </c>
      <c r="I213" t="s">
        <v>32</v>
      </c>
    </row>
    <row r="214" spans="1:9" x14ac:dyDescent="0.25">
      <c r="A214" t="s">
        <v>47</v>
      </c>
      <c r="B214" t="s">
        <v>10</v>
      </c>
      <c r="C214">
        <v>63</v>
      </c>
      <c r="D214" t="s">
        <v>11</v>
      </c>
      <c r="E214" t="s">
        <v>12</v>
      </c>
      <c r="F214" t="s">
        <v>13</v>
      </c>
      <c r="G214" t="s">
        <v>14</v>
      </c>
      <c r="H214" t="s">
        <v>15</v>
      </c>
      <c r="I214" t="s">
        <v>16</v>
      </c>
    </row>
    <row r="215" spans="1:9" x14ac:dyDescent="0.25">
      <c r="A215" t="s">
        <v>9</v>
      </c>
      <c r="B215" t="s">
        <v>10</v>
      </c>
      <c r="C215">
        <v>78</v>
      </c>
      <c r="D215" t="s">
        <v>18</v>
      </c>
      <c r="E215" t="s">
        <v>51</v>
      </c>
      <c r="F215" t="s">
        <v>13</v>
      </c>
      <c r="G215" t="s">
        <v>36</v>
      </c>
      <c r="H215" t="s">
        <v>15</v>
      </c>
      <c r="I215" t="s">
        <v>16</v>
      </c>
    </row>
    <row r="216" spans="1:9" x14ac:dyDescent="0.25">
      <c r="A216" t="s">
        <v>55</v>
      </c>
      <c r="B216" t="s">
        <v>23</v>
      </c>
      <c r="C216">
        <v>48</v>
      </c>
      <c r="D216" t="s">
        <v>11</v>
      </c>
      <c r="E216" t="s">
        <v>39</v>
      </c>
      <c r="F216" t="s">
        <v>19</v>
      </c>
      <c r="G216" t="s">
        <v>25</v>
      </c>
      <c r="H216" t="s">
        <v>31</v>
      </c>
      <c r="I216" t="s">
        <v>16</v>
      </c>
    </row>
    <row r="217" spans="1:9" x14ac:dyDescent="0.25">
      <c r="A217" t="s">
        <v>35</v>
      </c>
      <c r="B217" t="s">
        <v>10</v>
      </c>
      <c r="C217">
        <v>74</v>
      </c>
      <c r="D217" t="s">
        <v>11</v>
      </c>
      <c r="E217" t="s">
        <v>42</v>
      </c>
      <c r="F217" t="s">
        <v>13</v>
      </c>
      <c r="G217" t="s">
        <v>14</v>
      </c>
      <c r="H217" t="s">
        <v>15</v>
      </c>
      <c r="I217" t="s">
        <v>16</v>
      </c>
    </row>
    <row r="218" spans="1:9" x14ac:dyDescent="0.25">
      <c r="A218" t="s">
        <v>50</v>
      </c>
      <c r="B218" t="s">
        <v>10</v>
      </c>
      <c r="C218">
        <v>21</v>
      </c>
      <c r="D218" t="s">
        <v>18</v>
      </c>
      <c r="E218" t="s">
        <v>57</v>
      </c>
      <c r="F218" t="s">
        <v>49</v>
      </c>
      <c r="G218" t="s">
        <v>25</v>
      </c>
      <c r="H218" t="s">
        <v>21</v>
      </c>
      <c r="I218" t="s">
        <v>22</v>
      </c>
    </row>
    <row r="219" spans="1:9" x14ac:dyDescent="0.25">
      <c r="A219" t="s">
        <v>43</v>
      </c>
      <c r="B219" t="s">
        <v>23</v>
      </c>
      <c r="C219">
        <v>45</v>
      </c>
      <c r="D219" t="s">
        <v>11</v>
      </c>
      <c r="E219" t="s">
        <v>39</v>
      </c>
      <c r="F219" t="s">
        <v>19</v>
      </c>
      <c r="G219" t="s">
        <v>38</v>
      </c>
      <c r="H219" t="s">
        <v>21</v>
      </c>
      <c r="I219" t="s">
        <v>16</v>
      </c>
    </row>
    <row r="220" spans="1:9" x14ac:dyDescent="0.25">
      <c r="A220" t="s">
        <v>52</v>
      </c>
      <c r="B220" t="s">
        <v>23</v>
      </c>
      <c r="C220">
        <v>48</v>
      </c>
      <c r="D220" t="s">
        <v>11</v>
      </c>
      <c r="E220" t="s">
        <v>12</v>
      </c>
      <c r="F220" t="s">
        <v>19</v>
      </c>
      <c r="G220" t="s">
        <v>20</v>
      </c>
      <c r="H220" t="s">
        <v>31</v>
      </c>
      <c r="I220" t="s">
        <v>32</v>
      </c>
    </row>
    <row r="221" spans="1:9" x14ac:dyDescent="0.25">
      <c r="A221" t="s">
        <v>28</v>
      </c>
      <c r="B221" t="s">
        <v>10</v>
      </c>
      <c r="C221">
        <v>43</v>
      </c>
      <c r="D221" t="s">
        <v>11</v>
      </c>
      <c r="E221" t="s">
        <v>40</v>
      </c>
      <c r="F221" t="s">
        <v>19</v>
      </c>
      <c r="G221" t="s">
        <v>30</v>
      </c>
      <c r="H221" t="s">
        <v>21</v>
      </c>
      <c r="I221" t="s">
        <v>22</v>
      </c>
    </row>
    <row r="222" spans="1:9" x14ac:dyDescent="0.25">
      <c r="A222" t="s">
        <v>9</v>
      </c>
      <c r="B222" t="s">
        <v>10</v>
      </c>
      <c r="C222">
        <v>66</v>
      </c>
      <c r="D222" t="s">
        <v>18</v>
      </c>
      <c r="E222" t="s">
        <v>42</v>
      </c>
      <c r="F222" t="s">
        <v>19</v>
      </c>
      <c r="G222" t="s">
        <v>27</v>
      </c>
      <c r="H222" t="s">
        <v>15</v>
      </c>
      <c r="I222" t="s">
        <v>16</v>
      </c>
    </row>
    <row r="223" spans="1:9" x14ac:dyDescent="0.25">
      <c r="A223" t="s">
        <v>28</v>
      </c>
      <c r="B223" t="s">
        <v>23</v>
      </c>
      <c r="C223">
        <v>50</v>
      </c>
      <c r="D223" t="s">
        <v>11</v>
      </c>
      <c r="E223" t="s">
        <v>57</v>
      </c>
      <c r="F223" t="s">
        <v>19</v>
      </c>
      <c r="G223" t="s">
        <v>36</v>
      </c>
      <c r="H223" t="s">
        <v>31</v>
      </c>
      <c r="I223" t="s">
        <v>32</v>
      </c>
    </row>
    <row r="224" spans="1:9" x14ac:dyDescent="0.25">
      <c r="A224" t="s">
        <v>47</v>
      </c>
      <c r="B224" t="s">
        <v>10</v>
      </c>
      <c r="C224">
        <v>36</v>
      </c>
      <c r="D224" t="s">
        <v>11</v>
      </c>
      <c r="E224" t="s">
        <v>12</v>
      </c>
      <c r="F224" t="s">
        <v>19</v>
      </c>
      <c r="G224" t="s">
        <v>38</v>
      </c>
      <c r="H224" t="s">
        <v>15</v>
      </c>
      <c r="I224" t="s">
        <v>16</v>
      </c>
    </row>
    <row r="225" spans="1:9" x14ac:dyDescent="0.25">
      <c r="A225" t="s">
        <v>48</v>
      </c>
      <c r="B225" t="s">
        <v>23</v>
      </c>
      <c r="C225">
        <v>36</v>
      </c>
      <c r="D225" t="s">
        <v>18</v>
      </c>
      <c r="E225" t="s">
        <v>40</v>
      </c>
      <c r="F225" t="s">
        <v>19</v>
      </c>
      <c r="G225" t="s">
        <v>20</v>
      </c>
      <c r="H225" t="s">
        <v>31</v>
      </c>
      <c r="I225" t="s">
        <v>32</v>
      </c>
    </row>
    <row r="226" spans="1:9" x14ac:dyDescent="0.25">
      <c r="A226" t="s">
        <v>54</v>
      </c>
      <c r="B226" t="s">
        <v>23</v>
      </c>
      <c r="C226">
        <v>67</v>
      </c>
      <c r="D226" t="s">
        <v>11</v>
      </c>
      <c r="E226" t="s">
        <v>51</v>
      </c>
      <c r="F226" t="s">
        <v>19</v>
      </c>
      <c r="G226" t="s">
        <v>38</v>
      </c>
      <c r="H226" t="s">
        <v>31</v>
      </c>
      <c r="I226" t="s">
        <v>16</v>
      </c>
    </row>
    <row r="227" spans="1:9" x14ac:dyDescent="0.25">
      <c r="A227" t="s">
        <v>17</v>
      </c>
      <c r="B227" t="s">
        <v>23</v>
      </c>
      <c r="C227">
        <v>40</v>
      </c>
      <c r="D227" t="s">
        <v>18</v>
      </c>
      <c r="E227" t="s">
        <v>53</v>
      </c>
      <c r="F227" t="s">
        <v>49</v>
      </c>
      <c r="G227" t="s">
        <v>20</v>
      </c>
      <c r="H227" t="s">
        <v>21</v>
      </c>
      <c r="I227" t="s">
        <v>22</v>
      </c>
    </row>
    <row r="228" spans="1:9" x14ac:dyDescent="0.25">
      <c r="A228" t="s">
        <v>59</v>
      </c>
      <c r="B228" t="s">
        <v>10</v>
      </c>
      <c r="C228">
        <v>48</v>
      </c>
      <c r="D228" t="s">
        <v>18</v>
      </c>
      <c r="E228" t="s">
        <v>51</v>
      </c>
      <c r="F228" t="s">
        <v>49</v>
      </c>
      <c r="G228" t="s">
        <v>27</v>
      </c>
      <c r="H228" t="s">
        <v>15</v>
      </c>
      <c r="I228" t="s">
        <v>32</v>
      </c>
    </row>
    <row r="229" spans="1:9" x14ac:dyDescent="0.25">
      <c r="A229" t="s">
        <v>47</v>
      </c>
      <c r="B229" t="s">
        <v>23</v>
      </c>
      <c r="C229">
        <v>42</v>
      </c>
      <c r="D229" t="s">
        <v>18</v>
      </c>
      <c r="E229" t="s">
        <v>57</v>
      </c>
      <c r="F229" t="s">
        <v>19</v>
      </c>
      <c r="G229" t="s">
        <v>20</v>
      </c>
      <c r="H229" t="s">
        <v>31</v>
      </c>
      <c r="I229" t="s">
        <v>32</v>
      </c>
    </row>
    <row r="230" spans="1:9" x14ac:dyDescent="0.25">
      <c r="A230" t="s">
        <v>28</v>
      </c>
      <c r="B230" t="s">
        <v>23</v>
      </c>
      <c r="C230">
        <v>76</v>
      </c>
      <c r="D230" t="s">
        <v>11</v>
      </c>
      <c r="E230" t="s">
        <v>39</v>
      </c>
      <c r="F230" t="s">
        <v>19</v>
      </c>
      <c r="G230" t="s">
        <v>27</v>
      </c>
      <c r="H230" t="s">
        <v>31</v>
      </c>
      <c r="I230" t="s">
        <v>16</v>
      </c>
    </row>
    <row r="231" spans="1:9" x14ac:dyDescent="0.25">
      <c r="A231" t="s">
        <v>52</v>
      </c>
      <c r="B231" t="s">
        <v>10</v>
      </c>
      <c r="C231">
        <v>43</v>
      </c>
      <c r="D231" t="s">
        <v>18</v>
      </c>
      <c r="E231" t="s">
        <v>12</v>
      </c>
      <c r="F231" t="s">
        <v>13</v>
      </c>
      <c r="G231" t="s">
        <v>27</v>
      </c>
      <c r="H231" t="s">
        <v>15</v>
      </c>
      <c r="I231" t="s">
        <v>16</v>
      </c>
    </row>
    <row r="232" spans="1:9" x14ac:dyDescent="0.25">
      <c r="A232" t="s">
        <v>33</v>
      </c>
      <c r="B232" t="s">
        <v>10</v>
      </c>
      <c r="C232">
        <v>48</v>
      </c>
      <c r="D232" t="s">
        <v>18</v>
      </c>
      <c r="E232" t="s">
        <v>42</v>
      </c>
      <c r="F232" t="s">
        <v>13</v>
      </c>
      <c r="G232" t="s">
        <v>38</v>
      </c>
      <c r="H232" t="s">
        <v>15</v>
      </c>
      <c r="I232" t="s">
        <v>16</v>
      </c>
    </row>
    <row r="233" spans="1:9" x14ac:dyDescent="0.25">
      <c r="A233" t="s">
        <v>41</v>
      </c>
      <c r="B233" t="s">
        <v>10</v>
      </c>
      <c r="C233">
        <v>83</v>
      </c>
      <c r="D233" t="s">
        <v>18</v>
      </c>
      <c r="E233" t="s">
        <v>12</v>
      </c>
      <c r="F233" t="s">
        <v>13</v>
      </c>
      <c r="G233" t="s">
        <v>38</v>
      </c>
      <c r="H233" t="s">
        <v>15</v>
      </c>
      <c r="I233" t="s">
        <v>16</v>
      </c>
    </row>
    <row r="234" spans="1:9" x14ac:dyDescent="0.25">
      <c r="A234" t="s">
        <v>28</v>
      </c>
      <c r="B234" t="s">
        <v>23</v>
      </c>
      <c r="C234">
        <v>41</v>
      </c>
      <c r="D234" t="s">
        <v>11</v>
      </c>
      <c r="E234" t="s">
        <v>51</v>
      </c>
      <c r="F234" t="s">
        <v>19</v>
      </c>
      <c r="G234" t="s">
        <v>25</v>
      </c>
      <c r="H234" t="s">
        <v>21</v>
      </c>
      <c r="I234" t="s">
        <v>32</v>
      </c>
    </row>
    <row r="235" spans="1:9" x14ac:dyDescent="0.25">
      <c r="A235" t="s">
        <v>17</v>
      </c>
      <c r="B235" t="s">
        <v>10</v>
      </c>
      <c r="C235">
        <v>34</v>
      </c>
      <c r="D235" t="s">
        <v>18</v>
      </c>
      <c r="E235" t="s">
        <v>29</v>
      </c>
      <c r="F235" t="s">
        <v>13</v>
      </c>
      <c r="G235" t="s">
        <v>27</v>
      </c>
      <c r="H235" t="s">
        <v>15</v>
      </c>
      <c r="I235" t="s">
        <v>16</v>
      </c>
    </row>
    <row r="236" spans="1:9" x14ac:dyDescent="0.25">
      <c r="A236" t="s">
        <v>17</v>
      </c>
      <c r="B236" t="s">
        <v>10</v>
      </c>
      <c r="C236">
        <v>54</v>
      </c>
      <c r="D236" t="s">
        <v>18</v>
      </c>
      <c r="E236" t="s">
        <v>24</v>
      </c>
      <c r="F236" t="s">
        <v>49</v>
      </c>
      <c r="G236" t="s">
        <v>25</v>
      </c>
      <c r="H236" t="s">
        <v>21</v>
      </c>
      <c r="I236" t="s">
        <v>22</v>
      </c>
    </row>
    <row r="237" spans="1:9" x14ac:dyDescent="0.25">
      <c r="A237" t="s">
        <v>41</v>
      </c>
      <c r="B237" t="s">
        <v>10</v>
      </c>
      <c r="C237">
        <v>70</v>
      </c>
      <c r="D237" t="s">
        <v>18</v>
      </c>
      <c r="E237" t="s">
        <v>40</v>
      </c>
      <c r="F237" t="s">
        <v>19</v>
      </c>
      <c r="G237" t="s">
        <v>14</v>
      </c>
      <c r="H237" t="s">
        <v>15</v>
      </c>
      <c r="I237" t="s">
        <v>16</v>
      </c>
    </row>
    <row r="238" spans="1:9" x14ac:dyDescent="0.25">
      <c r="A238" t="s">
        <v>43</v>
      </c>
      <c r="B238" t="s">
        <v>23</v>
      </c>
      <c r="C238">
        <v>24</v>
      </c>
      <c r="D238" t="s">
        <v>11</v>
      </c>
      <c r="E238" t="s">
        <v>12</v>
      </c>
      <c r="F238" t="s">
        <v>13</v>
      </c>
      <c r="G238" t="s">
        <v>38</v>
      </c>
      <c r="H238" t="s">
        <v>31</v>
      </c>
      <c r="I238" t="s">
        <v>16</v>
      </c>
    </row>
    <row r="239" spans="1:9" x14ac:dyDescent="0.25">
      <c r="A239" t="s">
        <v>17</v>
      </c>
      <c r="B239" t="s">
        <v>10</v>
      </c>
      <c r="C239">
        <v>41</v>
      </c>
      <c r="D239" t="s">
        <v>18</v>
      </c>
      <c r="E239" t="s">
        <v>57</v>
      </c>
      <c r="F239" t="s">
        <v>49</v>
      </c>
      <c r="G239" t="s">
        <v>20</v>
      </c>
      <c r="H239" t="s">
        <v>21</v>
      </c>
      <c r="I239" t="s">
        <v>22</v>
      </c>
    </row>
    <row r="240" spans="1:9" x14ac:dyDescent="0.25">
      <c r="A240" t="s">
        <v>35</v>
      </c>
      <c r="B240" t="s">
        <v>10</v>
      </c>
      <c r="C240">
        <v>23</v>
      </c>
      <c r="D240" t="s">
        <v>18</v>
      </c>
      <c r="E240" t="s">
        <v>24</v>
      </c>
      <c r="F240" t="s">
        <v>49</v>
      </c>
      <c r="G240" t="s">
        <v>27</v>
      </c>
      <c r="H240" t="s">
        <v>21</v>
      </c>
      <c r="I240" t="s">
        <v>22</v>
      </c>
    </row>
    <row r="241" spans="1:9" x14ac:dyDescent="0.25">
      <c r="A241" t="s">
        <v>37</v>
      </c>
      <c r="B241" t="s">
        <v>10</v>
      </c>
      <c r="C241">
        <v>66</v>
      </c>
      <c r="D241" t="s">
        <v>18</v>
      </c>
      <c r="E241" t="s">
        <v>12</v>
      </c>
      <c r="F241" t="s">
        <v>13</v>
      </c>
      <c r="G241" t="s">
        <v>27</v>
      </c>
      <c r="H241" t="s">
        <v>15</v>
      </c>
      <c r="I241" t="s">
        <v>16</v>
      </c>
    </row>
    <row r="242" spans="1:9" x14ac:dyDescent="0.25">
      <c r="A242" t="s">
        <v>33</v>
      </c>
      <c r="B242" t="s">
        <v>23</v>
      </c>
      <c r="C242">
        <v>61</v>
      </c>
      <c r="D242" t="s">
        <v>11</v>
      </c>
      <c r="E242" t="s">
        <v>29</v>
      </c>
      <c r="F242" t="s">
        <v>19</v>
      </c>
      <c r="G242" t="s">
        <v>30</v>
      </c>
      <c r="H242" t="s">
        <v>31</v>
      </c>
      <c r="I242" t="s">
        <v>32</v>
      </c>
    </row>
    <row r="243" spans="1:9" x14ac:dyDescent="0.25">
      <c r="A243" t="s">
        <v>54</v>
      </c>
      <c r="B243" t="s">
        <v>23</v>
      </c>
      <c r="C243">
        <v>42</v>
      </c>
      <c r="D243" t="s">
        <v>18</v>
      </c>
      <c r="E243" t="s">
        <v>53</v>
      </c>
      <c r="F243" t="s">
        <v>49</v>
      </c>
      <c r="G243" t="s">
        <v>20</v>
      </c>
      <c r="H243" t="s">
        <v>21</v>
      </c>
      <c r="I243" t="s">
        <v>22</v>
      </c>
    </row>
    <row r="244" spans="1:9" x14ac:dyDescent="0.25">
      <c r="A244" t="s">
        <v>43</v>
      </c>
      <c r="B244" t="s">
        <v>10</v>
      </c>
      <c r="C244">
        <v>76</v>
      </c>
      <c r="D244" t="s">
        <v>18</v>
      </c>
      <c r="E244" t="s">
        <v>12</v>
      </c>
      <c r="F244" t="s">
        <v>49</v>
      </c>
      <c r="G244" t="s">
        <v>27</v>
      </c>
      <c r="H244" t="s">
        <v>15</v>
      </c>
      <c r="I244" t="s">
        <v>16</v>
      </c>
    </row>
    <row r="245" spans="1:9" x14ac:dyDescent="0.25">
      <c r="A245" t="s">
        <v>59</v>
      </c>
      <c r="B245" t="s">
        <v>23</v>
      </c>
      <c r="C245">
        <v>45</v>
      </c>
      <c r="D245" t="s">
        <v>11</v>
      </c>
      <c r="E245" t="s">
        <v>51</v>
      </c>
      <c r="F245" t="s">
        <v>19</v>
      </c>
      <c r="G245" t="s">
        <v>27</v>
      </c>
      <c r="H245" t="s">
        <v>31</v>
      </c>
      <c r="I245" t="s">
        <v>32</v>
      </c>
    </row>
    <row r="246" spans="1:9" x14ac:dyDescent="0.25">
      <c r="A246" t="s">
        <v>52</v>
      </c>
      <c r="B246" t="s">
        <v>10</v>
      </c>
      <c r="C246">
        <v>22</v>
      </c>
      <c r="D246" t="s">
        <v>18</v>
      </c>
      <c r="E246" t="s">
        <v>12</v>
      </c>
      <c r="F246" t="s">
        <v>13</v>
      </c>
      <c r="G246" t="s">
        <v>27</v>
      </c>
      <c r="H246" t="s">
        <v>15</v>
      </c>
      <c r="I246" t="s">
        <v>16</v>
      </c>
    </row>
    <row r="247" spans="1:9" x14ac:dyDescent="0.25">
      <c r="A247" t="s">
        <v>17</v>
      </c>
      <c r="B247" t="s">
        <v>23</v>
      </c>
      <c r="C247">
        <v>46</v>
      </c>
      <c r="D247" t="s">
        <v>11</v>
      </c>
      <c r="E247" t="s">
        <v>34</v>
      </c>
      <c r="F247" t="s">
        <v>19</v>
      </c>
      <c r="G247" t="s">
        <v>30</v>
      </c>
      <c r="H247" t="s">
        <v>21</v>
      </c>
      <c r="I247" t="s">
        <v>32</v>
      </c>
    </row>
    <row r="248" spans="1:9" x14ac:dyDescent="0.25">
      <c r="A248" t="s">
        <v>9</v>
      </c>
      <c r="B248" t="s">
        <v>10</v>
      </c>
      <c r="C248">
        <v>44</v>
      </c>
      <c r="D248" t="s">
        <v>18</v>
      </c>
      <c r="E248" t="s">
        <v>24</v>
      </c>
      <c r="F248" t="s">
        <v>49</v>
      </c>
      <c r="G248" t="s">
        <v>27</v>
      </c>
      <c r="H248" t="s">
        <v>21</v>
      </c>
      <c r="I248" t="s">
        <v>16</v>
      </c>
    </row>
    <row r="249" spans="1:9" x14ac:dyDescent="0.25">
      <c r="A249" t="s">
        <v>37</v>
      </c>
      <c r="B249" t="s">
        <v>10</v>
      </c>
      <c r="C249">
        <v>69</v>
      </c>
      <c r="D249" t="s">
        <v>18</v>
      </c>
      <c r="E249" t="s">
        <v>51</v>
      </c>
      <c r="F249" t="s">
        <v>19</v>
      </c>
      <c r="G249" t="s">
        <v>20</v>
      </c>
      <c r="H249" t="s">
        <v>21</v>
      </c>
      <c r="I249" t="s">
        <v>32</v>
      </c>
    </row>
    <row r="250" spans="1:9" x14ac:dyDescent="0.25">
      <c r="A250" t="s">
        <v>41</v>
      </c>
      <c r="B250" t="s">
        <v>10</v>
      </c>
      <c r="C250">
        <v>53</v>
      </c>
      <c r="D250" t="s">
        <v>18</v>
      </c>
      <c r="E250" t="s">
        <v>12</v>
      </c>
      <c r="F250" t="s">
        <v>19</v>
      </c>
      <c r="G250" t="s">
        <v>20</v>
      </c>
      <c r="H250" t="s">
        <v>15</v>
      </c>
      <c r="I250" t="s">
        <v>16</v>
      </c>
    </row>
    <row r="251" spans="1:9" x14ac:dyDescent="0.25">
      <c r="A251" t="s">
        <v>26</v>
      </c>
      <c r="B251" t="s">
        <v>10</v>
      </c>
      <c r="C251">
        <v>52</v>
      </c>
      <c r="D251" t="s">
        <v>18</v>
      </c>
      <c r="E251" t="s">
        <v>12</v>
      </c>
      <c r="F251" t="s">
        <v>19</v>
      </c>
      <c r="G251" t="s">
        <v>38</v>
      </c>
      <c r="H251" t="s">
        <v>15</v>
      </c>
      <c r="I251" t="s">
        <v>16</v>
      </c>
    </row>
    <row r="252" spans="1:9" x14ac:dyDescent="0.25">
      <c r="A252" t="s">
        <v>50</v>
      </c>
      <c r="B252" t="s">
        <v>10</v>
      </c>
      <c r="C252">
        <v>41</v>
      </c>
      <c r="D252" t="s">
        <v>18</v>
      </c>
      <c r="E252" t="s">
        <v>24</v>
      </c>
      <c r="F252" t="s">
        <v>49</v>
      </c>
      <c r="G252" t="s">
        <v>27</v>
      </c>
      <c r="H252" t="s">
        <v>21</v>
      </c>
      <c r="I252" t="s">
        <v>16</v>
      </c>
    </row>
    <row r="253" spans="1:9" x14ac:dyDescent="0.25">
      <c r="A253" t="s">
        <v>17</v>
      </c>
      <c r="B253" t="s">
        <v>23</v>
      </c>
      <c r="C253">
        <v>67</v>
      </c>
      <c r="D253" t="s">
        <v>11</v>
      </c>
      <c r="E253" t="s">
        <v>24</v>
      </c>
      <c r="F253" t="s">
        <v>19</v>
      </c>
      <c r="G253" t="s">
        <v>25</v>
      </c>
      <c r="H253" t="s">
        <v>21</v>
      </c>
      <c r="I253" t="s">
        <v>22</v>
      </c>
    </row>
    <row r="254" spans="1:9" x14ac:dyDescent="0.25">
      <c r="A254" t="s">
        <v>59</v>
      </c>
      <c r="B254" t="s">
        <v>10</v>
      </c>
      <c r="C254">
        <v>46</v>
      </c>
      <c r="D254" t="s">
        <v>11</v>
      </c>
      <c r="E254" t="s">
        <v>42</v>
      </c>
      <c r="F254" t="s">
        <v>49</v>
      </c>
      <c r="G254" t="s">
        <v>27</v>
      </c>
      <c r="H254" t="s">
        <v>21</v>
      </c>
      <c r="I254" t="s">
        <v>16</v>
      </c>
    </row>
    <row r="255" spans="1:9" x14ac:dyDescent="0.25">
      <c r="A255" t="s">
        <v>59</v>
      </c>
      <c r="B255" t="s">
        <v>23</v>
      </c>
      <c r="C255">
        <v>49</v>
      </c>
      <c r="D255" t="s">
        <v>11</v>
      </c>
      <c r="E255" t="s">
        <v>57</v>
      </c>
      <c r="F255" t="s">
        <v>19</v>
      </c>
      <c r="G255" t="s">
        <v>20</v>
      </c>
      <c r="H255" t="s">
        <v>31</v>
      </c>
      <c r="I255" t="s">
        <v>16</v>
      </c>
    </row>
    <row r="256" spans="1:9" x14ac:dyDescent="0.25">
      <c r="A256" t="s">
        <v>37</v>
      </c>
      <c r="B256" t="s">
        <v>23</v>
      </c>
      <c r="C256">
        <v>63</v>
      </c>
      <c r="D256" t="s">
        <v>11</v>
      </c>
      <c r="E256" t="s">
        <v>12</v>
      </c>
      <c r="F256" t="s">
        <v>13</v>
      </c>
      <c r="G256" t="s">
        <v>36</v>
      </c>
      <c r="H256" t="s">
        <v>15</v>
      </c>
      <c r="I256" t="s">
        <v>16</v>
      </c>
    </row>
    <row r="257" spans="1:9" x14ac:dyDescent="0.25">
      <c r="A257" t="s">
        <v>45</v>
      </c>
      <c r="B257" t="s">
        <v>23</v>
      </c>
      <c r="C257">
        <v>38</v>
      </c>
      <c r="D257" t="s">
        <v>18</v>
      </c>
      <c r="E257" t="s">
        <v>46</v>
      </c>
      <c r="F257" t="s">
        <v>19</v>
      </c>
      <c r="G257" t="s">
        <v>27</v>
      </c>
      <c r="H257" t="s">
        <v>21</v>
      </c>
      <c r="I257" t="s">
        <v>16</v>
      </c>
    </row>
    <row r="258" spans="1:9" x14ac:dyDescent="0.25">
      <c r="A258" t="s">
        <v>54</v>
      </c>
      <c r="B258" t="s">
        <v>23</v>
      </c>
      <c r="C258">
        <v>70</v>
      </c>
      <c r="D258" t="s">
        <v>11</v>
      </c>
      <c r="E258" t="s">
        <v>40</v>
      </c>
      <c r="F258" t="s">
        <v>19</v>
      </c>
      <c r="G258" t="s">
        <v>25</v>
      </c>
      <c r="H258" t="s">
        <v>21</v>
      </c>
      <c r="I258" t="s">
        <v>22</v>
      </c>
    </row>
    <row r="259" spans="1:9" x14ac:dyDescent="0.25">
      <c r="A259" t="s">
        <v>33</v>
      </c>
      <c r="B259" t="s">
        <v>23</v>
      </c>
      <c r="C259">
        <v>76</v>
      </c>
      <c r="D259" t="s">
        <v>11</v>
      </c>
      <c r="E259" t="s">
        <v>46</v>
      </c>
      <c r="F259" t="s">
        <v>19</v>
      </c>
      <c r="G259" t="s">
        <v>30</v>
      </c>
      <c r="H259" t="s">
        <v>31</v>
      </c>
      <c r="I259" t="s">
        <v>32</v>
      </c>
    </row>
    <row r="260" spans="1:9" x14ac:dyDescent="0.25">
      <c r="A260" t="s">
        <v>50</v>
      </c>
      <c r="B260" t="s">
        <v>10</v>
      </c>
      <c r="C260">
        <v>19</v>
      </c>
      <c r="D260" t="s">
        <v>18</v>
      </c>
      <c r="E260" t="s">
        <v>24</v>
      </c>
      <c r="F260" t="s">
        <v>49</v>
      </c>
      <c r="G260" t="s">
        <v>25</v>
      </c>
      <c r="H260" t="s">
        <v>21</v>
      </c>
      <c r="I260" t="s">
        <v>16</v>
      </c>
    </row>
    <row r="261" spans="1:9" x14ac:dyDescent="0.25">
      <c r="A261" t="s">
        <v>45</v>
      </c>
      <c r="B261" t="s">
        <v>23</v>
      </c>
      <c r="C261">
        <v>79</v>
      </c>
      <c r="D261" t="s">
        <v>11</v>
      </c>
      <c r="E261" t="s">
        <v>29</v>
      </c>
      <c r="F261" t="s">
        <v>19</v>
      </c>
      <c r="G261" t="s">
        <v>20</v>
      </c>
      <c r="H261" t="s">
        <v>31</v>
      </c>
      <c r="I261" t="s">
        <v>32</v>
      </c>
    </row>
    <row r="262" spans="1:9" x14ac:dyDescent="0.25">
      <c r="A262" t="s">
        <v>50</v>
      </c>
      <c r="B262" t="s">
        <v>23</v>
      </c>
      <c r="C262">
        <v>72</v>
      </c>
      <c r="D262" t="s">
        <v>11</v>
      </c>
      <c r="E262" t="s">
        <v>51</v>
      </c>
      <c r="F262" t="s">
        <v>19</v>
      </c>
      <c r="G262" t="s">
        <v>20</v>
      </c>
      <c r="H262" t="s">
        <v>15</v>
      </c>
      <c r="I262" t="s">
        <v>16</v>
      </c>
    </row>
    <row r="263" spans="1:9" x14ac:dyDescent="0.25">
      <c r="A263" t="s">
        <v>54</v>
      </c>
      <c r="B263" t="s">
        <v>10</v>
      </c>
      <c r="C263">
        <v>25</v>
      </c>
      <c r="D263" t="s">
        <v>18</v>
      </c>
      <c r="E263" t="s">
        <v>24</v>
      </c>
      <c r="F263" t="s">
        <v>49</v>
      </c>
      <c r="G263" t="s">
        <v>27</v>
      </c>
      <c r="H263" t="s">
        <v>15</v>
      </c>
      <c r="I263" t="s">
        <v>16</v>
      </c>
    </row>
    <row r="264" spans="1:9" x14ac:dyDescent="0.25">
      <c r="A264" t="s">
        <v>48</v>
      </c>
      <c r="B264" t="s">
        <v>10</v>
      </c>
      <c r="C264">
        <v>72</v>
      </c>
      <c r="D264" t="s">
        <v>11</v>
      </c>
      <c r="E264" t="s">
        <v>12</v>
      </c>
      <c r="F264" t="s">
        <v>13</v>
      </c>
      <c r="G264" t="s">
        <v>38</v>
      </c>
      <c r="H264" t="s">
        <v>15</v>
      </c>
      <c r="I264" t="s">
        <v>16</v>
      </c>
    </row>
    <row r="265" spans="1:9" x14ac:dyDescent="0.25">
      <c r="A265" t="s">
        <v>59</v>
      </c>
      <c r="B265" t="s">
        <v>10</v>
      </c>
      <c r="C265">
        <v>45</v>
      </c>
      <c r="D265" t="s">
        <v>18</v>
      </c>
      <c r="E265" t="s">
        <v>39</v>
      </c>
      <c r="F265" t="s">
        <v>49</v>
      </c>
      <c r="G265" t="s">
        <v>25</v>
      </c>
      <c r="H265" t="s">
        <v>21</v>
      </c>
      <c r="I265" t="s">
        <v>22</v>
      </c>
    </row>
    <row r="266" spans="1:9" x14ac:dyDescent="0.25">
      <c r="A266" t="s">
        <v>48</v>
      </c>
      <c r="B266" t="s">
        <v>10</v>
      </c>
      <c r="C266">
        <v>83</v>
      </c>
      <c r="D266" t="s">
        <v>18</v>
      </c>
      <c r="E266" t="s">
        <v>57</v>
      </c>
      <c r="F266" t="s">
        <v>13</v>
      </c>
      <c r="G266" t="s">
        <v>36</v>
      </c>
      <c r="H266" t="s">
        <v>15</v>
      </c>
      <c r="I266" t="s">
        <v>16</v>
      </c>
    </row>
    <row r="267" spans="1:9" x14ac:dyDescent="0.25">
      <c r="A267" t="s">
        <v>28</v>
      </c>
      <c r="B267" t="s">
        <v>23</v>
      </c>
      <c r="C267">
        <v>44</v>
      </c>
      <c r="D267" t="s">
        <v>11</v>
      </c>
      <c r="E267" t="s">
        <v>39</v>
      </c>
      <c r="F267" t="s">
        <v>49</v>
      </c>
      <c r="G267" t="s">
        <v>20</v>
      </c>
      <c r="H267" t="s">
        <v>15</v>
      </c>
      <c r="I267" t="s">
        <v>16</v>
      </c>
    </row>
    <row r="268" spans="1:9" x14ac:dyDescent="0.25">
      <c r="A268" t="s">
        <v>28</v>
      </c>
      <c r="B268" t="s">
        <v>23</v>
      </c>
      <c r="C268">
        <v>34</v>
      </c>
      <c r="D268" t="s">
        <v>11</v>
      </c>
      <c r="E268" t="s">
        <v>57</v>
      </c>
      <c r="F268" t="s">
        <v>19</v>
      </c>
      <c r="G268" t="s">
        <v>30</v>
      </c>
      <c r="H268" t="s">
        <v>21</v>
      </c>
      <c r="I268" t="s">
        <v>32</v>
      </c>
    </row>
    <row r="269" spans="1:9" x14ac:dyDescent="0.25">
      <c r="A269" t="s">
        <v>54</v>
      </c>
      <c r="B269" t="s">
        <v>10</v>
      </c>
      <c r="C269">
        <v>40</v>
      </c>
      <c r="D269" t="s">
        <v>18</v>
      </c>
      <c r="E269" t="s">
        <v>24</v>
      </c>
      <c r="F269" t="s">
        <v>49</v>
      </c>
      <c r="G269" t="s">
        <v>30</v>
      </c>
      <c r="H269" t="s">
        <v>15</v>
      </c>
      <c r="I269" t="s">
        <v>16</v>
      </c>
    </row>
    <row r="270" spans="1:9" x14ac:dyDescent="0.25">
      <c r="A270" t="s">
        <v>56</v>
      </c>
      <c r="B270" t="s">
        <v>10</v>
      </c>
      <c r="C270">
        <v>49</v>
      </c>
      <c r="D270" t="s">
        <v>18</v>
      </c>
      <c r="E270" t="s">
        <v>24</v>
      </c>
      <c r="F270" t="s">
        <v>49</v>
      </c>
      <c r="G270" t="s">
        <v>27</v>
      </c>
      <c r="H270" t="s">
        <v>15</v>
      </c>
      <c r="I270" t="s">
        <v>16</v>
      </c>
    </row>
    <row r="271" spans="1:9" x14ac:dyDescent="0.25">
      <c r="A271" t="s">
        <v>59</v>
      </c>
      <c r="B271" t="s">
        <v>10</v>
      </c>
      <c r="C271">
        <v>70</v>
      </c>
      <c r="D271" t="s">
        <v>11</v>
      </c>
      <c r="E271" t="s">
        <v>53</v>
      </c>
      <c r="F271" t="s">
        <v>13</v>
      </c>
      <c r="G271" t="s">
        <v>20</v>
      </c>
      <c r="H271" t="s">
        <v>21</v>
      </c>
      <c r="I271" t="s">
        <v>16</v>
      </c>
    </row>
    <row r="272" spans="1:9" x14ac:dyDescent="0.25">
      <c r="A272" t="s">
        <v>45</v>
      </c>
      <c r="B272" t="s">
        <v>23</v>
      </c>
      <c r="C272">
        <v>44</v>
      </c>
      <c r="D272" t="s">
        <v>11</v>
      </c>
      <c r="E272" t="s">
        <v>12</v>
      </c>
      <c r="F272" t="s">
        <v>19</v>
      </c>
      <c r="G272" t="s">
        <v>36</v>
      </c>
      <c r="H272" t="s">
        <v>31</v>
      </c>
      <c r="I272" t="s">
        <v>32</v>
      </c>
    </row>
    <row r="273" spans="1:9" x14ac:dyDescent="0.25">
      <c r="A273" t="s">
        <v>52</v>
      </c>
      <c r="B273" t="s">
        <v>10</v>
      </c>
      <c r="C273">
        <v>78</v>
      </c>
      <c r="D273" t="s">
        <v>18</v>
      </c>
      <c r="E273" t="s">
        <v>44</v>
      </c>
      <c r="F273" t="s">
        <v>13</v>
      </c>
      <c r="G273" t="s">
        <v>20</v>
      </c>
      <c r="H273" t="s">
        <v>15</v>
      </c>
      <c r="I273" t="s">
        <v>16</v>
      </c>
    </row>
    <row r="274" spans="1:9" x14ac:dyDescent="0.25">
      <c r="A274" t="s">
        <v>28</v>
      </c>
      <c r="B274" t="s">
        <v>10</v>
      </c>
      <c r="C274">
        <v>81</v>
      </c>
      <c r="D274" t="s">
        <v>18</v>
      </c>
      <c r="E274" t="s">
        <v>12</v>
      </c>
      <c r="F274" t="s">
        <v>19</v>
      </c>
      <c r="G274" t="s">
        <v>27</v>
      </c>
      <c r="H274" t="s">
        <v>15</v>
      </c>
      <c r="I274" t="s">
        <v>16</v>
      </c>
    </row>
    <row r="275" spans="1:9" x14ac:dyDescent="0.25">
      <c r="A275" t="s">
        <v>59</v>
      </c>
      <c r="B275" t="s">
        <v>10</v>
      </c>
      <c r="C275">
        <v>68</v>
      </c>
      <c r="D275" t="s">
        <v>11</v>
      </c>
      <c r="E275" t="s">
        <v>24</v>
      </c>
      <c r="F275" t="s">
        <v>19</v>
      </c>
      <c r="G275" t="s">
        <v>38</v>
      </c>
      <c r="H275" t="s">
        <v>15</v>
      </c>
      <c r="I275" t="s">
        <v>16</v>
      </c>
    </row>
    <row r="276" spans="1:9" x14ac:dyDescent="0.25">
      <c r="A276" t="s">
        <v>9</v>
      </c>
      <c r="B276" t="s">
        <v>23</v>
      </c>
      <c r="C276">
        <v>17</v>
      </c>
      <c r="D276" t="s">
        <v>11</v>
      </c>
      <c r="E276" t="s">
        <v>57</v>
      </c>
      <c r="F276" t="s">
        <v>19</v>
      </c>
      <c r="G276" t="s">
        <v>30</v>
      </c>
      <c r="H276" t="s">
        <v>15</v>
      </c>
      <c r="I276" t="s">
        <v>32</v>
      </c>
    </row>
    <row r="277" spans="1:9" x14ac:dyDescent="0.25">
      <c r="A277" t="s">
        <v>59</v>
      </c>
      <c r="B277" t="s">
        <v>10</v>
      </c>
      <c r="C277">
        <v>52</v>
      </c>
      <c r="D277" t="s">
        <v>18</v>
      </c>
      <c r="E277" t="s">
        <v>24</v>
      </c>
      <c r="F277" t="s">
        <v>13</v>
      </c>
      <c r="G277" t="s">
        <v>27</v>
      </c>
      <c r="H277" t="s">
        <v>15</v>
      </c>
      <c r="I277" t="s">
        <v>16</v>
      </c>
    </row>
    <row r="278" spans="1:9" x14ac:dyDescent="0.25">
      <c r="A278" t="s">
        <v>28</v>
      </c>
      <c r="B278" t="s">
        <v>23</v>
      </c>
      <c r="C278">
        <v>38</v>
      </c>
      <c r="D278" t="s">
        <v>11</v>
      </c>
      <c r="E278" t="s">
        <v>34</v>
      </c>
      <c r="F278" t="s">
        <v>19</v>
      </c>
      <c r="G278" t="s">
        <v>27</v>
      </c>
      <c r="H278" t="s">
        <v>31</v>
      </c>
      <c r="I278" t="s">
        <v>32</v>
      </c>
    </row>
    <row r="279" spans="1:9" x14ac:dyDescent="0.25">
      <c r="A279" t="s">
        <v>28</v>
      </c>
      <c r="B279" t="s">
        <v>23</v>
      </c>
      <c r="C279">
        <v>61</v>
      </c>
      <c r="D279" t="s">
        <v>18</v>
      </c>
      <c r="E279" t="s">
        <v>46</v>
      </c>
      <c r="F279" t="s">
        <v>19</v>
      </c>
      <c r="G279" t="s">
        <v>27</v>
      </c>
      <c r="H279" t="s">
        <v>31</v>
      </c>
      <c r="I279" t="s">
        <v>32</v>
      </c>
    </row>
    <row r="280" spans="1:9" x14ac:dyDescent="0.25">
      <c r="A280" t="s">
        <v>45</v>
      </c>
      <c r="B280" t="s">
        <v>23</v>
      </c>
      <c r="C280">
        <v>42</v>
      </c>
      <c r="D280" t="s">
        <v>18</v>
      </c>
      <c r="E280" t="s">
        <v>29</v>
      </c>
      <c r="F280" t="s">
        <v>19</v>
      </c>
      <c r="G280" t="s">
        <v>30</v>
      </c>
      <c r="H280" t="s">
        <v>31</v>
      </c>
      <c r="I280" t="s">
        <v>32</v>
      </c>
    </row>
    <row r="281" spans="1:9" x14ac:dyDescent="0.25">
      <c r="A281" t="s">
        <v>52</v>
      </c>
      <c r="B281" t="s">
        <v>10</v>
      </c>
      <c r="C281">
        <v>48</v>
      </c>
      <c r="D281" t="s">
        <v>11</v>
      </c>
      <c r="E281" t="s">
        <v>12</v>
      </c>
      <c r="F281" t="s">
        <v>49</v>
      </c>
      <c r="G281" t="s">
        <v>20</v>
      </c>
      <c r="H281" t="s">
        <v>15</v>
      </c>
      <c r="I281" t="s">
        <v>16</v>
      </c>
    </row>
    <row r="282" spans="1:9" x14ac:dyDescent="0.25">
      <c r="A282" t="s">
        <v>43</v>
      </c>
      <c r="B282" t="s">
        <v>10</v>
      </c>
      <c r="C282">
        <v>67</v>
      </c>
      <c r="D282" t="s">
        <v>18</v>
      </c>
      <c r="E282" t="s">
        <v>42</v>
      </c>
      <c r="F282" t="s">
        <v>13</v>
      </c>
      <c r="G282" t="s">
        <v>27</v>
      </c>
      <c r="H282" t="s">
        <v>15</v>
      </c>
      <c r="I282" t="s">
        <v>16</v>
      </c>
    </row>
    <row r="283" spans="1:9" x14ac:dyDescent="0.25">
      <c r="A283" t="s">
        <v>48</v>
      </c>
      <c r="B283" t="s">
        <v>10</v>
      </c>
      <c r="C283">
        <v>47</v>
      </c>
      <c r="D283" t="s">
        <v>18</v>
      </c>
      <c r="E283" t="s">
        <v>24</v>
      </c>
      <c r="F283" t="s">
        <v>49</v>
      </c>
      <c r="G283" t="s">
        <v>27</v>
      </c>
      <c r="H283" t="s">
        <v>15</v>
      </c>
      <c r="I283" t="s">
        <v>16</v>
      </c>
    </row>
    <row r="284" spans="1:9" x14ac:dyDescent="0.25">
      <c r="A284" t="s">
        <v>37</v>
      </c>
      <c r="B284" t="s">
        <v>23</v>
      </c>
      <c r="C284">
        <v>50</v>
      </c>
      <c r="D284" t="s">
        <v>18</v>
      </c>
      <c r="E284" t="s">
        <v>12</v>
      </c>
      <c r="F284" t="s">
        <v>49</v>
      </c>
      <c r="G284" t="s">
        <v>14</v>
      </c>
      <c r="H284" t="s">
        <v>15</v>
      </c>
      <c r="I284" t="s">
        <v>16</v>
      </c>
    </row>
    <row r="285" spans="1:9" x14ac:dyDescent="0.25">
      <c r="A285" t="s">
        <v>41</v>
      </c>
      <c r="B285" t="s">
        <v>10</v>
      </c>
      <c r="C285">
        <v>83</v>
      </c>
      <c r="D285" t="s">
        <v>18</v>
      </c>
      <c r="E285" t="s">
        <v>51</v>
      </c>
      <c r="F285" t="s">
        <v>13</v>
      </c>
      <c r="G285" t="s">
        <v>27</v>
      </c>
      <c r="H285" t="s">
        <v>15</v>
      </c>
      <c r="I285" t="s">
        <v>16</v>
      </c>
    </row>
    <row r="286" spans="1:9" x14ac:dyDescent="0.25">
      <c r="A286" t="s">
        <v>26</v>
      </c>
      <c r="B286" t="s">
        <v>10</v>
      </c>
      <c r="C286">
        <v>71</v>
      </c>
      <c r="D286" t="s">
        <v>18</v>
      </c>
      <c r="E286" t="s">
        <v>42</v>
      </c>
      <c r="F286" t="s">
        <v>49</v>
      </c>
      <c r="G286" t="s">
        <v>27</v>
      </c>
      <c r="H286" t="s">
        <v>15</v>
      </c>
      <c r="I286" t="s">
        <v>16</v>
      </c>
    </row>
    <row r="287" spans="1:9" x14ac:dyDescent="0.25">
      <c r="A287" t="s">
        <v>17</v>
      </c>
      <c r="B287" t="s">
        <v>23</v>
      </c>
      <c r="C287">
        <v>71</v>
      </c>
      <c r="D287" t="s">
        <v>11</v>
      </c>
      <c r="E287" t="s">
        <v>34</v>
      </c>
      <c r="F287" t="s">
        <v>13</v>
      </c>
      <c r="G287" t="s">
        <v>20</v>
      </c>
      <c r="H287" t="s">
        <v>31</v>
      </c>
      <c r="I287" t="s">
        <v>16</v>
      </c>
    </row>
    <row r="288" spans="1:9" x14ac:dyDescent="0.25">
      <c r="A288" t="s">
        <v>50</v>
      </c>
      <c r="B288" t="s">
        <v>10</v>
      </c>
      <c r="C288">
        <v>51</v>
      </c>
      <c r="D288" t="s">
        <v>11</v>
      </c>
      <c r="E288" t="s">
        <v>44</v>
      </c>
      <c r="F288" t="s">
        <v>19</v>
      </c>
      <c r="G288" t="s">
        <v>30</v>
      </c>
      <c r="H288" t="s">
        <v>31</v>
      </c>
      <c r="I288" t="s">
        <v>22</v>
      </c>
    </row>
    <row r="289" spans="1:9" x14ac:dyDescent="0.25">
      <c r="A289" t="s">
        <v>17</v>
      </c>
      <c r="B289" t="s">
        <v>23</v>
      </c>
      <c r="C289">
        <v>45</v>
      </c>
      <c r="D289" t="s">
        <v>11</v>
      </c>
      <c r="E289" t="s">
        <v>29</v>
      </c>
      <c r="F289" t="s">
        <v>19</v>
      </c>
      <c r="G289" t="s">
        <v>20</v>
      </c>
      <c r="H289" t="s">
        <v>31</v>
      </c>
      <c r="I289" t="s">
        <v>32</v>
      </c>
    </row>
    <row r="290" spans="1:9" x14ac:dyDescent="0.25">
      <c r="A290" t="s">
        <v>50</v>
      </c>
      <c r="B290" t="s">
        <v>10</v>
      </c>
      <c r="C290">
        <v>68</v>
      </c>
      <c r="D290" t="s">
        <v>18</v>
      </c>
      <c r="E290" t="s">
        <v>12</v>
      </c>
      <c r="F290" t="s">
        <v>13</v>
      </c>
      <c r="G290" t="s">
        <v>27</v>
      </c>
      <c r="H290" t="s">
        <v>15</v>
      </c>
      <c r="I290" t="s">
        <v>16</v>
      </c>
    </row>
    <row r="291" spans="1:9" x14ac:dyDescent="0.25">
      <c r="A291" t="s">
        <v>52</v>
      </c>
      <c r="B291" t="s">
        <v>10</v>
      </c>
      <c r="C291">
        <v>52</v>
      </c>
      <c r="D291" t="s">
        <v>11</v>
      </c>
      <c r="E291" t="s">
        <v>12</v>
      </c>
      <c r="F291" t="s">
        <v>49</v>
      </c>
      <c r="G291" t="s">
        <v>20</v>
      </c>
      <c r="H291" t="s">
        <v>15</v>
      </c>
      <c r="I291" t="s">
        <v>16</v>
      </c>
    </row>
    <row r="292" spans="1:9" x14ac:dyDescent="0.25">
      <c r="A292" t="s">
        <v>48</v>
      </c>
      <c r="B292" t="s">
        <v>23</v>
      </c>
      <c r="C292">
        <v>41</v>
      </c>
      <c r="D292" t="s">
        <v>11</v>
      </c>
      <c r="E292" t="s">
        <v>39</v>
      </c>
      <c r="F292" t="s">
        <v>19</v>
      </c>
      <c r="G292" t="s">
        <v>20</v>
      </c>
      <c r="H292" t="s">
        <v>31</v>
      </c>
      <c r="I292" t="s">
        <v>32</v>
      </c>
    </row>
    <row r="293" spans="1:9" x14ac:dyDescent="0.25">
      <c r="A293" t="s">
        <v>41</v>
      </c>
      <c r="B293" t="s">
        <v>10</v>
      </c>
      <c r="C293">
        <v>68</v>
      </c>
      <c r="D293" t="s">
        <v>18</v>
      </c>
      <c r="E293" t="s">
        <v>44</v>
      </c>
      <c r="F293" t="s">
        <v>49</v>
      </c>
      <c r="G293" t="s">
        <v>27</v>
      </c>
      <c r="H293" t="s">
        <v>15</v>
      </c>
      <c r="I293" t="s">
        <v>16</v>
      </c>
    </row>
    <row r="294" spans="1:9" x14ac:dyDescent="0.25">
      <c r="A294" t="s">
        <v>41</v>
      </c>
      <c r="B294" t="s">
        <v>10</v>
      </c>
      <c r="C294">
        <v>54</v>
      </c>
      <c r="D294" t="s">
        <v>18</v>
      </c>
      <c r="E294" t="s">
        <v>12</v>
      </c>
      <c r="F294" t="s">
        <v>19</v>
      </c>
      <c r="G294" t="s">
        <v>36</v>
      </c>
      <c r="H294" t="s">
        <v>15</v>
      </c>
      <c r="I294" t="s">
        <v>16</v>
      </c>
    </row>
    <row r="295" spans="1:9" x14ac:dyDescent="0.25">
      <c r="A295" t="s">
        <v>45</v>
      </c>
      <c r="B295" t="s">
        <v>23</v>
      </c>
      <c r="C295">
        <v>63</v>
      </c>
      <c r="D295" t="s">
        <v>11</v>
      </c>
      <c r="E295" t="s">
        <v>42</v>
      </c>
      <c r="F295" t="s">
        <v>13</v>
      </c>
      <c r="G295" t="s">
        <v>20</v>
      </c>
      <c r="H295" t="s">
        <v>15</v>
      </c>
      <c r="I295" t="s">
        <v>16</v>
      </c>
    </row>
    <row r="296" spans="1:9" x14ac:dyDescent="0.25">
      <c r="A296" t="s">
        <v>33</v>
      </c>
      <c r="B296" t="s">
        <v>23</v>
      </c>
      <c r="C296">
        <v>69</v>
      </c>
      <c r="D296" t="s">
        <v>18</v>
      </c>
      <c r="E296" t="s">
        <v>51</v>
      </c>
      <c r="F296" t="s">
        <v>19</v>
      </c>
      <c r="G296" t="s">
        <v>20</v>
      </c>
      <c r="H296" t="s">
        <v>21</v>
      </c>
      <c r="I296" t="s">
        <v>32</v>
      </c>
    </row>
    <row r="297" spans="1:9" x14ac:dyDescent="0.25">
      <c r="A297" t="s">
        <v>59</v>
      </c>
      <c r="B297" t="s">
        <v>10</v>
      </c>
      <c r="C297">
        <v>44</v>
      </c>
      <c r="D297" t="s">
        <v>18</v>
      </c>
      <c r="E297" t="s">
        <v>44</v>
      </c>
      <c r="F297" t="s">
        <v>13</v>
      </c>
      <c r="G297" t="s">
        <v>38</v>
      </c>
      <c r="H297" t="s">
        <v>21</v>
      </c>
      <c r="I297" t="s">
        <v>16</v>
      </c>
    </row>
    <row r="298" spans="1:9" x14ac:dyDescent="0.25">
      <c r="A298" t="s">
        <v>50</v>
      </c>
      <c r="B298" t="s">
        <v>23</v>
      </c>
      <c r="C298">
        <v>41</v>
      </c>
      <c r="D298" t="s">
        <v>18</v>
      </c>
      <c r="E298" t="s">
        <v>34</v>
      </c>
      <c r="F298" t="s">
        <v>19</v>
      </c>
      <c r="G298" t="s">
        <v>20</v>
      </c>
      <c r="H298" t="s">
        <v>31</v>
      </c>
      <c r="I298" t="s">
        <v>32</v>
      </c>
    </row>
    <row r="299" spans="1:9" x14ac:dyDescent="0.25">
      <c r="A299" t="s">
        <v>35</v>
      </c>
      <c r="B299" t="s">
        <v>10</v>
      </c>
      <c r="C299">
        <v>70</v>
      </c>
      <c r="D299" t="s">
        <v>11</v>
      </c>
      <c r="E299" t="s">
        <v>12</v>
      </c>
      <c r="F299" t="s">
        <v>13</v>
      </c>
      <c r="G299" t="s">
        <v>38</v>
      </c>
      <c r="H299" t="s">
        <v>15</v>
      </c>
      <c r="I299" t="s">
        <v>16</v>
      </c>
    </row>
    <row r="300" spans="1:9" x14ac:dyDescent="0.25">
      <c r="A300" t="s">
        <v>48</v>
      </c>
      <c r="B300" t="s">
        <v>10</v>
      </c>
      <c r="C300">
        <v>81</v>
      </c>
      <c r="D300" t="s">
        <v>18</v>
      </c>
      <c r="E300" t="s">
        <v>12</v>
      </c>
      <c r="F300" t="s">
        <v>13</v>
      </c>
      <c r="G300" t="s">
        <v>38</v>
      </c>
      <c r="H300" t="s">
        <v>31</v>
      </c>
      <c r="I300" t="s">
        <v>16</v>
      </c>
    </row>
    <row r="301" spans="1:9" x14ac:dyDescent="0.25">
      <c r="A301" t="s">
        <v>52</v>
      </c>
      <c r="B301" t="s">
        <v>10</v>
      </c>
      <c r="C301">
        <v>50</v>
      </c>
      <c r="D301" t="s">
        <v>18</v>
      </c>
      <c r="E301" t="s">
        <v>12</v>
      </c>
      <c r="F301" t="s">
        <v>19</v>
      </c>
      <c r="G301" t="s">
        <v>27</v>
      </c>
      <c r="H301" t="s">
        <v>21</v>
      </c>
      <c r="I301" t="s">
        <v>16</v>
      </c>
    </row>
    <row r="302" spans="1:9" x14ac:dyDescent="0.25">
      <c r="A302" t="s">
        <v>43</v>
      </c>
      <c r="B302" t="s">
        <v>10</v>
      </c>
      <c r="C302">
        <v>76</v>
      </c>
      <c r="D302" t="s">
        <v>18</v>
      </c>
      <c r="E302" t="s">
        <v>42</v>
      </c>
      <c r="F302" t="s">
        <v>49</v>
      </c>
      <c r="G302" t="s">
        <v>27</v>
      </c>
      <c r="H302" t="s">
        <v>15</v>
      </c>
      <c r="I302" t="s">
        <v>16</v>
      </c>
    </row>
    <row r="303" spans="1:9" x14ac:dyDescent="0.25">
      <c r="A303" t="s">
        <v>52</v>
      </c>
      <c r="B303" t="s">
        <v>10</v>
      </c>
      <c r="C303">
        <v>83</v>
      </c>
      <c r="D303" t="s">
        <v>11</v>
      </c>
      <c r="E303" t="s">
        <v>12</v>
      </c>
      <c r="F303" t="s">
        <v>13</v>
      </c>
      <c r="G303" t="s">
        <v>14</v>
      </c>
      <c r="H303" t="s">
        <v>15</v>
      </c>
      <c r="I303" t="s">
        <v>16</v>
      </c>
    </row>
    <row r="304" spans="1:9" x14ac:dyDescent="0.25">
      <c r="A304" t="s">
        <v>54</v>
      </c>
      <c r="B304" t="s">
        <v>10</v>
      </c>
      <c r="C304">
        <v>60</v>
      </c>
      <c r="D304" t="s">
        <v>18</v>
      </c>
      <c r="E304" t="s">
        <v>29</v>
      </c>
      <c r="F304" t="s">
        <v>13</v>
      </c>
      <c r="G304" t="s">
        <v>27</v>
      </c>
      <c r="H304" t="s">
        <v>15</v>
      </c>
      <c r="I304" t="s">
        <v>16</v>
      </c>
    </row>
    <row r="305" spans="1:9" x14ac:dyDescent="0.25">
      <c r="A305" t="s">
        <v>48</v>
      </c>
      <c r="B305" t="s">
        <v>10</v>
      </c>
      <c r="C305">
        <v>80</v>
      </c>
      <c r="D305" t="s">
        <v>18</v>
      </c>
      <c r="E305" t="s">
        <v>42</v>
      </c>
      <c r="F305" t="s">
        <v>13</v>
      </c>
      <c r="G305" t="s">
        <v>14</v>
      </c>
      <c r="H305" t="s">
        <v>15</v>
      </c>
      <c r="I305" t="s">
        <v>16</v>
      </c>
    </row>
    <row r="306" spans="1:9" x14ac:dyDescent="0.25">
      <c r="A306" t="s">
        <v>33</v>
      </c>
      <c r="B306" t="s">
        <v>23</v>
      </c>
      <c r="C306">
        <v>45</v>
      </c>
      <c r="D306" t="s">
        <v>11</v>
      </c>
      <c r="E306" t="s">
        <v>51</v>
      </c>
      <c r="F306" t="s">
        <v>19</v>
      </c>
      <c r="G306" t="s">
        <v>20</v>
      </c>
      <c r="H306" t="s">
        <v>31</v>
      </c>
      <c r="I306" t="s">
        <v>32</v>
      </c>
    </row>
    <row r="307" spans="1:9" x14ac:dyDescent="0.25">
      <c r="A307" t="s">
        <v>28</v>
      </c>
      <c r="B307" t="s">
        <v>10</v>
      </c>
      <c r="C307">
        <v>46</v>
      </c>
      <c r="D307" t="s">
        <v>18</v>
      </c>
      <c r="E307" t="s">
        <v>24</v>
      </c>
      <c r="F307" t="s">
        <v>49</v>
      </c>
      <c r="G307" t="s">
        <v>27</v>
      </c>
      <c r="H307" t="s">
        <v>15</v>
      </c>
      <c r="I307" t="s">
        <v>32</v>
      </c>
    </row>
    <row r="308" spans="1:9" x14ac:dyDescent="0.25">
      <c r="A308" t="s">
        <v>54</v>
      </c>
      <c r="B308" t="s">
        <v>10</v>
      </c>
      <c r="C308">
        <v>71</v>
      </c>
      <c r="D308" t="s">
        <v>18</v>
      </c>
      <c r="E308" t="s">
        <v>42</v>
      </c>
      <c r="F308" t="s">
        <v>19</v>
      </c>
      <c r="G308" t="s">
        <v>20</v>
      </c>
      <c r="H308" t="s">
        <v>15</v>
      </c>
      <c r="I308" t="s">
        <v>32</v>
      </c>
    </row>
    <row r="309" spans="1:9" x14ac:dyDescent="0.25">
      <c r="A309" t="s">
        <v>59</v>
      </c>
      <c r="B309" t="s">
        <v>10</v>
      </c>
      <c r="C309">
        <v>83</v>
      </c>
      <c r="D309" t="s">
        <v>18</v>
      </c>
      <c r="E309" t="s">
        <v>12</v>
      </c>
      <c r="F309" t="s">
        <v>19</v>
      </c>
      <c r="G309" t="s">
        <v>20</v>
      </c>
      <c r="H309" t="s">
        <v>15</v>
      </c>
      <c r="I309" t="s">
        <v>16</v>
      </c>
    </row>
    <row r="310" spans="1:9" x14ac:dyDescent="0.25">
      <c r="A310" t="s">
        <v>56</v>
      </c>
      <c r="B310" t="s">
        <v>23</v>
      </c>
      <c r="C310">
        <v>80</v>
      </c>
      <c r="D310" t="s">
        <v>18</v>
      </c>
      <c r="E310" t="s">
        <v>29</v>
      </c>
      <c r="F310" t="s">
        <v>19</v>
      </c>
      <c r="G310" t="s">
        <v>27</v>
      </c>
      <c r="H310" t="s">
        <v>15</v>
      </c>
      <c r="I310" t="s">
        <v>16</v>
      </c>
    </row>
    <row r="311" spans="1:9" x14ac:dyDescent="0.25">
      <c r="A311" t="s">
        <v>9</v>
      </c>
      <c r="B311" t="s">
        <v>10</v>
      </c>
      <c r="C311">
        <v>75</v>
      </c>
      <c r="D311" t="s">
        <v>18</v>
      </c>
      <c r="E311" t="s">
        <v>51</v>
      </c>
      <c r="F311" t="s">
        <v>19</v>
      </c>
      <c r="G311" t="s">
        <v>27</v>
      </c>
      <c r="H311" t="s">
        <v>31</v>
      </c>
      <c r="I311" t="s">
        <v>16</v>
      </c>
    </row>
    <row r="312" spans="1:9" x14ac:dyDescent="0.25">
      <c r="A312" t="s">
        <v>50</v>
      </c>
      <c r="B312" t="s">
        <v>10</v>
      </c>
      <c r="C312">
        <v>47</v>
      </c>
      <c r="D312" t="s">
        <v>18</v>
      </c>
      <c r="E312" t="s">
        <v>34</v>
      </c>
      <c r="F312" t="s">
        <v>13</v>
      </c>
      <c r="G312" t="s">
        <v>27</v>
      </c>
      <c r="H312" t="s">
        <v>15</v>
      </c>
      <c r="I312" t="s">
        <v>16</v>
      </c>
    </row>
    <row r="313" spans="1:9" x14ac:dyDescent="0.25">
      <c r="A313" t="s">
        <v>17</v>
      </c>
      <c r="B313" t="s">
        <v>23</v>
      </c>
      <c r="C313">
        <v>42</v>
      </c>
      <c r="D313" t="s">
        <v>11</v>
      </c>
      <c r="E313" t="s">
        <v>42</v>
      </c>
      <c r="F313" t="s">
        <v>19</v>
      </c>
      <c r="G313" t="s">
        <v>25</v>
      </c>
      <c r="H313" t="s">
        <v>21</v>
      </c>
      <c r="I313" t="s">
        <v>32</v>
      </c>
    </row>
    <row r="314" spans="1:9" x14ac:dyDescent="0.25">
      <c r="A314" t="s">
        <v>17</v>
      </c>
      <c r="B314" t="s">
        <v>10</v>
      </c>
      <c r="C314">
        <v>54</v>
      </c>
      <c r="D314" t="s">
        <v>11</v>
      </c>
      <c r="E314" t="s">
        <v>57</v>
      </c>
      <c r="F314" t="s">
        <v>49</v>
      </c>
      <c r="G314" t="s">
        <v>25</v>
      </c>
      <c r="H314" t="s">
        <v>21</v>
      </c>
      <c r="I314" t="s">
        <v>22</v>
      </c>
    </row>
    <row r="315" spans="1:9" x14ac:dyDescent="0.25">
      <c r="A315" t="s">
        <v>35</v>
      </c>
      <c r="B315" t="s">
        <v>10</v>
      </c>
      <c r="C315">
        <v>68</v>
      </c>
      <c r="D315" t="s">
        <v>18</v>
      </c>
      <c r="E315" t="s">
        <v>44</v>
      </c>
      <c r="F315" t="s">
        <v>13</v>
      </c>
      <c r="G315" t="s">
        <v>20</v>
      </c>
      <c r="H315" t="s">
        <v>15</v>
      </c>
      <c r="I315" t="s">
        <v>16</v>
      </c>
    </row>
    <row r="316" spans="1:9" x14ac:dyDescent="0.25">
      <c r="A316" t="s">
        <v>35</v>
      </c>
      <c r="B316" t="s">
        <v>10</v>
      </c>
      <c r="C316">
        <v>72</v>
      </c>
      <c r="D316" t="s">
        <v>18</v>
      </c>
      <c r="E316" t="s">
        <v>12</v>
      </c>
      <c r="F316" t="s">
        <v>13</v>
      </c>
      <c r="G316" t="s">
        <v>36</v>
      </c>
      <c r="H316" t="s">
        <v>15</v>
      </c>
      <c r="I316" t="s">
        <v>16</v>
      </c>
    </row>
    <row r="317" spans="1:9" x14ac:dyDescent="0.25">
      <c r="A317" t="s">
        <v>59</v>
      </c>
      <c r="B317" t="s">
        <v>10</v>
      </c>
      <c r="C317">
        <v>47</v>
      </c>
      <c r="D317" t="s">
        <v>18</v>
      </c>
      <c r="E317" t="s">
        <v>24</v>
      </c>
      <c r="F317" t="s">
        <v>49</v>
      </c>
      <c r="G317" t="s">
        <v>20</v>
      </c>
      <c r="H317" t="s">
        <v>21</v>
      </c>
      <c r="I317" t="s">
        <v>16</v>
      </c>
    </row>
    <row r="318" spans="1:9" x14ac:dyDescent="0.25">
      <c r="A318" t="s">
        <v>45</v>
      </c>
      <c r="B318" t="s">
        <v>23</v>
      </c>
      <c r="C318">
        <v>34</v>
      </c>
      <c r="D318" t="s">
        <v>18</v>
      </c>
      <c r="E318" t="s">
        <v>40</v>
      </c>
      <c r="F318" t="s">
        <v>49</v>
      </c>
      <c r="G318" t="s">
        <v>25</v>
      </c>
      <c r="H318" t="s">
        <v>21</v>
      </c>
      <c r="I318" t="s">
        <v>22</v>
      </c>
    </row>
    <row r="319" spans="1:9" x14ac:dyDescent="0.25">
      <c r="A319" t="s">
        <v>35</v>
      </c>
      <c r="B319" t="s">
        <v>23</v>
      </c>
      <c r="C319">
        <v>65</v>
      </c>
      <c r="D319" t="s">
        <v>11</v>
      </c>
      <c r="E319" t="s">
        <v>46</v>
      </c>
      <c r="F319" t="s">
        <v>13</v>
      </c>
      <c r="G319" t="s">
        <v>20</v>
      </c>
      <c r="H319" t="s">
        <v>15</v>
      </c>
      <c r="I319" t="s">
        <v>32</v>
      </c>
    </row>
    <row r="320" spans="1:9" x14ac:dyDescent="0.25">
      <c r="A320" t="s">
        <v>45</v>
      </c>
      <c r="B320" t="s">
        <v>23</v>
      </c>
      <c r="C320">
        <v>60</v>
      </c>
      <c r="D320" t="s">
        <v>11</v>
      </c>
      <c r="E320" t="s">
        <v>57</v>
      </c>
      <c r="F320" t="s">
        <v>19</v>
      </c>
      <c r="G320" t="s">
        <v>20</v>
      </c>
      <c r="H320" t="s">
        <v>31</v>
      </c>
      <c r="I320" t="s">
        <v>32</v>
      </c>
    </row>
    <row r="321" spans="1:9" x14ac:dyDescent="0.25">
      <c r="A321" t="s">
        <v>52</v>
      </c>
      <c r="B321" t="s">
        <v>10</v>
      </c>
      <c r="C321">
        <v>58</v>
      </c>
      <c r="D321" t="s">
        <v>18</v>
      </c>
      <c r="E321" t="s">
        <v>24</v>
      </c>
      <c r="F321" t="s">
        <v>13</v>
      </c>
      <c r="G321" t="s">
        <v>27</v>
      </c>
      <c r="H321" t="s">
        <v>15</v>
      </c>
      <c r="I321" t="s">
        <v>16</v>
      </c>
    </row>
    <row r="322" spans="1:9" x14ac:dyDescent="0.25">
      <c r="A322" t="s">
        <v>41</v>
      </c>
      <c r="B322" t="s">
        <v>10</v>
      </c>
      <c r="C322">
        <v>60</v>
      </c>
      <c r="D322" t="s">
        <v>11</v>
      </c>
      <c r="E322" t="s">
        <v>12</v>
      </c>
      <c r="F322" t="s">
        <v>49</v>
      </c>
      <c r="G322" t="s">
        <v>20</v>
      </c>
      <c r="H322" t="s">
        <v>15</v>
      </c>
      <c r="I322" t="s">
        <v>16</v>
      </c>
    </row>
    <row r="323" spans="1:9" x14ac:dyDescent="0.25">
      <c r="A323" t="s">
        <v>37</v>
      </c>
      <c r="B323" t="s">
        <v>10</v>
      </c>
      <c r="C323">
        <v>83</v>
      </c>
      <c r="D323" t="s">
        <v>11</v>
      </c>
      <c r="E323" t="s">
        <v>12</v>
      </c>
      <c r="F323" t="s">
        <v>49</v>
      </c>
      <c r="G323" t="s">
        <v>25</v>
      </c>
      <c r="H323" t="s">
        <v>15</v>
      </c>
      <c r="I323" t="s">
        <v>16</v>
      </c>
    </row>
    <row r="324" spans="1:9" x14ac:dyDescent="0.25">
      <c r="A324" t="s">
        <v>28</v>
      </c>
      <c r="B324" t="s">
        <v>10</v>
      </c>
      <c r="C324">
        <v>53</v>
      </c>
      <c r="D324" t="s">
        <v>11</v>
      </c>
      <c r="E324" t="s">
        <v>40</v>
      </c>
      <c r="F324" t="s">
        <v>13</v>
      </c>
      <c r="G324" t="s">
        <v>27</v>
      </c>
      <c r="H324" t="s">
        <v>15</v>
      </c>
      <c r="I324" t="s">
        <v>16</v>
      </c>
    </row>
    <row r="325" spans="1:9" x14ac:dyDescent="0.25">
      <c r="A325" t="s">
        <v>33</v>
      </c>
      <c r="B325" t="s">
        <v>23</v>
      </c>
      <c r="C325">
        <v>48</v>
      </c>
      <c r="D325" t="s">
        <v>11</v>
      </c>
      <c r="E325" t="s">
        <v>57</v>
      </c>
      <c r="F325" t="s">
        <v>19</v>
      </c>
      <c r="G325" t="s">
        <v>20</v>
      </c>
      <c r="H325" t="s">
        <v>31</v>
      </c>
      <c r="I325" t="s">
        <v>32</v>
      </c>
    </row>
    <row r="326" spans="1:9" x14ac:dyDescent="0.25">
      <c r="A326" t="s">
        <v>50</v>
      </c>
      <c r="B326" t="s">
        <v>10</v>
      </c>
      <c r="C326">
        <v>48</v>
      </c>
      <c r="D326" t="s">
        <v>18</v>
      </c>
      <c r="E326" t="s">
        <v>40</v>
      </c>
      <c r="F326" t="s">
        <v>13</v>
      </c>
      <c r="G326" t="s">
        <v>25</v>
      </c>
      <c r="H326" t="s">
        <v>15</v>
      </c>
      <c r="I326" t="s">
        <v>16</v>
      </c>
    </row>
    <row r="327" spans="1:9" x14ac:dyDescent="0.25">
      <c r="A327" t="s">
        <v>28</v>
      </c>
      <c r="B327" t="s">
        <v>10</v>
      </c>
      <c r="C327">
        <v>71</v>
      </c>
      <c r="D327" t="s">
        <v>11</v>
      </c>
      <c r="E327" t="s">
        <v>12</v>
      </c>
      <c r="F327" t="s">
        <v>19</v>
      </c>
      <c r="G327" t="s">
        <v>20</v>
      </c>
      <c r="H327" t="s">
        <v>31</v>
      </c>
      <c r="I327" t="s">
        <v>16</v>
      </c>
    </row>
    <row r="328" spans="1:9" x14ac:dyDescent="0.25">
      <c r="A328" t="s">
        <v>28</v>
      </c>
      <c r="B328" t="s">
        <v>23</v>
      </c>
      <c r="C328">
        <v>47</v>
      </c>
      <c r="D328" t="s">
        <v>11</v>
      </c>
      <c r="E328" t="s">
        <v>12</v>
      </c>
      <c r="F328" t="s">
        <v>19</v>
      </c>
      <c r="G328" t="s">
        <v>25</v>
      </c>
      <c r="H328" t="s">
        <v>21</v>
      </c>
      <c r="I328" t="s">
        <v>32</v>
      </c>
    </row>
    <row r="329" spans="1:9" x14ac:dyDescent="0.25">
      <c r="A329" t="s">
        <v>45</v>
      </c>
      <c r="B329" t="s">
        <v>23</v>
      </c>
      <c r="C329">
        <v>56</v>
      </c>
      <c r="D329" t="s">
        <v>11</v>
      </c>
      <c r="E329" t="s">
        <v>51</v>
      </c>
      <c r="F329" t="s">
        <v>13</v>
      </c>
      <c r="G329" t="s">
        <v>20</v>
      </c>
      <c r="H329" t="s">
        <v>31</v>
      </c>
      <c r="I329" t="s">
        <v>32</v>
      </c>
    </row>
    <row r="330" spans="1:9" x14ac:dyDescent="0.25">
      <c r="A330" t="s">
        <v>9</v>
      </c>
      <c r="B330" t="s">
        <v>23</v>
      </c>
      <c r="C330">
        <v>49</v>
      </c>
      <c r="D330" t="s">
        <v>11</v>
      </c>
      <c r="E330" t="s">
        <v>46</v>
      </c>
      <c r="F330" t="s">
        <v>49</v>
      </c>
      <c r="G330" t="s">
        <v>20</v>
      </c>
      <c r="H330" t="s">
        <v>21</v>
      </c>
      <c r="I330" t="s">
        <v>32</v>
      </c>
    </row>
    <row r="331" spans="1:9" x14ac:dyDescent="0.25">
      <c r="A331" t="s">
        <v>43</v>
      </c>
      <c r="B331" t="s">
        <v>10</v>
      </c>
      <c r="C331">
        <v>45</v>
      </c>
      <c r="D331" t="s">
        <v>18</v>
      </c>
      <c r="E331" t="s">
        <v>40</v>
      </c>
      <c r="F331" t="s">
        <v>13</v>
      </c>
      <c r="G331" t="s">
        <v>14</v>
      </c>
      <c r="H331" t="s">
        <v>15</v>
      </c>
      <c r="I331" t="s">
        <v>16</v>
      </c>
    </row>
    <row r="332" spans="1:9" x14ac:dyDescent="0.25">
      <c r="A332" t="s">
        <v>56</v>
      </c>
      <c r="B332" t="s">
        <v>23</v>
      </c>
      <c r="C332">
        <v>76</v>
      </c>
      <c r="D332" t="s">
        <v>18</v>
      </c>
      <c r="E332" t="s">
        <v>39</v>
      </c>
      <c r="F332" t="s">
        <v>19</v>
      </c>
      <c r="G332" t="s">
        <v>20</v>
      </c>
      <c r="H332" t="s">
        <v>31</v>
      </c>
      <c r="I332" t="s">
        <v>32</v>
      </c>
    </row>
    <row r="333" spans="1:9" x14ac:dyDescent="0.25">
      <c r="A333" t="s">
        <v>55</v>
      </c>
      <c r="B333" t="s">
        <v>23</v>
      </c>
      <c r="C333">
        <v>56</v>
      </c>
      <c r="D333" t="s">
        <v>11</v>
      </c>
      <c r="E333" t="s">
        <v>46</v>
      </c>
      <c r="F333" t="s">
        <v>19</v>
      </c>
      <c r="G333" t="s">
        <v>30</v>
      </c>
      <c r="H333" t="s">
        <v>21</v>
      </c>
      <c r="I333" t="s">
        <v>32</v>
      </c>
    </row>
    <row r="334" spans="1:9" x14ac:dyDescent="0.25">
      <c r="A334" t="s">
        <v>50</v>
      </c>
      <c r="B334" t="s">
        <v>23</v>
      </c>
      <c r="C334">
        <v>43</v>
      </c>
      <c r="D334" t="s">
        <v>11</v>
      </c>
      <c r="E334" t="s">
        <v>29</v>
      </c>
      <c r="F334" t="s">
        <v>19</v>
      </c>
      <c r="G334" t="s">
        <v>38</v>
      </c>
      <c r="H334" t="s">
        <v>31</v>
      </c>
      <c r="I334" t="s">
        <v>32</v>
      </c>
    </row>
    <row r="335" spans="1:9" x14ac:dyDescent="0.25">
      <c r="A335" t="s">
        <v>33</v>
      </c>
      <c r="B335" t="s">
        <v>23</v>
      </c>
      <c r="C335">
        <v>72</v>
      </c>
      <c r="D335" t="s">
        <v>18</v>
      </c>
      <c r="E335" t="s">
        <v>24</v>
      </c>
      <c r="F335" t="s">
        <v>49</v>
      </c>
      <c r="G335" t="s">
        <v>25</v>
      </c>
      <c r="H335" t="s">
        <v>21</v>
      </c>
      <c r="I335" t="s">
        <v>22</v>
      </c>
    </row>
    <row r="336" spans="1:9" x14ac:dyDescent="0.25">
      <c r="A336" t="s">
        <v>59</v>
      </c>
      <c r="B336" t="s">
        <v>23</v>
      </c>
      <c r="C336">
        <v>72</v>
      </c>
      <c r="D336" t="s">
        <v>18</v>
      </c>
      <c r="E336" t="s">
        <v>46</v>
      </c>
      <c r="F336" t="s">
        <v>19</v>
      </c>
      <c r="G336" t="s">
        <v>20</v>
      </c>
      <c r="H336" t="s">
        <v>31</v>
      </c>
      <c r="I336" t="s">
        <v>32</v>
      </c>
    </row>
    <row r="337" spans="1:9" x14ac:dyDescent="0.25">
      <c r="A337" t="s">
        <v>52</v>
      </c>
      <c r="B337" t="s">
        <v>10</v>
      </c>
      <c r="C337">
        <v>60</v>
      </c>
      <c r="D337" t="s">
        <v>18</v>
      </c>
      <c r="E337" t="s">
        <v>29</v>
      </c>
      <c r="F337" t="s">
        <v>13</v>
      </c>
      <c r="G337" t="s">
        <v>36</v>
      </c>
      <c r="H337" t="s">
        <v>31</v>
      </c>
      <c r="I337" t="s">
        <v>32</v>
      </c>
    </row>
    <row r="338" spans="1:9" x14ac:dyDescent="0.25">
      <c r="A338" t="s">
        <v>56</v>
      </c>
      <c r="B338" t="s">
        <v>10</v>
      </c>
      <c r="C338">
        <v>83</v>
      </c>
      <c r="D338" t="s">
        <v>18</v>
      </c>
      <c r="E338" t="s">
        <v>12</v>
      </c>
      <c r="F338" t="s">
        <v>13</v>
      </c>
      <c r="G338" t="s">
        <v>20</v>
      </c>
      <c r="H338" t="s">
        <v>15</v>
      </c>
      <c r="I338" t="s">
        <v>16</v>
      </c>
    </row>
    <row r="339" spans="1:9" x14ac:dyDescent="0.25">
      <c r="A339" t="s">
        <v>26</v>
      </c>
      <c r="B339" t="s">
        <v>10</v>
      </c>
      <c r="C339">
        <v>53</v>
      </c>
      <c r="D339" t="s">
        <v>18</v>
      </c>
      <c r="E339" t="s">
        <v>44</v>
      </c>
      <c r="F339" t="s">
        <v>13</v>
      </c>
      <c r="G339" t="s">
        <v>27</v>
      </c>
      <c r="H339" t="s">
        <v>21</v>
      </c>
      <c r="I339" t="s">
        <v>16</v>
      </c>
    </row>
    <row r="340" spans="1:9" x14ac:dyDescent="0.25">
      <c r="A340" t="s">
        <v>54</v>
      </c>
      <c r="B340" t="s">
        <v>10</v>
      </c>
      <c r="C340">
        <v>17</v>
      </c>
      <c r="D340" t="s">
        <v>18</v>
      </c>
      <c r="E340" t="s">
        <v>24</v>
      </c>
      <c r="F340" t="s">
        <v>49</v>
      </c>
      <c r="G340" t="s">
        <v>25</v>
      </c>
      <c r="H340" t="s">
        <v>21</v>
      </c>
      <c r="I340" t="s">
        <v>16</v>
      </c>
    </row>
    <row r="341" spans="1:9" x14ac:dyDescent="0.25">
      <c r="A341" t="s">
        <v>9</v>
      </c>
      <c r="B341" t="s">
        <v>23</v>
      </c>
      <c r="C341">
        <v>42</v>
      </c>
      <c r="D341" t="s">
        <v>11</v>
      </c>
      <c r="E341" t="s">
        <v>51</v>
      </c>
      <c r="F341" t="s">
        <v>19</v>
      </c>
      <c r="G341" t="s">
        <v>14</v>
      </c>
      <c r="H341" t="s">
        <v>21</v>
      </c>
      <c r="I341" t="s">
        <v>22</v>
      </c>
    </row>
    <row r="342" spans="1:9" x14ac:dyDescent="0.25">
      <c r="A342" t="s">
        <v>17</v>
      </c>
      <c r="B342" t="s">
        <v>23</v>
      </c>
      <c r="C342">
        <v>83</v>
      </c>
      <c r="D342" t="s">
        <v>11</v>
      </c>
      <c r="E342" t="s">
        <v>46</v>
      </c>
      <c r="F342" t="s">
        <v>19</v>
      </c>
      <c r="G342" t="s">
        <v>20</v>
      </c>
      <c r="H342" t="s">
        <v>31</v>
      </c>
      <c r="I342" t="s">
        <v>32</v>
      </c>
    </row>
    <row r="343" spans="1:9" x14ac:dyDescent="0.25">
      <c r="A343" t="s">
        <v>35</v>
      </c>
      <c r="B343" t="s">
        <v>10</v>
      </c>
      <c r="C343">
        <v>39</v>
      </c>
      <c r="D343" t="s">
        <v>18</v>
      </c>
      <c r="E343" t="s">
        <v>12</v>
      </c>
      <c r="F343" t="s">
        <v>19</v>
      </c>
      <c r="G343" t="s">
        <v>27</v>
      </c>
      <c r="H343" t="s">
        <v>21</v>
      </c>
      <c r="I343" t="s">
        <v>16</v>
      </c>
    </row>
    <row r="344" spans="1:9" x14ac:dyDescent="0.25">
      <c r="A344" t="s">
        <v>28</v>
      </c>
      <c r="B344" t="s">
        <v>10</v>
      </c>
      <c r="C344">
        <v>74</v>
      </c>
      <c r="D344" t="s">
        <v>18</v>
      </c>
      <c r="E344" t="s">
        <v>12</v>
      </c>
      <c r="F344" t="s">
        <v>19</v>
      </c>
      <c r="G344" t="s">
        <v>20</v>
      </c>
      <c r="H344" t="s">
        <v>15</v>
      </c>
      <c r="I344" t="s">
        <v>16</v>
      </c>
    </row>
    <row r="345" spans="1:9" x14ac:dyDescent="0.25">
      <c r="A345" t="s">
        <v>45</v>
      </c>
      <c r="B345" t="s">
        <v>10</v>
      </c>
      <c r="C345">
        <v>68</v>
      </c>
      <c r="D345" t="s">
        <v>11</v>
      </c>
      <c r="E345" t="s">
        <v>12</v>
      </c>
      <c r="F345" t="s">
        <v>13</v>
      </c>
      <c r="G345" t="s">
        <v>25</v>
      </c>
      <c r="H345" t="s">
        <v>15</v>
      </c>
      <c r="I345" t="s">
        <v>16</v>
      </c>
    </row>
    <row r="346" spans="1:9" x14ac:dyDescent="0.25">
      <c r="A346" t="s">
        <v>56</v>
      </c>
      <c r="B346" t="s">
        <v>23</v>
      </c>
      <c r="C346">
        <v>56</v>
      </c>
      <c r="D346" t="s">
        <v>11</v>
      </c>
      <c r="E346" t="s">
        <v>51</v>
      </c>
      <c r="F346" t="s">
        <v>49</v>
      </c>
      <c r="G346" t="s">
        <v>30</v>
      </c>
      <c r="H346" t="s">
        <v>31</v>
      </c>
      <c r="I346" t="s">
        <v>32</v>
      </c>
    </row>
    <row r="347" spans="1:9" x14ac:dyDescent="0.25">
      <c r="A347" t="s">
        <v>52</v>
      </c>
      <c r="B347" t="s">
        <v>23</v>
      </c>
      <c r="C347">
        <v>34</v>
      </c>
      <c r="D347" t="s">
        <v>18</v>
      </c>
      <c r="E347" t="s">
        <v>46</v>
      </c>
      <c r="F347" t="s">
        <v>13</v>
      </c>
      <c r="G347" t="s">
        <v>14</v>
      </c>
      <c r="H347" t="s">
        <v>15</v>
      </c>
      <c r="I347" t="s">
        <v>16</v>
      </c>
    </row>
    <row r="348" spans="1:9" x14ac:dyDescent="0.25">
      <c r="A348" t="s">
        <v>26</v>
      </c>
      <c r="B348" t="s">
        <v>10</v>
      </c>
      <c r="C348">
        <v>47</v>
      </c>
      <c r="D348" t="s">
        <v>18</v>
      </c>
      <c r="E348" t="s">
        <v>53</v>
      </c>
      <c r="F348" t="s">
        <v>19</v>
      </c>
      <c r="G348" t="s">
        <v>36</v>
      </c>
      <c r="H348" t="s">
        <v>15</v>
      </c>
      <c r="I348" t="s">
        <v>16</v>
      </c>
    </row>
    <row r="349" spans="1:9" x14ac:dyDescent="0.25">
      <c r="A349" t="s">
        <v>28</v>
      </c>
      <c r="B349" t="s">
        <v>23</v>
      </c>
      <c r="C349">
        <v>60</v>
      </c>
      <c r="D349" t="s">
        <v>11</v>
      </c>
      <c r="E349" t="s">
        <v>24</v>
      </c>
      <c r="F349" t="s">
        <v>49</v>
      </c>
      <c r="G349" t="s">
        <v>25</v>
      </c>
      <c r="H349" t="s">
        <v>21</v>
      </c>
      <c r="I349" t="s">
        <v>22</v>
      </c>
    </row>
    <row r="350" spans="1:9" x14ac:dyDescent="0.25">
      <c r="A350" t="s">
        <v>50</v>
      </c>
      <c r="B350" t="s">
        <v>10</v>
      </c>
      <c r="C350">
        <v>82</v>
      </c>
      <c r="D350" t="s">
        <v>18</v>
      </c>
      <c r="E350" t="s">
        <v>40</v>
      </c>
      <c r="F350" t="s">
        <v>13</v>
      </c>
      <c r="G350" t="s">
        <v>36</v>
      </c>
      <c r="H350" t="s">
        <v>15</v>
      </c>
      <c r="I350" t="s">
        <v>16</v>
      </c>
    </row>
    <row r="351" spans="1:9" x14ac:dyDescent="0.25">
      <c r="A351" t="s">
        <v>55</v>
      </c>
      <c r="B351" t="s">
        <v>23</v>
      </c>
      <c r="C351">
        <v>54</v>
      </c>
      <c r="D351" t="s">
        <v>11</v>
      </c>
      <c r="E351" t="s">
        <v>51</v>
      </c>
      <c r="F351" t="s">
        <v>19</v>
      </c>
      <c r="G351" t="s">
        <v>20</v>
      </c>
      <c r="H351" t="s">
        <v>31</v>
      </c>
      <c r="I351" t="s">
        <v>32</v>
      </c>
    </row>
    <row r="352" spans="1:9" x14ac:dyDescent="0.25">
      <c r="A352" t="s">
        <v>28</v>
      </c>
      <c r="B352" t="s">
        <v>23</v>
      </c>
      <c r="C352">
        <v>69</v>
      </c>
      <c r="D352" t="s">
        <v>18</v>
      </c>
      <c r="E352" t="s">
        <v>24</v>
      </c>
      <c r="F352" t="s">
        <v>13</v>
      </c>
      <c r="G352" t="s">
        <v>20</v>
      </c>
      <c r="H352" t="s">
        <v>15</v>
      </c>
      <c r="I352" t="s">
        <v>32</v>
      </c>
    </row>
    <row r="353" spans="1:9" x14ac:dyDescent="0.25">
      <c r="A353" t="s">
        <v>43</v>
      </c>
      <c r="B353" t="s">
        <v>10</v>
      </c>
      <c r="C353">
        <v>53</v>
      </c>
      <c r="D353" t="s">
        <v>11</v>
      </c>
      <c r="E353" t="s">
        <v>12</v>
      </c>
      <c r="F353" t="s">
        <v>13</v>
      </c>
      <c r="G353" t="s">
        <v>36</v>
      </c>
      <c r="H353" t="s">
        <v>15</v>
      </c>
      <c r="I353" t="s">
        <v>16</v>
      </c>
    </row>
    <row r="354" spans="1:9" x14ac:dyDescent="0.25">
      <c r="A354" t="s">
        <v>9</v>
      </c>
      <c r="B354" t="s">
        <v>23</v>
      </c>
      <c r="C354">
        <v>40</v>
      </c>
      <c r="D354" t="s">
        <v>11</v>
      </c>
      <c r="E354" t="s">
        <v>12</v>
      </c>
      <c r="F354" t="s">
        <v>19</v>
      </c>
      <c r="G354" t="s">
        <v>25</v>
      </c>
      <c r="H354" t="s">
        <v>21</v>
      </c>
      <c r="I354" t="s">
        <v>32</v>
      </c>
    </row>
    <row r="355" spans="1:9" x14ac:dyDescent="0.25">
      <c r="A355" t="s">
        <v>9</v>
      </c>
      <c r="B355" t="s">
        <v>23</v>
      </c>
      <c r="C355">
        <v>48</v>
      </c>
      <c r="D355" t="s">
        <v>11</v>
      </c>
      <c r="E355" t="s">
        <v>29</v>
      </c>
      <c r="F355" t="s">
        <v>19</v>
      </c>
      <c r="G355" t="s">
        <v>20</v>
      </c>
      <c r="H355" t="s">
        <v>31</v>
      </c>
      <c r="I355" t="s">
        <v>32</v>
      </c>
    </row>
    <row r="356" spans="1:9" x14ac:dyDescent="0.25">
      <c r="A356" t="s">
        <v>9</v>
      </c>
      <c r="B356" t="s">
        <v>23</v>
      </c>
      <c r="C356">
        <v>69</v>
      </c>
      <c r="D356" t="s">
        <v>11</v>
      </c>
      <c r="E356" t="s">
        <v>57</v>
      </c>
      <c r="F356" t="s">
        <v>19</v>
      </c>
      <c r="G356" t="s">
        <v>20</v>
      </c>
      <c r="H356" t="s">
        <v>31</v>
      </c>
      <c r="I356" t="s">
        <v>32</v>
      </c>
    </row>
    <row r="357" spans="1:9" x14ac:dyDescent="0.25">
      <c r="A357" t="s">
        <v>56</v>
      </c>
      <c r="B357" t="s">
        <v>10</v>
      </c>
      <c r="C357">
        <v>41</v>
      </c>
      <c r="D357" t="s">
        <v>11</v>
      </c>
      <c r="E357" t="s">
        <v>58</v>
      </c>
      <c r="F357" t="s">
        <v>49</v>
      </c>
      <c r="G357" t="s">
        <v>27</v>
      </c>
      <c r="H357" t="s">
        <v>15</v>
      </c>
      <c r="I357" t="s">
        <v>16</v>
      </c>
    </row>
    <row r="358" spans="1:9" x14ac:dyDescent="0.25">
      <c r="A358" t="s">
        <v>41</v>
      </c>
      <c r="B358" t="s">
        <v>10</v>
      </c>
      <c r="C358">
        <v>54</v>
      </c>
      <c r="D358" t="s">
        <v>18</v>
      </c>
      <c r="E358" t="s">
        <v>44</v>
      </c>
      <c r="F358" t="s">
        <v>13</v>
      </c>
      <c r="G358" t="s">
        <v>20</v>
      </c>
      <c r="H358" t="s">
        <v>21</v>
      </c>
      <c r="I358" t="s">
        <v>16</v>
      </c>
    </row>
    <row r="359" spans="1:9" x14ac:dyDescent="0.25">
      <c r="A359" t="s">
        <v>17</v>
      </c>
      <c r="B359" t="s">
        <v>23</v>
      </c>
      <c r="C359">
        <v>42</v>
      </c>
      <c r="D359" t="s">
        <v>11</v>
      </c>
      <c r="E359" t="s">
        <v>51</v>
      </c>
      <c r="F359" t="s">
        <v>49</v>
      </c>
      <c r="G359" t="s">
        <v>25</v>
      </c>
      <c r="H359" t="s">
        <v>21</v>
      </c>
      <c r="I359" t="s">
        <v>22</v>
      </c>
    </row>
    <row r="360" spans="1:9" x14ac:dyDescent="0.25">
      <c r="A360" t="s">
        <v>54</v>
      </c>
      <c r="B360" t="s">
        <v>23</v>
      </c>
      <c r="C360">
        <v>67</v>
      </c>
      <c r="D360" t="s">
        <v>11</v>
      </c>
      <c r="E360" t="s">
        <v>39</v>
      </c>
      <c r="F360" t="s">
        <v>19</v>
      </c>
      <c r="G360" t="s">
        <v>20</v>
      </c>
      <c r="H360" t="s">
        <v>31</v>
      </c>
      <c r="I360" t="s">
        <v>32</v>
      </c>
    </row>
    <row r="361" spans="1:9" x14ac:dyDescent="0.25">
      <c r="A361" t="s">
        <v>43</v>
      </c>
      <c r="B361" t="s">
        <v>10</v>
      </c>
      <c r="C361">
        <v>73</v>
      </c>
      <c r="D361" t="s">
        <v>18</v>
      </c>
      <c r="E361" t="s">
        <v>58</v>
      </c>
      <c r="F361" t="s">
        <v>13</v>
      </c>
      <c r="G361" t="s">
        <v>25</v>
      </c>
      <c r="H361" t="s">
        <v>21</v>
      </c>
      <c r="I361" t="s">
        <v>16</v>
      </c>
    </row>
    <row r="362" spans="1:9" x14ac:dyDescent="0.25">
      <c r="A362" t="s">
        <v>50</v>
      </c>
      <c r="B362" t="s">
        <v>10</v>
      </c>
      <c r="C362">
        <v>62</v>
      </c>
      <c r="D362" t="s">
        <v>18</v>
      </c>
      <c r="E362" t="s">
        <v>51</v>
      </c>
      <c r="F362" t="s">
        <v>19</v>
      </c>
      <c r="G362" t="s">
        <v>27</v>
      </c>
      <c r="H362" t="s">
        <v>15</v>
      </c>
      <c r="I362" t="s">
        <v>16</v>
      </c>
    </row>
    <row r="363" spans="1:9" x14ac:dyDescent="0.25">
      <c r="A363" t="s">
        <v>35</v>
      </c>
      <c r="B363" t="s">
        <v>10</v>
      </c>
      <c r="C363">
        <v>57</v>
      </c>
      <c r="D363" t="s">
        <v>18</v>
      </c>
      <c r="E363" t="s">
        <v>42</v>
      </c>
      <c r="F363" t="s">
        <v>49</v>
      </c>
      <c r="G363" t="s">
        <v>14</v>
      </c>
      <c r="H363" t="s">
        <v>15</v>
      </c>
      <c r="I363" t="s">
        <v>16</v>
      </c>
    </row>
    <row r="364" spans="1:9" x14ac:dyDescent="0.25">
      <c r="A364" t="s">
        <v>54</v>
      </c>
      <c r="B364" t="s">
        <v>23</v>
      </c>
      <c r="C364">
        <v>62</v>
      </c>
      <c r="D364" t="s">
        <v>11</v>
      </c>
      <c r="E364" t="s">
        <v>39</v>
      </c>
      <c r="F364" t="s">
        <v>19</v>
      </c>
      <c r="G364" t="s">
        <v>20</v>
      </c>
      <c r="H364" t="s">
        <v>15</v>
      </c>
      <c r="I364" t="s">
        <v>16</v>
      </c>
    </row>
    <row r="365" spans="1:9" x14ac:dyDescent="0.25">
      <c r="A365" t="s">
        <v>37</v>
      </c>
      <c r="B365" t="s">
        <v>10</v>
      </c>
      <c r="C365">
        <v>39</v>
      </c>
      <c r="D365" t="s">
        <v>18</v>
      </c>
      <c r="E365" t="s">
        <v>42</v>
      </c>
      <c r="F365" t="s">
        <v>13</v>
      </c>
      <c r="G365" t="s">
        <v>38</v>
      </c>
      <c r="H365" t="s">
        <v>15</v>
      </c>
      <c r="I365" t="s">
        <v>16</v>
      </c>
    </row>
    <row r="366" spans="1:9" x14ac:dyDescent="0.25">
      <c r="A366" t="s">
        <v>28</v>
      </c>
      <c r="B366" t="s">
        <v>23</v>
      </c>
      <c r="C366">
        <v>41</v>
      </c>
      <c r="D366" t="s">
        <v>11</v>
      </c>
      <c r="E366" t="s">
        <v>29</v>
      </c>
      <c r="F366" t="s">
        <v>19</v>
      </c>
      <c r="G366" t="s">
        <v>20</v>
      </c>
      <c r="H366" t="s">
        <v>31</v>
      </c>
      <c r="I366" t="s">
        <v>32</v>
      </c>
    </row>
    <row r="367" spans="1:9" x14ac:dyDescent="0.25">
      <c r="A367" t="s">
        <v>43</v>
      </c>
      <c r="B367" t="s">
        <v>10</v>
      </c>
      <c r="C367">
        <v>46</v>
      </c>
      <c r="D367" t="s">
        <v>18</v>
      </c>
      <c r="E367" t="s">
        <v>44</v>
      </c>
      <c r="F367" t="s">
        <v>13</v>
      </c>
      <c r="G367" t="s">
        <v>27</v>
      </c>
      <c r="H367" t="s">
        <v>15</v>
      </c>
      <c r="I367" t="s">
        <v>16</v>
      </c>
    </row>
    <row r="368" spans="1:9" x14ac:dyDescent="0.25">
      <c r="A368" t="s">
        <v>45</v>
      </c>
      <c r="B368" t="s">
        <v>23</v>
      </c>
      <c r="C368">
        <v>50</v>
      </c>
      <c r="D368" t="s">
        <v>11</v>
      </c>
      <c r="E368" t="s">
        <v>58</v>
      </c>
      <c r="F368" t="s">
        <v>19</v>
      </c>
      <c r="G368" t="s">
        <v>20</v>
      </c>
      <c r="H368" t="s">
        <v>21</v>
      </c>
      <c r="I368" t="s">
        <v>32</v>
      </c>
    </row>
    <row r="369" spans="1:9" x14ac:dyDescent="0.25">
      <c r="A369" t="s">
        <v>43</v>
      </c>
      <c r="B369" t="s">
        <v>10</v>
      </c>
      <c r="C369">
        <v>77</v>
      </c>
      <c r="D369" t="s">
        <v>11</v>
      </c>
      <c r="E369" t="s">
        <v>12</v>
      </c>
      <c r="F369" t="s">
        <v>19</v>
      </c>
      <c r="G369" t="s">
        <v>36</v>
      </c>
      <c r="H369" t="s">
        <v>15</v>
      </c>
      <c r="I369" t="s">
        <v>22</v>
      </c>
    </row>
    <row r="370" spans="1:9" x14ac:dyDescent="0.25">
      <c r="A370" t="s">
        <v>52</v>
      </c>
      <c r="B370" t="s">
        <v>10</v>
      </c>
      <c r="C370">
        <v>63</v>
      </c>
      <c r="D370" t="s">
        <v>11</v>
      </c>
      <c r="E370" t="s">
        <v>24</v>
      </c>
      <c r="F370" t="s">
        <v>13</v>
      </c>
      <c r="G370" t="s">
        <v>27</v>
      </c>
      <c r="H370" t="s">
        <v>21</v>
      </c>
      <c r="I370" t="s">
        <v>16</v>
      </c>
    </row>
    <row r="371" spans="1:9" x14ac:dyDescent="0.25">
      <c r="A371" t="s">
        <v>26</v>
      </c>
      <c r="B371" t="s">
        <v>10</v>
      </c>
      <c r="C371">
        <v>37</v>
      </c>
      <c r="D371" t="s">
        <v>18</v>
      </c>
      <c r="E371" t="s">
        <v>24</v>
      </c>
      <c r="F371" t="s">
        <v>49</v>
      </c>
      <c r="G371" t="s">
        <v>25</v>
      </c>
      <c r="H371" t="s">
        <v>15</v>
      </c>
      <c r="I371" t="s">
        <v>22</v>
      </c>
    </row>
    <row r="372" spans="1:9" x14ac:dyDescent="0.25">
      <c r="A372" t="s">
        <v>45</v>
      </c>
      <c r="B372" t="s">
        <v>23</v>
      </c>
      <c r="C372">
        <v>42</v>
      </c>
      <c r="D372" t="s">
        <v>11</v>
      </c>
      <c r="E372" t="s">
        <v>58</v>
      </c>
      <c r="F372" t="s">
        <v>19</v>
      </c>
      <c r="G372" t="s">
        <v>20</v>
      </c>
      <c r="H372" t="s">
        <v>31</v>
      </c>
      <c r="I372" t="s">
        <v>32</v>
      </c>
    </row>
    <row r="373" spans="1:9" x14ac:dyDescent="0.25">
      <c r="A373" t="s">
        <v>33</v>
      </c>
      <c r="B373" t="s">
        <v>23</v>
      </c>
      <c r="C373">
        <v>68</v>
      </c>
      <c r="D373" t="s">
        <v>11</v>
      </c>
      <c r="E373" t="s">
        <v>53</v>
      </c>
      <c r="F373" t="s">
        <v>13</v>
      </c>
      <c r="G373" t="s">
        <v>20</v>
      </c>
      <c r="H373" t="s">
        <v>21</v>
      </c>
      <c r="I373" t="s">
        <v>22</v>
      </c>
    </row>
    <row r="374" spans="1:9" x14ac:dyDescent="0.25">
      <c r="A374" t="s">
        <v>52</v>
      </c>
      <c r="B374" t="s">
        <v>10</v>
      </c>
      <c r="C374">
        <v>55</v>
      </c>
      <c r="D374" t="s">
        <v>18</v>
      </c>
      <c r="E374" t="s">
        <v>44</v>
      </c>
      <c r="F374" t="s">
        <v>13</v>
      </c>
      <c r="G374" t="s">
        <v>27</v>
      </c>
      <c r="H374" t="s">
        <v>15</v>
      </c>
      <c r="I374" t="s">
        <v>16</v>
      </c>
    </row>
    <row r="375" spans="1:9" x14ac:dyDescent="0.25">
      <c r="A375" t="s">
        <v>28</v>
      </c>
      <c r="B375" t="s">
        <v>23</v>
      </c>
      <c r="C375">
        <v>48</v>
      </c>
      <c r="D375" t="s">
        <v>11</v>
      </c>
      <c r="E375" t="s">
        <v>42</v>
      </c>
      <c r="F375" t="s">
        <v>19</v>
      </c>
      <c r="G375" t="s">
        <v>20</v>
      </c>
      <c r="H375" t="s">
        <v>31</v>
      </c>
      <c r="I375" t="s">
        <v>32</v>
      </c>
    </row>
    <row r="376" spans="1:9" x14ac:dyDescent="0.25">
      <c r="A376" t="s">
        <v>52</v>
      </c>
      <c r="B376" t="s">
        <v>10</v>
      </c>
      <c r="C376">
        <v>25</v>
      </c>
      <c r="D376" t="s">
        <v>18</v>
      </c>
      <c r="E376" t="s">
        <v>40</v>
      </c>
      <c r="F376" t="s">
        <v>49</v>
      </c>
      <c r="G376" t="s">
        <v>38</v>
      </c>
      <c r="H376" t="s">
        <v>15</v>
      </c>
      <c r="I376" t="s">
        <v>16</v>
      </c>
    </row>
    <row r="377" spans="1:9" x14ac:dyDescent="0.25">
      <c r="A377" t="s">
        <v>28</v>
      </c>
      <c r="B377" t="s">
        <v>23</v>
      </c>
      <c r="C377">
        <v>40</v>
      </c>
      <c r="D377" t="s">
        <v>11</v>
      </c>
      <c r="E377" t="s">
        <v>34</v>
      </c>
      <c r="F377" t="s">
        <v>19</v>
      </c>
      <c r="G377" t="s">
        <v>27</v>
      </c>
      <c r="H377" t="s">
        <v>31</v>
      </c>
      <c r="I377" t="s">
        <v>32</v>
      </c>
    </row>
    <row r="378" spans="1:9" x14ac:dyDescent="0.25">
      <c r="A378" t="s">
        <v>28</v>
      </c>
      <c r="B378" t="s">
        <v>23</v>
      </c>
      <c r="C378">
        <v>68</v>
      </c>
      <c r="D378" t="s">
        <v>18</v>
      </c>
      <c r="E378" t="s">
        <v>46</v>
      </c>
      <c r="F378" t="s">
        <v>19</v>
      </c>
      <c r="G378" t="s">
        <v>30</v>
      </c>
      <c r="H378" t="s">
        <v>21</v>
      </c>
      <c r="I378" t="s">
        <v>32</v>
      </c>
    </row>
    <row r="379" spans="1:9" x14ac:dyDescent="0.25">
      <c r="A379" t="s">
        <v>59</v>
      </c>
      <c r="B379" t="s">
        <v>23</v>
      </c>
      <c r="C379">
        <v>43</v>
      </c>
      <c r="D379" t="s">
        <v>18</v>
      </c>
      <c r="E379" t="s">
        <v>44</v>
      </c>
      <c r="F379" t="s">
        <v>49</v>
      </c>
      <c r="G379" t="s">
        <v>25</v>
      </c>
      <c r="H379" t="s">
        <v>31</v>
      </c>
      <c r="I379" t="s">
        <v>22</v>
      </c>
    </row>
    <row r="380" spans="1:9" x14ac:dyDescent="0.25">
      <c r="A380" t="s">
        <v>37</v>
      </c>
      <c r="B380" t="s">
        <v>10</v>
      </c>
      <c r="C380">
        <v>66</v>
      </c>
      <c r="D380" t="s">
        <v>18</v>
      </c>
      <c r="E380" t="s">
        <v>12</v>
      </c>
      <c r="F380" t="s">
        <v>19</v>
      </c>
      <c r="G380" t="s">
        <v>14</v>
      </c>
      <c r="H380" t="s">
        <v>15</v>
      </c>
      <c r="I380" t="s">
        <v>16</v>
      </c>
    </row>
    <row r="381" spans="1:9" x14ac:dyDescent="0.25">
      <c r="A381" t="s">
        <v>45</v>
      </c>
      <c r="B381" t="s">
        <v>23</v>
      </c>
      <c r="C381">
        <v>35</v>
      </c>
      <c r="D381" t="s">
        <v>11</v>
      </c>
      <c r="E381" t="s">
        <v>29</v>
      </c>
      <c r="F381" t="s">
        <v>19</v>
      </c>
      <c r="G381" t="s">
        <v>38</v>
      </c>
      <c r="H381" t="s">
        <v>15</v>
      </c>
      <c r="I381" t="s">
        <v>32</v>
      </c>
    </row>
    <row r="382" spans="1:9" x14ac:dyDescent="0.25">
      <c r="A382" t="s">
        <v>55</v>
      </c>
      <c r="B382" t="s">
        <v>23</v>
      </c>
      <c r="C382">
        <v>45</v>
      </c>
      <c r="D382" t="s">
        <v>11</v>
      </c>
      <c r="E382" t="s">
        <v>57</v>
      </c>
      <c r="F382" t="s">
        <v>19</v>
      </c>
      <c r="G382" t="s">
        <v>30</v>
      </c>
      <c r="H382" t="s">
        <v>21</v>
      </c>
      <c r="I382" t="s">
        <v>22</v>
      </c>
    </row>
    <row r="383" spans="1:9" x14ac:dyDescent="0.25">
      <c r="A383" t="s">
        <v>9</v>
      </c>
      <c r="B383" t="s">
        <v>10</v>
      </c>
      <c r="C383">
        <v>46</v>
      </c>
      <c r="D383" t="s">
        <v>18</v>
      </c>
      <c r="E383" t="s">
        <v>44</v>
      </c>
      <c r="F383" t="s">
        <v>19</v>
      </c>
      <c r="G383" t="s">
        <v>14</v>
      </c>
      <c r="H383" t="s">
        <v>21</v>
      </c>
      <c r="I383" t="s">
        <v>16</v>
      </c>
    </row>
    <row r="384" spans="1:9" x14ac:dyDescent="0.25">
      <c r="A384" t="s">
        <v>54</v>
      </c>
      <c r="B384" t="s">
        <v>10</v>
      </c>
      <c r="C384">
        <v>48</v>
      </c>
      <c r="D384" t="s">
        <v>18</v>
      </c>
      <c r="E384" t="s">
        <v>24</v>
      </c>
      <c r="F384" t="s">
        <v>49</v>
      </c>
      <c r="G384" t="s">
        <v>27</v>
      </c>
      <c r="H384" t="s">
        <v>21</v>
      </c>
      <c r="I384" t="s">
        <v>22</v>
      </c>
    </row>
    <row r="385" spans="1:9" x14ac:dyDescent="0.25">
      <c r="A385" t="s">
        <v>59</v>
      </c>
      <c r="B385" t="s">
        <v>10</v>
      </c>
      <c r="C385">
        <v>72</v>
      </c>
      <c r="D385" t="s">
        <v>18</v>
      </c>
      <c r="E385" t="s">
        <v>12</v>
      </c>
      <c r="F385" t="s">
        <v>19</v>
      </c>
      <c r="G385" t="s">
        <v>36</v>
      </c>
      <c r="H385" t="s">
        <v>15</v>
      </c>
      <c r="I385" t="s">
        <v>16</v>
      </c>
    </row>
    <row r="386" spans="1:9" x14ac:dyDescent="0.25">
      <c r="A386" t="s">
        <v>45</v>
      </c>
      <c r="B386" t="s">
        <v>23</v>
      </c>
      <c r="C386">
        <v>70</v>
      </c>
      <c r="D386" t="s">
        <v>11</v>
      </c>
      <c r="E386" t="s">
        <v>12</v>
      </c>
      <c r="F386" t="s">
        <v>49</v>
      </c>
      <c r="G386" t="s">
        <v>27</v>
      </c>
      <c r="H386" t="s">
        <v>15</v>
      </c>
      <c r="I386" t="s">
        <v>16</v>
      </c>
    </row>
    <row r="387" spans="1:9" x14ac:dyDescent="0.25">
      <c r="A387" t="s">
        <v>43</v>
      </c>
      <c r="B387" t="s">
        <v>23</v>
      </c>
      <c r="C387">
        <v>22</v>
      </c>
      <c r="D387" t="s">
        <v>18</v>
      </c>
      <c r="E387" t="s">
        <v>34</v>
      </c>
      <c r="F387" t="s">
        <v>13</v>
      </c>
      <c r="G387" t="s">
        <v>27</v>
      </c>
      <c r="H387" t="s">
        <v>21</v>
      </c>
      <c r="I387" t="s">
        <v>16</v>
      </c>
    </row>
    <row r="388" spans="1:9" x14ac:dyDescent="0.25">
      <c r="A388" t="s">
        <v>47</v>
      </c>
      <c r="B388" t="s">
        <v>23</v>
      </c>
      <c r="C388">
        <v>45</v>
      </c>
      <c r="D388" t="s">
        <v>11</v>
      </c>
      <c r="E388" t="s">
        <v>29</v>
      </c>
      <c r="F388" t="s">
        <v>19</v>
      </c>
      <c r="G388" t="s">
        <v>27</v>
      </c>
      <c r="H388" t="s">
        <v>15</v>
      </c>
      <c r="I388" t="s">
        <v>16</v>
      </c>
    </row>
    <row r="389" spans="1:9" x14ac:dyDescent="0.25">
      <c r="A389" t="s">
        <v>17</v>
      </c>
      <c r="B389" t="s">
        <v>23</v>
      </c>
      <c r="C389">
        <v>64</v>
      </c>
      <c r="D389" t="s">
        <v>18</v>
      </c>
      <c r="E389" t="s">
        <v>42</v>
      </c>
      <c r="F389" t="s">
        <v>13</v>
      </c>
      <c r="G389" t="s">
        <v>27</v>
      </c>
      <c r="H389" t="s">
        <v>15</v>
      </c>
      <c r="I389" t="s">
        <v>16</v>
      </c>
    </row>
    <row r="390" spans="1:9" x14ac:dyDescent="0.25">
      <c r="A390" t="s">
        <v>9</v>
      </c>
      <c r="B390" t="s">
        <v>10</v>
      </c>
      <c r="C390">
        <v>52</v>
      </c>
      <c r="D390" t="s">
        <v>18</v>
      </c>
      <c r="E390" t="s">
        <v>12</v>
      </c>
      <c r="F390" t="s">
        <v>13</v>
      </c>
      <c r="G390" t="s">
        <v>38</v>
      </c>
      <c r="H390" t="s">
        <v>21</v>
      </c>
      <c r="I390" t="s">
        <v>22</v>
      </c>
    </row>
    <row r="391" spans="1:9" x14ac:dyDescent="0.25">
      <c r="A391" t="s">
        <v>28</v>
      </c>
      <c r="B391" t="s">
        <v>23</v>
      </c>
      <c r="C391">
        <v>49</v>
      </c>
      <c r="D391" t="s">
        <v>11</v>
      </c>
      <c r="E391" t="s">
        <v>57</v>
      </c>
      <c r="F391" t="s">
        <v>19</v>
      </c>
      <c r="G391" t="s">
        <v>20</v>
      </c>
      <c r="H391" t="s">
        <v>21</v>
      </c>
      <c r="I391" t="s">
        <v>32</v>
      </c>
    </row>
    <row r="392" spans="1:9" x14ac:dyDescent="0.25">
      <c r="A392" t="s">
        <v>48</v>
      </c>
      <c r="B392" t="s">
        <v>10</v>
      </c>
      <c r="C392">
        <v>77</v>
      </c>
      <c r="D392" t="s">
        <v>18</v>
      </c>
      <c r="E392" t="s">
        <v>44</v>
      </c>
      <c r="F392" t="s">
        <v>49</v>
      </c>
      <c r="G392" t="s">
        <v>27</v>
      </c>
      <c r="H392" t="s">
        <v>15</v>
      </c>
      <c r="I392" t="s">
        <v>16</v>
      </c>
    </row>
    <row r="393" spans="1:9" x14ac:dyDescent="0.25">
      <c r="A393" t="s">
        <v>52</v>
      </c>
      <c r="B393" t="s">
        <v>10</v>
      </c>
      <c r="C393">
        <v>77</v>
      </c>
      <c r="D393" t="s">
        <v>18</v>
      </c>
      <c r="E393" t="s">
        <v>24</v>
      </c>
      <c r="F393" t="s">
        <v>13</v>
      </c>
      <c r="G393" t="s">
        <v>38</v>
      </c>
      <c r="H393" t="s">
        <v>21</v>
      </c>
      <c r="I393" t="s">
        <v>32</v>
      </c>
    </row>
    <row r="394" spans="1:9" x14ac:dyDescent="0.25">
      <c r="A394" t="s">
        <v>47</v>
      </c>
      <c r="B394" t="s">
        <v>10</v>
      </c>
      <c r="C394">
        <v>47</v>
      </c>
      <c r="D394" t="s">
        <v>18</v>
      </c>
      <c r="E394" t="s">
        <v>24</v>
      </c>
      <c r="F394" t="s">
        <v>49</v>
      </c>
      <c r="G394" t="s">
        <v>27</v>
      </c>
      <c r="H394" t="s">
        <v>21</v>
      </c>
      <c r="I394" t="s">
        <v>22</v>
      </c>
    </row>
    <row r="395" spans="1:9" x14ac:dyDescent="0.25">
      <c r="A395" t="s">
        <v>35</v>
      </c>
      <c r="B395" t="s">
        <v>10</v>
      </c>
      <c r="C395">
        <v>30</v>
      </c>
      <c r="D395" t="s">
        <v>11</v>
      </c>
      <c r="E395" t="s">
        <v>42</v>
      </c>
      <c r="F395" t="s">
        <v>19</v>
      </c>
      <c r="G395" t="s">
        <v>27</v>
      </c>
      <c r="H395" t="s">
        <v>15</v>
      </c>
      <c r="I395" t="s">
        <v>16</v>
      </c>
    </row>
    <row r="396" spans="1:9" x14ac:dyDescent="0.25">
      <c r="A396" t="s">
        <v>28</v>
      </c>
      <c r="B396" t="s">
        <v>23</v>
      </c>
      <c r="C396">
        <v>63</v>
      </c>
      <c r="D396" t="s">
        <v>11</v>
      </c>
      <c r="E396" t="s">
        <v>46</v>
      </c>
      <c r="F396" t="s">
        <v>19</v>
      </c>
      <c r="G396" t="s">
        <v>20</v>
      </c>
      <c r="H396" t="s">
        <v>21</v>
      </c>
      <c r="I396" t="s">
        <v>32</v>
      </c>
    </row>
    <row r="397" spans="1:9" x14ac:dyDescent="0.25">
      <c r="A397" t="s">
        <v>17</v>
      </c>
      <c r="B397" t="s">
        <v>10</v>
      </c>
      <c r="C397">
        <v>33</v>
      </c>
      <c r="D397" t="s">
        <v>18</v>
      </c>
      <c r="E397" t="s">
        <v>58</v>
      </c>
      <c r="F397" t="s">
        <v>49</v>
      </c>
      <c r="G397" t="s">
        <v>25</v>
      </c>
      <c r="H397" t="s">
        <v>15</v>
      </c>
      <c r="I397" t="s">
        <v>16</v>
      </c>
    </row>
    <row r="398" spans="1:9" x14ac:dyDescent="0.25">
      <c r="A398" t="s">
        <v>35</v>
      </c>
      <c r="B398" t="s">
        <v>10</v>
      </c>
      <c r="C398">
        <v>72</v>
      </c>
      <c r="D398" t="s">
        <v>18</v>
      </c>
      <c r="E398" t="s">
        <v>34</v>
      </c>
      <c r="F398" t="s">
        <v>13</v>
      </c>
      <c r="G398" t="s">
        <v>14</v>
      </c>
      <c r="H398" t="s">
        <v>15</v>
      </c>
      <c r="I398" t="s">
        <v>16</v>
      </c>
    </row>
    <row r="399" spans="1:9" x14ac:dyDescent="0.25">
      <c r="A399" t="s">
        <v>48</v>
      </c>
      <c r="B399" t="s">
        <v>10</v>
      </c>
      <c r="C399">
        <v>67</v>
      </c>
      <c r="D399" t="s">
        <v>18</v>
      </c>
      <c r="E399" t="s">
        <v>24</v>
      </c>
      <c r="F399" t="s">
        <v>13</v>
      </c>
      <c r="G399" t="s">
        <v>20</v>
      </c>
      <c r="H399" t="s">
        <v>15</v>
      </c>
      <c r="I399" t="s">
        <v>16</v>
      </c>
    </row>
    <row r="400" spans="1:9" x14ac:dyDescent="0.25">
      <c r="A400" t="s">
        <v>28</v>
      </c>
      <c r="B400" t="s">
        <v>23</v>
      </c>
      <c r="C400">
        <v>66</v>
      </c>
      <c r="D400" t="s">
        <v>11</v>
      </c>
      <c r="E400" t="s">
        <v>39</v>
      </c>
      <c r="F400" t="s">
        <v>19</v>
      </c>
      <c r="G400" t="s">
        <v>20</v>
      </c>
      <c r="H400" t="s">
        <v>31</v>
      </c>
      <c r="I400" t="s">
        <v>32</v>
      </c>
    </row>
    <row r="401" spans="1:9" x14ac:dyDescent="0.25">
      <c r="A401" t="s">
        <v>54</v>
      </c>
      <c r="B401" t="s">
        <v>10</v>
      </c>
      <c r="C401">
        <v>17</v>
      </c>
      <c r="D401" t="s">
        <v>18</v>
      </c>
      <c r="E401" t="s">
        <v>24</v>
      </c>
      <c r="F401" t="s">
        <v>49</v>
      </c>
      <c r="G401" t="s">
        <v>20</v>
      </c>
      <c r="H401" t="s">
        <v>21</v>
      </c>
      <c r="I401" t="s">
        <v>22</v>
      </c>
    </row>
    <row r="402" spans="1:9" x14ac:dyDescent="0.25">
      <c r="A402" t="s">
        <v>59</v>
      </c>
      <c r="B402" t="s">
        <v>10</v>
      </c>
      <c r="C402">
        <v>21</v>
      </c>
      <c r="D402" t="s">
        <v>11</v>
      </c>
      <c r="E402" t="s">
        <v>57</v>
      </c>
      <c r="F402" t="s">
        <v>19</v>
      </c>
      <c r="G402" t="s">
        <v>25</v>
      </c>
      <c r="H402" t="s">
        <v>15</v>
      </c>
      <c r="I402" t="s">
        <v>16</v>
      </c>
    </row>
    <row r="403" spans="1:9" x14ac:dyDescent="0.25">
      <c r="A403" t="s">
        <v>54</v>
      </c>
      <c r="B403" t="s">
        <v>10</v>
      </c>
      <c r="C403">
        <v>50</v>
      </c>
      <c r="D403" t="s">
        <v>18</v>
      </c>
      <c r="E403" t="s">
        <v>57</v>
      </c>
      <c r="F403" t="s">
        <v>49</v>
      </c>
      <c r="G403" t="s">
        <v>27</v>
      </c>
      <c r="H403" t="s">
        <v>21</v>
      </c>
      <c r="I403" t="s">
        <v>22</v>
      </c>
    </row>
    <row r="404" spans="1:9" x14ac:dyDescent="0.25">
      <c r="A404" t="s">
        <v>37</v>
      </c>
      <c r="B404" t="s">
        <v>10</v>
      </c>
      <c r="C404">
        <v>41</v>
      </c>
      <c r="D404" t="s">
        <v>18</v>
      </c>
      <c r="E404" t="s">
        <v>44</v>
      </c>
      <c r="F404" t="s">
        <v>13</v>
      </c>
      <c r="G404" t="s">
        <v>27</v>
      </c>
      <c r="H404" t="s">
        <v>15</v>
      </c>
      <c r="I404" t="s">
        <v>16</v>
      </c>
    </row>
    <row r="405" spans="1:9" x14ac:dyDescent="0.25">
      <c r="A405" t="s">
        <v>45</v>
      </c>
      <c r="B405" t="s">
        <v>23</v>
      </c>
      <c r="C405">
        <v>59</v>
      </c>
      <c r="D405" t="s">
        <v>11</v>
      </c>
      <c r="E405" t="s">
        <v>51</v>
      </c>
      <c r="F405" t="s">
        <v>19</v>
      </c>
      <c r="G405" t="s">
        <v>20</v>
      </c>
      <c r="H405" t="s">
        <v>31</v>
      </c>
      <c r="I405" t="s">
        <v>32</v>
      </c>
    </row>
    <row r="406" spans="1:9" x14ac:dyDescent="0.25">
      <c r="A406" t="s">
        <v>35</v>
      </c>
      <c r="B406" t="s">
        <v>10</v>
      </c>
      <c r="C406">
        <v>33</v>
      </c>
      <c r="D406" t="s">
        <v>18</v>
      </c>
      <c r="E406" t="s">
        <v>40</v>
      </c>
      <c r="F406" t="s">
        <v>19</v>
      </c>
      <c r="G406" t="s">
        <v>25</v>
      </c>
      <c r="H406" t="s">
        <v>15</v>
      </c>
      <c r="I406" t="s">
        <v>16</v>
      </c>
    </row>
    <row r="407" spans="1:9" x14ac:dyDescent="0.25">
      <c r="A407" t="s">
        <v>56</v>
      </c>
      <c r="B407" t="s">
        <v>23</v>
      </c>
      <c r="C407">
        <v>74</v>
      </c>
      <c r="D407" t="s">
        <v>11</v>
      </c>
      <c r="E407" t="s">
        <v>12</v>
      </c>
      <c r="F407" t="s">
        <v>13</v>
      </c>
      <c r="G407" t="s">
        <v>20</v>
      </c>
      <c r="H407" t="s">
        <v>15</v>
      </c>
      <c r="I407" t="s">
        <v>16</v>
      </c>
    </row>
    <row r="408" spans="1:9" x14ac:dyDescent="0.25">
      <c r="A408" t="s">
        <v>56</v>
      </c>
      <c r="B408" t="s">
        <v>10</v>
      </c>
      <c r="C408">
        <v>59</v>
      </c>
      <c r="D408" t="s">
        <v>18</v>
      </c>
      <c r="E408" t="s">
        <v>12</v>
      </c>
      <c r="F408" t="s">
        <v>49</v>
      </c>
      <c r="G408" t="s">
        <v>27</v>
      </c>
      <c r="H408" t="s">
        <v>15</v>
      </c>
      <c r="I408" t="s">
        <v>16</v>
      </c>
    </row>
    <row r="409" spans="1:9" x14ac:dyDescent="0.25">
      <c r="A409" t="s">
        <v>33</v>
      </c>
      <c r="B409" t="s">
        <v>10</v>
      </c>
      <c r="C409">
        <v>72</v>
      </c>
      <c r="D409" t="s">
        <v>18</v>
      </c>
      <c r="E409" t="s">
        <v>44</v>
      </c>
      <c r="F409" t="s">
        <v>19</v>
      </c>
      <c r="G409" t="s">
        <v>20</v>
      </c>
      <c r="H409" t="s">
        <v>15</v>
      </c>
      <c r="I409" t="s">
        <v>16</v>
      </c>
    </row>
    <row r="410" spans="1:9" x14ac:dyDescent="0.25">
      <c r="A410" t="s">
        <v>52</v>
      </c>
      <c r="B410" t="s">
        <v>10</v>
      </c>
      <c r="C410">
        <v>79</v>
      </c>
      <c r="D410" t="s">
        <v>18</v>
      </c>
      <c r="E410" t="s">
        <v>12</v>
      </c>
      <c r="F410" t="s">
        <v>49</v>
      </c>
      <c r="G410" t="s">
        <v>27</v>
      </c>
      <c r="H410" t="s">
        <v>15</v>
      </c>
      <c r="I410" t="s">
        <v>16</v>
      </c>
    </row>
    <row r="411" spans="1:9" x14ac:dyDescent="0.25">
      <c r="A411" t="s">
        <v>37</v>
      </c>
      <c r="B411" t="s">
        <v>10</v>
      </c>
      <c r="C411">
        <v>31</v>
      </c>
      <c r="D411" t="s">
        <v>18</v>
      </c>
      <c r="E411" t="s">
        <v>44</v>
      </c>
      <c r="F411" t="s">
        <v>19</v>
      </c>
      <c r="G411" t="s">
        <v>30</v>
      </c>
      <c r="H411" t="s">
        <v>31</v>
      </c>
      <c r="I411" t="s">
        <v>16</v>
      </c>
    </row>
    <row r="412" spans="1:9" x14ac:dyDescent="0.25">
      <c r="A412" t="s">
        <v>35</v>
      </c>
      <c r="B412" t="s">
        <v>10</v>
      </c>
      <c r="C412">
        <v>59</v>
      </c>
      <c r="D412" t="s">
        <v>18</v>
      </c>
      <c r="E412" t="s">
        <v>42</v>
      </c>
      <c r="F412" t="s">
        <v>13</v>
      </c>
      <c r="G412" t="s">
        <v>14</v>
      </c>
      <c r="H412" t="s">
        <v>15</v>
      </c>
      <c r="I412" t="s">
        <v>16</v>
      </c>
    </row>
    <row r="413" spans="1:9" x14ac:dyDescent="0.25">
      <c r="A413" t="s">
        <v>37</v>
      </c>
      <c r="B413" t="s">
        <v>10</v>
      </c>
      <c r="C413">
        <v>78</v>
      </c>
      <c r="D413" t="s">
        <v>18</v>
      </c>
      <c r="E413" t="s">
        <v>42</v>
      </c>
      <c r="F413" t="s">
        <v>13</v>
      </c>
      <c r="G413" t="s">
        <v>14</v>
      </c>
      <c r="H413" t="s">
        <v>15</v>
      </c>
      <c r="I413" t="s">
        <v>16</v>
      </c>
    </row>
    <row r="414" spans="1:9" x14ac:dyDescent="0.25">
      <c r="A414" t="s">
        <v>17</v>
      </c>
      <c r="B414" t="s">
        <v>23</v>
      </c>
      <c r="C414">
        <v>33</v>
      </c>
      <c r="D414" t="s">
        <v>18</v>
      </c>
      <c r="E414" t="s">
        <v>24</v>
      </c>
      <c r="F414" t="s">
        <v>49</v>
      </c>
      <c r="G414" t="s">
        <v>25</v>
      </c>
      <c r="H414" t="s">
        <v>21</v>
      </c>
      <c r="I414" t="s">
        <v>16</v>
      </c>
    </row>
    <row r="415" spans="1:9" x14ac:dyDescent="0.25">
      <c r="A415" t="s">
        <v>59</v>
      </c>
      <c r="B415" t="s">
        <v>10</v>
      </c>
      <c r="C415">
        <v>30</v>
      </c>
      <c r="D415" t="s">
        <v>11</v>
      </c>
      <c r="E415" t="s">
        <v>24</v>
      </c>
      <c r="F415" t="s">
        <v>13</v>
      </c>
      <c r="G415" t="s">
        <v>27</v>
      </c>
      <c r="H415" t="s">
        <v>15</v>
      </c>
      <c r="I415" t="s">
        <v>16</v>
      </c>
    </row>
    <row r="416" spans="1:9" x14ac:dyDescent="0.25">
      <c r="A416" t="s">
        <v>35</v>
      </c>
      <c r="B416" t="s">
        <v>23</v>
      </c>
      <c r="C416">
        <v>64</v>
      </c>
      <c r="D416" t="s">
        <v>18</v>
      </c>
      <c r="E416" t="s">
        <v>58</v>
      </c>
      <c r="F416" t="s">
        <v>49</v>
      </c>
      <c r="G416" t="s">
        <v>14</v>
      </c>
      <c r="H416" t="s">
        <v>15</v>
      </c>
      <c r="I416" t="s">
        <v>16</v>
      </c>
    </row>
    <row r="417" spans="1:9" x14ac:dyDescent="0.25">
      <c r="A417" t="s">
        <v>55</v>
      </c>
      <c r="B417" t="s">
        <v>10</v>
      </c>
      <c r="C417">
        <v>78</v>
      </c>
      <c r="D417" t="s">
        <v>18</v>
      </c>
      <c r="E417" t="s">
        <v>42</v>
      </c>
      <c r="F417" t="s">
        <v>49</v>
      </c>
      <c r="G417" t="s">
        <v>14</v>
      </c>
      <c r="H417" t="s">
        <v>15</v>
      </c>
      <c r="I417" t="s">
        <v>16</v>
      </c>
    </row>
    <row r="418" spans="1:9" x14ac:dyDescent="0.25">
      <c r="A418" t="s">
        <v>54</v>
      </c>
      <c r="B418" t="s">
        <v>10</v>
      </c>
      <c r="C418">
        <v>41</v>
      </c>
      <c r="D418" t="s">
        <v>18</v>
      </c>
      <c r="E418" t="s">
        <v>24</v>
      </c>
      <c r="F418" t="s">
        <v>49</v>
      </c>
      <c r="G418" t="s">
        <v>27</v>
      </c>
      <c r="H418" t="s">
        <v>21</v>
      </c>
      <c r="I418" t="s">
        <v>16</v>
      </c>
    </row>
    <row r="419" spans="1:9" x14ac:dyDescent="0.25">
      <c r="A419" t="s">
        <v>9</v>
      </c>
      <c r="B419" t="s">
        <v>23</v>
      </c>
      <c r="C419">
        <v>60</v>
      </c>
      <c r="D419" t="s">
        <v>11</v>
      </c>
      <c r="E419" t="s">
        <v>29</v>
      </c>
      <c r="F419" t="s">
        <v>19</v>
      </c>
      <c r="G419" t="s">
        <v>30</v>
      </c>
      <c r="H419" t="s">
        <v>31</v>
      </c>
      <c r="I419" t="s">
        <v>32</v>
      </c>
    </row>
    <row r="420" spans="1:9" x14ac:dyDescent="0.25">
      <c r="A420" t="s">
        <v>9</v>
      </c>
      <c r="B420" t="s">
        <v>23</v>
      </c>
      <c r="C420">
        <v>81</v>
      </c>
      <c r="D420" t="s">
        <v>11</v>
      </c>
      <c r="E420" t="s">
        <v>24</v>
      </c>
      <c r="F420" t="s">
        <v>19</v>
      </c>
      <c r="G420" t="s">
        <v>25</v>
      </c>
      <c r="H420" t="s">
        <v>15</v>
      </c>
      <c r="I420" t="s">
        <v>32</v>
      </c>
    </row>
    <row r="421" spans="1:9" x14ac:dyDescent="0.25">
      <c r="A421" t="s">
        <v>47</v>
      </c>
      <c r="B421" t="s">
        <v>10</v>
      </c>
      <c r="C421">
        <v>69</v>
      </c>
      <c r="D421" t="s">
        <v>18</v>
      </c>
      <c r="E421" t="s">
        <v>40</v>
      </c>
      <c r="F421" t="s">
        <v>19</v>
      </c>
      <c r="G421" t="s">
        <v>27</v>
      </c>
      <c r="H421" t="s">
        <v>15</v>
      </c>
      <c r="I421" t="s">
        <v>16</v>
      </c>
    </row>
    <row r="422" spans="1:9" x14ac:dyDescent="0.25">
      <c r="A422" t="s">
        <v>48</v>
      </c>
      <c r="B422" t="s">
        <v>23</v>
      </c>
      <c r="C422">
        <v>38</v>
      </c>
      <c r="D422" t="s">
        <v>18</v>
      </c>
      <c r="E422" t="s">
        <v>58</v>
      </c>
      <c r="F422" t="s">
        <v>49</v>
      </c>
      <c r="G422" t="s">
        <v>38</v>
      </c>
      <c r="H422" t="s">
        <v>15</v>
      </c>
      <c r="I422" t="s">
        <v>16</v>
      </c>
    </row>
    <row r="423" spans="1:9" x14ac:dyDescent="0.25">
      <c r="A423" t="s">
        <v>59</v>
      </c>
      <c r="B423" t="s">
        <v>10</v>
      </c>
      <c r="C423">
        <v>17</v>
      </c>
      <c r="D423" t="s">
        <v>18</v>
      </c>
      <c r="E423" t="s">
        <v>51</v>
      </c>
      <c r="F423" t="s">
        <v>13</v>
      </c>
      <c r="G423" t="s">
        <v>20</v>
      </c>
      <c r="H423" t="s">
        <v>15</v>
      </c>
      <c r="I423" t="s">
        <v>16</v>
      </c>
    </row>
    <row r="424" spans="1:9" x14ac:dyDescent="0.25">
      <c r="A424" t="s">
        <v>26</v>
      </c>
      <c r="B424" t="s">
        <v>23</v>
      </c>
      <c r="C424">
        <v>72</v>
      </c>
      <c r="D424" t="s">
        <v>11</v>
      </c>
      <c r="E424" t="s">
        <v>34</v>
      </c>
      <c r="F424" t="s">
        <v>13</v>
      </c>
      <c r="G424" t="s">
        <v>30</v>
      </c>
      <c r="H424" t="s">
        <v>31</v>
      </c>
      <c r="I424" t="s">
        <v>32</v>
      </c>
    </row>
    <row r="425" spans="1:9" x14ac:dyDescent="0.25">
      <c r="A425" t="s">
        <v>37</v>
      </c>
      <c r="B425" t="s">
        <v>10</v>
      </c>
      <c r="C425">
        <v>64</v>
      </c>
      <c r="D425" t="s">
        <v>18</v>
      </c>
      <c r="E425" t="s">
        <v>24</v>
      </c>
      <c r="F425" t="s">
        <v>19</v>
      </c>
      <c r="G425" t="s">
        <v>20</v>
      </c>
      <c r="H425" t="s">
        <v>15</v>
      </c>
      <c r="I425" t="s">
        <v>16</v>
      </c>
    </row>
    <row r="426" spans="1:9" x14ac:dyDescent="0.25">
      <c r="A426" t="s">
        <v>59</v>
      </c>
      <c r="B426" t="s">
        <v>23</v>
      </c>
      <c r="C426">
        <v>47</v>
      </c>
      <c r="D426" t="s">
        <v>11</v>
      </c>
      <c r="E426" t="s">
        <v>39</v>
      </c>
      <c r="F426" t="s">
        <v>19</v>
      </c>
      <c r="G426" t="s">
        <v>20</v>
      </c>
      <c r="H426" t="s">
        <v>31</v>
      </c>
      <c r="I426" t="s">
        <v>16</v>
      </c>
    </row>
    <row r="427" spans="1:9" x14ac:dyDescent="0.25">
      <c r="A427" t="s">
        <v>48</v>
      </c>
      <c r="B427" t="s">
        <v>10</v>
      </c>
      <c r="C427">
        <v>45</v>
      </c>
      <c r="D427" t="s">
        <v>18</v>
      </c>
      <c r="E427" t="s">
        <v>39</v>
      </c>
      <c r="F427" t="s">
        <v>19</v>
      </c>
      <c r="G427" t="s">
        <v>27</v>
      </c>
      <c r="H427" t="s">
        <v>15</v>
      </c>
      <c r="I427" t="s">
        <v>16</v>
      </c>
    </row>
    <row r="428" spans="1:9" x14ac:dyDescent="0.25">
      <c r="A428" t="s">
        <v>52</v>
      </c>
      <c r="B428" t="s">
        <v>10</v>
      </c>
      <c r="C428">
        <v>70</v>
      </c>
      <c r="D428" t="s">
        <v>18</v>
      </c>
      <c r="E428" t="s">
        <v>42</v>
      </c>
      <c r="F428" t="s">
        <v>13</v>
      </c>
      <c r="G428" t="s">
        <v>27</v>
      </c>
      <c r="H428" t="s">
        <v>15</v>
      </c>
      <c r="I428" t="s">
        <v>16</v>
      </c>
    </row>
    <row r="429" spans="1:9" x14ac:dyDescent="0.25">
      <c r="A429" t="s">
        <v>35</v>
      </c>
      <c r="B429" t="s">
        <v>10</v>
      </c>
      <c r="C429">
        <v>67</v>
      </c>
      <c r="D429" t="s">
        <v>18</v>
      </c>
      <c r="E429" t="s">
        <v>24</v>
      </c>
      <c r="F429" t="s">
        <v>49</v>
      </c>
      <c r="G429" t="s">
        <v>27</v>
      </c>
      <c r="H429" t="s">
        <v>15</v>
      </c>
      <c r="I429" t="s">
        <v>16</v>
      </c>
    </row>
    <row r="430" spans="1:9" x14ac:dyDescent="0.25">
      <c r="A430" t="s">
        <v>9</v>
      </c>
      <c r="B430" t="s">
        <v>23</v>
      </c>
      <c r="C430">
        <v>41</v>
      </c>
      <c r="D430" t="s">
        <v>11</v>
      </c>
      <c r="E430" t="s">
        <v>46</v>
      </c>
      <c r="F430" t="s">
        <v>19</v>
      </c>
      <c r="G430" t="s">
        <v>20</v>
      </c>
      <c r="H430" t="s">
        <v>31</v>
      </c>
      <c r="I430" t="s">
        <v>32</v>
      </c>
    </row>
    <row r="431" spans="1:9" x14ac:dyDescent="0.25">
      <c r="A431" t="s">
        <v>55</v>
      </c>
      <c r="B431" t="s">
        <v>23</v>
      </c>
      <c r="C431">
        <v>45</v>
      </c>
      <c r="D431" t="s">
        <v>18</v>
      </c>
      <c r="E431" t="s">
        <v>29</v>
      </c>
      <c r="F431" t="s">
        <v>19</v>
      </c>
      <c r="G431" t="s">
        <v>20</v>
      </c>
      <c r="H431" t="s">
        <v>21</v>
      </c>
      <c r="I431" t="s">
        <v>22</v>
      </c>
    </row>
    <row r="432" spans="1:9" x14ac:dyDescent="0.25">
      <c r="A432" t="s">
        <v>33</v>
      </c>
      <c r="B432" t="s">
        <v>23</v>
      </c>
      <c r="C432">
        <v>51</v>
      </c>
      <c r="D432" t="s">
        <v>18</v>
      </c>
      <c r="E432" t="s">
        <v>51</v>
      </c>
      <c r="F432" t="s">
        <v>19</v>
      </c>
      <c r="G432" t="s">
        <v>25</v>
      </c>
      <c r="H432" t="s">
        <v>21</v>
      </c>
      <c r="I432" t="s">
        <v>16</v>
      </c>
    </row>
    <row r="433" spans="1:9" x14ac:dyDescent="0.25">
      <c r="A433" t="s">
        <v>54</v>
      </c>
      <c r="B433" t="s">
        <v>23</v>
      </c>
      <c r="C433">
        <v>61</v>
      </c>
      <c r="D433" t="s">
        <v>18</v>
      </c>
      <c r="E433" t="s">
        <v>12</v>
      </c>
      <c r="F433" t="s">
        <v>19</v>
      </c>
      <c r="G433" t="s">
        <v>27</v>
      </c>
      <c r="H433" t="s">
        <v>15</v>
      </c>
      <c r="I433" t="s">
        <v>16</v>
      </c>
    </row>
    <row r="434" spans="1:9" x14ac:dyDescent="0.25">
      <c r="A434" t="s">
        <v>17</v>
      </c>
      <c r="B434" t="s">
        <v>10</v>
      </c>
      <c r="C434">
        <v>17</v>
      </c>
      <c r="D434" t="s">
        <v>18</v>
      </c>
      <c r="E434" t="s">
        <v>51</v>
      </c>
      <c r="F434" t="s">
        <v>19</v>
      </c>
      <c r="G434" t="s">
        <v>36</v>
      </c>
      <c r="H434" t="s">
        <v>21</v>
      </c>
      <c r="I434" t="s">
        <v>16</v>
      </c>
    </row>
    <row r="435" spans="1:9" x14ac:dyDescent="0.25">
      <c r="A435" t="s">
        <v>50</v>
      </c>
      <c r="B435" t="s">
        <v>10</v>
      </c>
      <c r="C435">
        <v>66</v>
      </c>
      <c r="D435" t="s">
        <v>11</v>
      </c>
      <c r="E435" t="s">
        <v>39</v>
      </c>
      <c r="F435" t="s">
        <v>19</v>
      </c>
      <c r="G435" t="s">
        <v>20</v>
      </c>
      <c r="H435" t="s">
        <v>15</v>
      </c>
      <c r="I435" t="s">
        <v>16</v>
      </c>
    </row>
    <row r="436" spans="1:9" x14ac:dyDescent="0.25">
      <c r="A436" t="s">
        <v>56</v>
      </c>
      <c r="B436" t="s">
        <v>23</v>
      </c>
      <c r="C436">
        <v>40</v>
      </c>
      <c r="D436" t="s">
        <v>11</v>
      </c>
      <c r="E436" t="s">
        <v>57</v>
      </c>
      <c r="F436" t="s">
        <v>19</v>
      </c>
      <c r="G436" t="s">
        <v>20</v>
      </c>
      <c r="H436" t="s">
        <v>15</v>
      </c>
      <c r="I436" t="s">
        <v>32</v>
      </c>
    </row>
    <row r="437" spans="1:9" x14ac:dyDescent="0.25">
      <c r="A437" t="s">
        <v>17</v>
      </c>
      <c r="B437" t="s">
        <v>10</v>
      </c>
      <c r="C437">
        <v>63</v>
      </c>
      <c r="D437" t="s">
        <v>11</v>
      </c>
      <c r="E437" t="s">
        <v>24</v>
      </c>
      <c r="F437" t="s">
        <v>49</v>
      </c>
      <c r="G437" t="s">
        <v>36</v>
      </c>
      <c r="H437" t="s">
        <v>21</v>
      </c>
      <c r="I437" t="s">
        <v>16</v>
      </c>
    </row>
    <row r="438" spans="1:9" x14ac:dyDescent="0.25">
      <c r="A438" t="s">
        <v>37</v>
      </c>
      <c r="B438" t="s">
        <v>10</v>
      </c>
      <c r="C438">
        <v>46</v>
      </c>
      <c r="D438" t="s">
        <v>18</v>
      </c>
      <c r="E438" t="s">
        <v>42</v>
      </c>
      <c r="F438" t="s">
        <v>49</v>
      </c>
      <c r="G438" t="s">
        <v>25</v>
      </c>
      <c r="H438" t="s">
        <v>21</v>
      </c>
      <c r="I438" t="s">
        <v>22</v>
      </c>
    </row>
    <row r="439" spans="1:9" x14ac:dyDescent="0.25">
      <c r="A439" t="s">
        <v>52</v>
      </c>
      <c r="B439" t="s">
        <v>23</v>
      </c>
      <c r="C439">
        <v>38</v>
      </c>
      <c r="D439" t="s">
        <v>11</v>
      </c>
      <c r="E439" t="s">
        <v>29</v>
      </c>
      <c r="F439" t="s">
        <v>19</v>
      </c>
      <c r="G439" t="s">
        <v>25</v>
      </c>
      <c r="H439" t="s">
        <v>21</v>
      </c>
      <c r="I439" t="s">
        <v>22</v>
      </c>
    </row>
    <row r="440" spans="1:9" x14ac:dyDescent="0.25">
      <c r="A440" t="s">
        <v>59</v>
      </c>
      <c r="B440" t="s">
        <v>10</v>
      </c>
      <c r="C440">
        <v>72</v>
      </c>
      <c r="D440" t="s">
        <v>18</v>
      </c>
      <c r="E440" t="s">
        <v>40</v>
      </c>
      <c r="F440" t="s">
        <v>13</v>
      </c>
      <c r="G440" t="s">
        <v>27</v>
      </c>
      <c r="H440" t="s">
        <v>15</v>
      </c>
      <c r="I440" t="s">
        <v>16</v>
      </c>
    </row>
    <row r="441" spans="1:9" x14ac:dyDescent="0.25">
      <c r="A441" t="s">
        <v>45</v>
      </c>
      <c r="B441" t="s">
        <v>23</v>
      </c>
      <c r="C441">
        <v>53</v>
      </c>
      <c r="D441" t="s">
        <v>11</v>
      </c>
      <c r="E441" t="s">
        <v>46</v>
      </c>
      <c r="F441" t="s">
        <v>19</v>
      </c>
      <c r="G441" t="s">
        <v>20</v>
      </c>
      <c r="H441" t="s">
        <v>31</v>
      </c>
      <c r="I441" t="s">
        <v>32</v>
      </c>
    </row>
    <row r="442" spans="1:9" x14ac:dyDescent="0.25">
      <c r="A442" t="s">
        <v>50</v>
      </c>
      <c r="B442" t="s">
        <v>10</v>
      </c>
      <c r="C442">
        <v>67</v>
      </c>
      <c r="D442" t="s">
        <v>11</v>
      </c>
      <c r="E442" t="s">
        <v>12</v>
      </c>
      <c r="F442" t="s">
        <v>13</v>
      </c>
      <c r="G442" t="s">
        <v>36</v>
      </c>
      <c r="H442" t="s">
        <v>15</v>
      </c>
      <c r="I442" t="s">
        <v>16</v>
      </c>
    </row>
    <row r="443" spans="1:9" x14ac:dyDescent="0.25">
      <c r="A443" t="s">
        <v>56</v>
      </c>
      <c r="B443" t="s">
        <v>10</v>
      </c>
      <c r="C443">
        <v>78</v>
      </c>
      <c r="D443" t="s">
        <v>11</v>
      </c>
      <c r="E443" t="s">
        <v>12</v>
      </c>
      <c r="F443" t="s">
        <v>13</v>
      </c>
      <c r="G443" t="s">
        <v>27</v>
      </c>
      <c r="H443" t="s">
        <v>21</v>
      </c>
      <c r="I443" t="s">
        <v>16</v>
      </c>
    </row>
    <row r="444" spans="1:9" x14ac:dyDescent="0.25">
      <c r="A444" t="s">
        <v>59</v>
      </c>
      <c r="B444" t="s">
        <v>10</v>
      </c>
      <c r="C444">
        <v>52</v>
      </c>
      <c r="D444" t="s">
        <v>18</v>
      </c>
      <c r="E444" t="s">
        <v>24</v>
      </c>
      <c r="F444" t="s">
        <v>49</v>
      </c>
      <c r="G444" t="s">
        <v>25</v>
      </c>
      <c r="H444" t="s">
        <v>21</v>
      </c>
      <c r="I444" t="s">
        <v>22</v>
      </c>
    </row>
    <row r="445" spans="1:9" x14ac:dyDescent="0.25">
      <c r="A445" t="s">
        <v>50</v>
      </c>
      <c r="B445" t="s">
        <v>23</v>
      </c>
      <c r="C445">
        <v>30</v>
      </c>
      <c r="D445" t="s">
        <v>11</v>
      </c>
      <c r="E445" t="s">
        <v>57</v>
      </c>
      <c r="F445" t="s">
        <v>19</v>
      </c>
      <c r="G445" t="s">
        <v>20</v>
      </c>
      <c r="H445" t="s">
        <v>31</v>
      </c>
      <c r="I445" t="s">
        <v>32</v>
      </c>
    </row>
    <row r="446" spans="1:9" x14ac:dyDescent="0.25">
      <c r="A446" t="s">
        <v>55</v>
      </c>
      <c r="B446" t="s">
        <v>23</v>
      </c>
      <c r="C446">
        <v>49</v>
      </c>
      <c r="D446" t="s">
        <v>11</v>
      </c>
      <c r="E446" t="s">
        <v>34</v>
      </c>
      <c r="F446" t="s">
        <v>49</v>
      </c>
      <c r="G446" t="s">
        <v>20</v>
      </c>
      <c r="H446" t="s">
        <v>31</v>
      </c>
      <c r="I446" t="s">
        <v>32</v>
      </c>
    </row>
    <row r="447" spans="1:9" x14ac:dyDescent="0.25">
      <c r="A447" t="s">
        <v>48</v>
      </c>
      <c r="B447" t="s">
        <v>23</v>
      </c>
      <c r="C447">
        <v>80</v>
      </c>
      <c r="D447" t="s">
        <v>11</v>
      </c>
      <c r="E447" t="s">
        <v>42</v>
      </c>
      <c r="F447" t="s">
        <v>19</v>
      </c>
      <c r="G447" t="s">
        <v>38</v>
      </c>
      <c r="H447" t="s">
        <v>31</v>
      </c>
      <c r="I447" t="s">
        <v>16</v>
      </c>
    </row>
    <row r="448" spans="1:9" x14ac:dyDescent="0.25">
      <c r="A448" t="s">
        <v>37</v>
      </c>
      <c r="B448" t="s">
        <v>10</v>
      </c>
      <c r="C448">
        <v>28</v>
      </c>
      <c r="D448" t="s">
        <v>18</v>
      </c>
      <c r="E448" t="s">
        <v>44</v>
      </c>
      <c r="F448" t="s">
        <v>13</v>
      </c>
      <c r="G448" t="s">
        <v>27</v>
      </c>
      <c r="H448" t="s">
        <v>15</v>
      </c>
      <c r="I448" t="s">
        <v>16</v>
      </c>
    </row>
    <row r="449" spans="1:9" x14ac:dyDescent="0.25">
      <c r="A449" t="s">
        <v>41</v>
      </c>
      <c r="B449" t="s">
        <v>10</v>
      </c>
      <c r="C449">
        <v>66</v>
      </c>
      <c r="D449" t="s">
        <v>18</v>
      </c>
      <c r="E449" t="s">
        <v>42</v>
      </c>
      <c r="F449" t="s">
        <v>49</v>
      </c>
      <c r="G449" t="s">
        <v>14</v>
      </c>
      <c r="H449" t="s">
        <v>15</v>
      </c>
      <c r="I449" t="s">
        <v>16</v>
      </c>
    </row>
    <row r="450" spans="1:9" x14ac:dyDescent="0.25">
      <c r="A450" t="s">
        <v>9</v>
      </c>
      <c r="B450" t="s">
        <v>23</v>
      </c>
      <c r="C450">
        <v>70</v>
      </c>
      <c r="D450" t="s">
        <v>18</v>
      </c>
      <c r="E450" t="s">
        <v>51</v>
      </c>
      <c r="F450" t="s">
        <v>13</v>
      </c>
      <c r="G450" t="s">
        <v>20</v>
      </c>
      <c r="H450" t="s">
        <v>31</v>
      </c>
      <c r="I450" t="s">
        <v>32</v>
      </c>
    </row>
    <row r="451" spans="1:9" x14ac:dyDescent="0.25">
      <c r="A451" t="s">
        <v>52</v>
      </c>
      <c r="B451" t="s">
        <v>10</v>
      </c>
      <c r="C451">
        <v>34</v>
      </c>
      <c r="D451" t="s">
        <v>18</v>
      </c>
      <c r="E451" t="s">
        <v>53</v>
      </c>
      <c r="F451" t="s">
        <v>49</v>
      </c>
      <c r="G451" t="s">
        <v>20</v>
      </c>
      <c r="H451" t="s">
        <v>21</v>
      </c>
      <c r="I451" t="s">
        <v>22</v>
      </c>
    </row>
    <row r="452" spans="1:9" x14ac:dyDescent="0.25">
      <c r="A452" t="s">
        <v>35</v>
      </c>
      <c r="B452" t="s">
        <v>10</v>
      </c>
      <c r="C452">
        <v>17</v>
      </c>
      <c r="D452" t="s">
        <v>11</v>
      </c>
      <c r="E452" t="s">
        <v>39</v>
      </c>
      <c r="F452" t="s">
        <v>19</v>
      </c>
      <c r="G452" t="s">
        <v>27</v>
      </c>
      <c r="H452" t="s">
        <v>21</v>
      </c>
      <c r="I452" t="s">
        <v>32</v>
      </c>
    </row>
    <row r="453" spans="1:9" x14ac:dyDescent="0.25">
      <c r="A453" t="s">
        <v>28</v>
      </c>
      <c r="B453" t="s">
        <v>10</v>
      </c>
      <c r="C453">
        <v>47</v>
      </c>
      <c r="D453" t="s">
        <v>11</v>
      </c>
      <c r="E453" t="s">
        <v>24</v>
      </c>
      <c r="F453" t="s">
        <v>19</v>
      </c>
      <c r="G453" t="s">
        <v>25</v>
      </c>
      <c r="H453" t="s">
        <v>21</v>
      </c>
      <c r="I453" t="s">
        <v>32</v>
      </c>
    </row>
    <row r="454" spans="1:9" x14ac:dyDescent="0.25">
      <c r="A454" t="s">
        <v>55</v>
      </c>
      <c r="B454" t="s">
        <v>10</v>
      </c>
      <c r="C454">
        <v>57</v>
      </c>
      <c r="D454" t="s">
        <v>11</v>
      </c>
      <c r="E454" t="s">
        <v>40</v>
      </c>
      <c r="F454" t="s">
        <v>13</v>
      </c>
      <c r="G454" t="s">
        <v>20</v>
      </c>
      <c r="H454" t="s">
        <v>15</v>
      </c>
      <c r="I454" t="s">
        <v>32</v>
      </c>
    </row>
    <row r="455" spans="1:9" x14ac:dyDescent="0.25">
      <c r="A455" t="s">
        <v>35</v>
      </c>
      <c r="B455" t="s">
        <v>10</v>
      </c>
      <c r="C455">
        <v>75</v>
      </c>
      <c r="D455" t="s">
        <v>18</v>
      </c>
      <c r="E455" t="s">
        <v>12</v>
      </c>
      <c r="F455" t="s">
        <v>13</v>
      </c>
      <c r="G455" t="s">
        <v>27</v>
      </c>
      <c r="H455" t="s">
        <v>15</v>
      </c>
      <c r="I455" t="s">
        <v>16</v>
      </c>
    </row>
    <row r="456" spans="1:9" x14ac:dyDescent="0.25">
      <c r="A456" t="s">
        <v>28</v>
      </c>
      <c r="B456" t="s">
        <v>23</v>
      </c>
      <c r="C456">
        <v>38</v>
      </c>
      <c r="D456" t="s">
        <v>11</v>
      </c>
      <c r="E456" t="s">
        <v>34</v>
      </c>
      <c r="F456" t="s">
        <v>19</v>
      </c>
      <c r="G456" t="s">
        <v>20</v>
      </c>
      <c r="H456" t="s">
        <v>21</v>
      </c>
      <c r="I456" t="s">
        <v>32</v>
      </c>
    </row>
    <row r="457" spans="1:9" x14ac:dyDescent="0.25">
      <c r="A457" t="s">
        <v>59</v>
      </c>
      <c r="B457" t="s">
        <v>10</v>
      </c>
      <c r="C457">
        <v>83</v>
      </c>
      <c r="D457" t="s">
        <v>18</v>
      </c>
      <c r="E457" t="s">
        <v>12</v>
      </c>
      <c r="F457" t="s">
        <v>13</v>
      </c>
      <c r="G457" t="s">
        <v>20</v>
      </c>
      <c r="H457" t="s">
        <v>15</v>
      </c>
      <c r="I457" t="s">
        <v>16</v>
      </c>
    </row>
    <row r="458" spans="1:9" x14ac:dyDescent="0.25">
      <c r="A458" t="s">
        <v>54</v>
      </c>
      <c r="B458" t="s">
        <v>10</v>
      </c>
      <c r="C458">
        <v>77</v>
      </c>
      <c r="D458" t="s">
        <v>18</v>
      </c>
      <c r="E458" t="s">
        <v>40</v>
      </c>
      <c r="F458" t="s">
        <v>49</v>
      </c>
      <c r="G458" t="s">
        <v>25</v>
      </c>
      <c r="H458" t="s">
        <v>21</v>
      </c>
      <c r="I458" t="s">
        <v>16</v>
      </c>
    </row>
    <row r="459" spans="1:9" x14ac:dyDescent="0.25">
      <c r="A459" t="s">
        <v>45</v>
      </c>
      <c r="B459" t="s">
        <v>23</v>
      </c>
      <c r="C459">
        <v>45</v>
      </c>
      <c r="D459" t="s">
        <v>11</v>
      </c>
      <c r="E459" t="s">
        <v>34</v>
      </c>
      <c r="F459" t="s">
        <v>19</v>
      </c>
      <c r="G459" t="s">
        <v>20</v>
      </c>
      <c r="H459" t="s">
        <v>31</v>
      </c>
      <c r="I459" t="s">
        <v>32</v>
      </c>
    </row>
    <row r="460" spans="1:9" x14ac:dyDescent="0.25">
      <c r="A460" t="s">
        <v>35</v>
      </c>
      <c r="B460" t="s">
        <v>23</v>
      </c>
      <c r="C460">
        <v>64</v>
      </c>
      <c r="D460" t="s">
        <v>18</v>
      </c>
      <c r="E460" t="s">
        <v>40</v>
      </c>
      <c r="F460" t="s">
        <v>19</v>
      </c>
      <c r="G460" t="s">
        <v>25</v>
      </c>
      <c r="H460" t="s">
        <v>21</v>
      </c>
      <c r="I460" t="s">
        <v>22</v>
      </c>
    </row>
    <row r="461" spans="1:9" x14ac:dyDescent="0.25">
      <c r="A461" t="s">
        <v>41</v>
      </c>
      <c r="B461" t="s">
        <v>23</v>
      </c>
      <c r="C461">
        <v>53</v>
      </c>
      <c r="D461" t="s">
        <v>11</v>
      </c>
      <c r="E461" t="s">
        <v>12</v>
      </c>
      <c r="F461" t="s">
        <v>13</v>
      </c>
      <c r="G461" t="s">
        <v>27</v>
      </c>
      <c r="H461" t="s">
        <v>15</v>
      </c>
      <c r="I461" t="s">
        <v>16</v>
      </c>
    </row>
    <row r="462" spans="1:9" x14ac:dyDescent="0.25">
      <c r="A462" t="s">
        <v>37</v>
      </c>
      <c r="B462" t="s">
        <v>10</v>
      </c>
      <c r="C462">
        <v>47</v>
      </c>
      <c r="D462" t="s">
        <v>18</v>
      </c>
      <c r="E462" t="s">
        <v>24</v>
      </c>
      <c r="F462" t="s">
        <v>49</v>
      </c>
      <c r="G462" t="s">
        <v>25</v>
      </c>
      <c r="H462" t="s">
        <v>15</v>
      </c>
      <c r="I462" t="s">
        <v>16</v>
      </c>
    </row>
    <row r="463" spans="1:9" x14ac:dyDescent="0.25">
      <c r="A463" t="s">
        <v>17</v>
      </c>
      <c r="B463" t="s">
        <v>23</v>
      </c>
      <c r="C463">
        <v>43</v>
      </c>
      <c r="D463" t="s">
        <v>11</v>
      </c>
      <c r="E463" t="s">
        <v>34</v>
      </c>
      <c r="F463" t="s">
        <v>49</v>
      </c>
      <c r="G463" t="s">
        <v>20</v>
      </c>
      <c r="H463" t="s">
        <v>21</v>
      </c>
      <c r="I463" t="s">
        <v>22</v>
      </c>
    </row>
    <row r="464" spans="1:9" x14ac:dyDescent="0.25">
      <c r="A464" t="s">
        <v>54</v>
      </c>
      <c r="B464" t="s">
        <v>10</v>
      </c>
      <c r="C464">
        <v>51</v>
      </c>
      <c r="D464" t="s">
        <v>11</v>
      </c>
      <c r="E464" t="s">
        <v>24</v>
      </c>
      <c r="F464" t="s">
        <v>49</v>
      </c>
      <c r="G464" t="s">
        <v>25</v>
      </c>
      <c r="H464" t="s">
        <v>21</v>
      </c>
      <c r="I464" t="s">
        <v>22</v>
      </c>
    </row>
    <row r="465" spans="1:9" x14ac:dyDescent="0.25">
      <c r="A465" t="s">
        <v>54</v>
      </c>
      <c r="B465" t="s">
        <v>10</v>
      </c>
      <c r="C465">
        <v>41</v>
      </c>
      <c r="D465" t="s">
        <v>18</v>
      </c>
      <c r="E465" t="s">
        <v>40</v>
      </c>
      <c r="F465" t="s">
        <v>49</v>
      </c>
      <c r="G465" t="s">
        <v>27</v>
      </c>
      <c r="H465" t="s">
        <v>21</v>
      </c>
      <c r="I465" t="s">
        <v>16</v>
      </c>
    </row>
    <row r="466" spans="1:9" x14ac:dyDescent="0.25">
      <c r="A466" t="s">
        <v>54</v>
      </c>
      <c r="B466" t="s">
        <v>23</v>
      </c>
      <c r="C466">
        <v>42</v>
      </c>
      <c r="D466" t="s">
        <v>18</v>
      </c>
      <c r="E466" t="s">
        <v>40</v>
      </c>
      <c r="F466" t="s">
        <v>19</v>
      </c>
      <c r="G466" t="s">
        <v>38</v>
      </c>
      <c r="H466" t="s">
        <v>21</v>
      </c>
      <c r="I466" t="s">
        <v>32</v>
      </c>
    </row>
    <row r="467" spans="1:9" x14ac:dyDescent="0.25">
      <c r="A467" t="s">
        <v>45</v>
      </c>
      <c r="B467" t="s">
        <v>23</v>
      </c>
      <c r="C467">
        <v>40</v>
      </c>
      <c r="D467" t="s">
        <v>11</v>
      </c>
      <c r="E467" t="s">
        <v>39</v>
      </c>
      <c r="F467" t="s">
        <v>19</v>
      </c>
      <c r="G467" t="s">
        <v>30</v>
      </c>
      <c r="H467" t="s">
        <v>31</v>
      </c>
      <c r="I467" t="s">
        <v>32</v>
      </c>
    </row>
    <row r="468" spans="1:9" x14ac:dyDescent="0.25">
      <c r="A468" t="s">
        <v>43</v>
      </c>
      <c r="B468" t="s">
        <v>10</v>
      </c>
      <c r="C468">
        <v>61</v>
      </c>
      <c r="D468" t="s">
        <v>11</v>
      </c>
      <c r="E468" t="s">
        <v>12</v>
      </c>
      <c r="F468" t="s">
        <v>19</v>
      </c>
      <c r="G468" t="s">
        <v>36</v>
      </c>
      <c r="H468" t="s">
        <v>21</v>
      </c>
      <c r="I468" t="s">
        <v>16</v>
      </c>
    </row>
    <row r="469" spans="1:9" x14ac:dyDescent="0.25">
      <c r="A469" t="s">
        <v>52</v>
      </c>
      <c r="B469" t="s">
        <v>10</v>
      </c>
      <c r="C469">
        <v>57</v>
      </c>
      <c r="D469" t="s">
        <v>18</v>
      </c>
      <c r="E469" t="s">
        <v>40</v>
      </c>
      <c r="F469" t="s">
        <v>49</v>
      </c>
      <c r="G469" t="s">
        <v>25</v>
      </c>
      <c r="H469" t="s">
        <v>15</v>
      </c>
      <c r="I469" t="s">
        <v>16</v>
      </c>
    </row>
    <row r="470" spans="1:9" x14ac:dyDescent="0.25">
      <c r="A470" t="s">
        <v>33</v>
      </c>
      <c r="B470" t="s">
        <v>23</v>
      </c>
      <c r="C470">
        <v>47</v>
      </c>
      <c r="D470" t="s">
        <v>11</v>
      </c>
      <c r="E470" t="s">
        <v>57</v>
      </c>
      <c r="F470" t="s">
        <v>19</v>
      </c>
      <c r="G470" t="s">
        <v>20</v>
      </c>
      <c r="H470" t="s">
        <v>31</v>
      </c>
      <c r="I470" t="s">
        <v>32</v>
      </c>
    </row>
    <row r="471" spans="1:9" x14ac:dyDescent="0.25">
      <c r="A471" t="s">
        <v>9</v>
      </c>
      <c r="B471" t="s">
        <v>23</v>
      </c>
      <c r="C471">
        <v>43</v>
      </c>
      <c r="D471" t="s">
        <v>11</v>
      </c>
      <c r="E471" t="s">
        <v>39</v>
      </c>
      <c r="F471" t="s">
        <v>49</v>
      </c>
      <c r="G471" t="s">
        <v>27</v>
      </c>
      <c r="H471" t="s">
        <v>15</v>
      </c>
      <c r="I471" t="s">
        <v>32</v>
      </c>
    </row>
    <row r="472" spans="1:9" x14ac:dyDescent="0.25">
      <c r="A472" t="s">
        <v>37</v>
      </c>
      <c r="B472" t="s">
        <v>10</v>
      </c>
      <c r="C472">
        <v>63</v>
      </c>
      <c r="D472" t="s">
        <v>18</v>
      </c>
      <c r="E472" t="s">
        <v>12</v>
      </c>
      <c r="F472" t="s">
        <v>13</v>
      </c>
      <c r="G472" t="s">
        <v>14</v>
      </c>
      <c r="H472" t="s">
        <v>15</v>
      </c>
      <c r="I472" t="s">
        <v>16</v>
      </c>
    </row>
    <row r="473" spans="1:9" x14ac:dyDescent="0.25">
      <c r="A473" t="s">
        <v>33</v>
      </c>
      <c r="B473" t="s">
        <v>23</v>
      </c>
      <c r="C473">
        <v>54</v>
      </c>
      <c r="D473" t="s">
        <v>11</v>
      </c>
      <c r="E473" t="s">
        <v>12</v>
      </c>
      <c r="F473" t="s">
        <v>19</v>
      </c>
      <c r="G473" t="s">
        <v>20</v>
      </c>
      <c r="H473" t="s">
        <v>31</v>
      </c>
      <c r="I473" t="s">
        <v>32</v>
      </c>
    </row>
    <row r="474" spans="1:9" x14ac:dyDescent="0.25">
      <c r="A474" t="s">
        <v>54</v>
      </c>
      <c r="B474" t="s">
        <v>10</v>
      </c>
      <c r="C474">
        <v>40</v>
      </c>
      <c r="D474" t="s">
        <v>18</v>
      </c>
      <c r="E474" t="s">
        <v>24</v>
      </c>
      <c r="F474" t="s">
        <v>49</v>
      </c>
      <c r="G474" t="s">
        <v>25</v>
      </c>
      <c r="H474" t="s">
        <v>21</v>
      </c>
      <c r="I474" t="s">
        <v>22</v>
      </c>
    </row>
    <row r="475" spans="1:9" x14ac:dyDescent="0.25">
      <c r="A475" t="s">
        <v>56</v>
      </c>
      <c r="B475" t="s">
        <v>10</v>
      </c>
      <c r="C475">
        <v>67</v>
      </c>
      <c r="D475" t="s">
        <v>11</v>
      </c>
      <c r="E475" t="s">
        <v>24</v>
      </c>
      <c r="F475" t="s">
        <v>19</v>
      </c>
      <c r="G475" t="s">
        <v>20</v>
      </c>
      <c r="H475" t="s">
        <v>31</v>
      </c>
      <c r="I475" t="s">
        <v>32</v>
      </c>
    </row>
    <row r="476" spans="1:9" x14ac:dyDescent="0.25">
      <c r="A476" t="s">
        <v>43</v>
      </c>
      <c r="B476" t="s">
        <v>10</v>
      </c>
      <c r="C476">
        <v>61</v>
      </c>
      <c r="D476" t="s">
        <v>18</v>
      </c>
      <c r="E476" t="s">
        <v>12</v>
      </c>
      <c r="F476" t="s">
        <v>19</v>
      </c>
      <c r="G476" t="s">
        <v>20</v>
      </c>
      <c r="H476" t="s">
        <v>15</v>
      </c>
      <c r="I476" t="s">
        <v>16</v>
      </c>
    </row>
    <row r="477" spans="1:9" x14ac:dyDescent="0.25">
      <c r="A477" t="s">
        <v>26</v>
      </c>
      <c r="B477" t="s">
        <v>10</v>
      </c>
      <c r="C477">
        <v>39</v>
      </c>
      <c r="D477" t="s">
        <v>18</v>
      </c>
      <c r="E477" t="s">
        <v>24</v>
      </c>
      <c r="F477" t="s">
        <v>19</v>
      </c>
      <c r="G477" t="s">
        <v>27</v>
      </c>
      <c r="H477" t="s">
        <v>21</v>
      </c>
      <c r="I477" t="s">
        <v>16</v>
      </c>
    </row>
    <row r="478" spans="1:9" x14ac:dyDescent="0.25">
      <c r="A478" t="s">
        <v>43</v>
      </c>
      <c r="B478" t="s">
        <v>10</v>
      </c>
      <c r="C478">
        <v>78</v>
      </c>
      <c r="D478" t="s">
        <v>18</v>
      </c>
      <c r="E478" t="s">
        <v>58</v>
      </c>
      <c r="F478" t="s">
        <v>19</v>
      </c>
      <c r="G478" t="s">
        <v>20</v>
      </c>
      <c r="H478" t="s">
        <v>15</v>
      </c>
      <c r="I478" t="s">
        <v>16</v>
      </c>
    </row>
    <row r="479" spans="1:9" x14ac:dyDescent="0.25">
      <c r="A479" t="s">
        <v>54</v>
      </c>
      <c r="B479" t="s">
        <v>10</v>
      </c>
      <c r="C479">
        <v>27</v>
      </c>
      <c r="D479" t="s">
        <v>18</v>
      </c>
      <c r="E479" t="s">
        <v>40</v>
      </c>
      <c r="F479" t="s">
        <v>49</v>
      </c>
      <c r="G479" t="s">
        <v>36</v>
      </c>
      <c r="H479" t="s">
        <v>15</v>
      </c>
      <c r="I479" t="s">
        <v>22</v>
      </c>
    </row>
    <row r="480" spans="1:9" x14ac:dyDescent="0.25">
      <c r="A480" t="s">
        <v>17</v>
      </c>
      <c r="B480" t="s">
        <v>10</v>
      </c>
      <c r="C480">
        <v>65</v>
      </c>
      <c r="D480" t="s">
        <v>11</v>
      </c>
      <c r="E480" t="s">
        <v>40</v>
      </c>
      <c r="F480" t="s">
        <v>19</v>
      </c>
      <c r="G480" t="s">
        <v>36</v>
      </c>
      <c r="H480" t="s">
        <v>15</v>
      </c>
      <c r="I480" t="s">
        <v>32</v>
      </c>
    </row>
    <row r="481" spans="1:9" x14ac:dyDescent="0.25">
      <c r="A481" t="s">
        <v>28</v>
      </c>
      <c r="B481" t="s">
        <v>23</v>
      </c>
      <c r="C481">
        <v>30</v>
      </c>
      <c r="D481" t="s">
        <v>18</v>
      </c>
      <c r="E481" t="s">
        <v>29</v>
      </c>
      <c r="F481" t="s">
        <v>19</v>
      </c>
      <c r="G481" t="s">
        <v>27</v>
      </c>
      <c r="H481" t="s">
        <v>15</v>
      </c>
      <c r="I481" t="s">
        <v>32</v>
      </c>
    </row>
    <row r="482" spans="1:9" x14ac:dyDescent="0.25">
      <c r="A482" t="s">
        <v>35</v>
      </c>
      <c r="B482" t="s">
        <v>10</v>
      </c>
      <c r="C482">
        <v>48</v>
      </c>
      <c r="D482" t="s">
        <v>18</v>
      </c>
      <c r="E482" t="s">
        <v>12</v>
      </c>
      <c r="F482" t="s">
        <v>13</v>
      </c>
      <c r="G482" t="s">
        <v>14</v>
      </c>
      <c r="H482" t="s">
        <v>15</v>
      </c>
      <c r="I482" t="s">
        <v>16</v>
      </c>
    </row>
    <row r="483" spans="1:9" x14ac:dyDescent="0.25">
      <c r="A483" t="s">
        <v>50</v>
      </c>
      <c r="B483" t="s">
        <v>10</v>
      </c>
      <c r="C483">
        <v>44</v>
      </c>
      <c r="D483" t="s">
        <v>18</v>
      </c>
      <c r="E483" t="s">
        <v>24</v>
      </c>
      <c r="F483" t="s">
        <v>49</v>
      </c>
      <c r="G483" t="s">
        <v>25</v>
      </c>
      <c r="H483" t="s">
        <v>21</v>
      </c>
      <c r="I483" t="s">
        <v>22</v>
      </c>
    </row>
    <row r="484" spans="1:9" x14ac:dyDescent="0.25">
      <c r="A484" t="s">
        <v>33</v>
      </c>
      <c r="B484" t="s">
        <v>23</v>
      </c>
      <c r="C484">
        <v>46</v>
      </c>
      <c r="D484" t="s">
        <v>18</v>
      </c>
      <c r="E484" t="s">
        <v>39</v>
      </c>
      <c r="F484" t="s">
        <v>19</v>
      </c>
      <c r="G484" t="s">
        <v>20</v>
      </c>
      <c r="H484" t="s">
        <v>31</v>
      </c>
      <c r="I484" t="s">
        <v>32</v>
      </c>
    </row>
    <row r="485" spans="1:9" x14ac:dyDescent="0.25">
      <c r="A485" t="s">
        <v>41</v>
      </c>
      <c r="B485" t="s">
        <v>10</v>
      </c>
      <c r="C485">
        <v>61</v>
      </c>
      <c r="D485" t="s">
        <v>18</v>
      </c>
      <c r="E485" t="s">
        <v>12</v>
      </c>
      <c r="F485" t="s">
        <v>49</v>
      </c>
      <c r="G485" t="s">
        <v>20</v>
      </c>
      <c r="H485" t="s">
        <v>21</v>
      </c>
      <c r="I485" t="s">
        <v>16</v>
      </c>
    </row>
    <row r="486" spans="1:9" x14ac:dyDescent="0.25">
      <c r="A486" t="s">
        <v>59</v>
      </c>
      <c r="B486" t="s">
        <v>10</v>
      </c>
      <c r="C486">
        <v>80</v>
      </c>
      <c r="D486" t="s">
        <v>18</v>
      </c>
      <c r="E486" t="s">
        <v>42</v>
      </c>
      <c r="F486" t="s">
        <v>13</v>
      </c>
      <c r="G486" t="s">
        <v>27</v>
      </c>
      <c r="H486" t="s">
        <v>15</v>
      </c>
      <c r="I486" t="s">
        <v>16</v>
      </c>
    </row>
    <row r="487" spans="1:9" x14ac:dyDescent="0.25">
      <c r="A487" t="s">
        <v>28</v>
      </c>
      <c r="B487" t="s">
        <v>23</v>
      </c>
      <c r="C487">
        <v>52</v>
      </c>
      <c r="D487" t="s">
        <v>11</v>
      </c>
      <c r="E487" t="s">
        <v>57</v>
      </c>
      <c r="F487" t="s">
        <v>19</v>
      </c>
      <c r="G487" t="s">
        <v>20</v>
      </c>
      <c r="H487" t="s">
        <v>31</v>
      </c>
      <c r="I487" t="s">
        <v>32</v>
      </c>
    </row>
    <row r="488" spans="1:9" x14ac:dyDescent="0.25">
      <c r="A488" t="s">
        <v>48</v>
      </c>
      <c r="B488" t="s">
        <v>10</v>
      </c>
      <c r="C488">
        <v>65</v>
      </c>
      <c r="D488" t="s">
        <v>18</v>
      </c>
      <c r="E488" t="s">
        <v>34</v>
      </c>
      <c r="F488" t="s">
        <v>13</v>
      </c>
      <c r="G488" t="s">
        <v>30</v>
      </c>
      <c r="H488" t="s">
        <v>15</v>
      </c>
      <c r="I488" t="s">
        <v>16</v>
      </c>
    </row>
    <row r="489" spans="1:9" x14ac:dyDescent="0.25">
      <c r="A489" t="s">
        <v>26</v>
      </c>
      <c r="B489" t="s">
        <v>10</v>
      </c>
      <c r="C489">
        <v>31</v>
      </c>
      <c r="D489" t="s">
        <v>18</v>
      </c>
      <c r="E489" t="s">
        <v>44</v>
      </c>
      <c r="F489" t="s">
        <v>13</v>
      </c>
      <c r="G489" t="s">
        <v>14</v>
      </c>
      <c r="H489" t="s">
        <v>15</v>
      </c>
      <c r="I489" t="s">
        <v>16</v>
      </c>
    </row>
    <row r="490" spans="1:9" x14ac:dyDescent="0.25">
      <c r="A490" t="s">
        <v>56</v>
      </c>
      <c r="B490" t="s">
        <v>10</v>
      </c>
      <c r="C490">
        <v>66</v>
      </c>
      <c r="D490" t="s">
        <v>18</v>
      </c>
      <c r="E490" t="s">
        <v>24</v>
      </c>
      <c r="F490" t="s">
        <v>49</v>
      </c>
      <c r="G490" t="s">
        <v>27</v>
      </c>
      <c r="H490" t="s">
        <v>15</v>
      </c>
      <c r="I490" t="s">
        <v>16</v>
      </c>
    </row>
    <row r="491" spans="1:9" x14ac:dyDescent="0.25">
      <c r="A491" t="s">
        <v>17</v>
      </c>
      <c r="B491" t="s">
        <v>10</v>
      </c>
      <c r="C491">
        <v>67</v>
      </c>
      <c r="D491" t="s">
        <v>18</v>
      </c>
      <c r="E491" t="s">
        <v>24</v>
      </c>
      <c r="F491" t="s">
        <v>49</v>
      </c>
      <c r="G491" t="s">
        <v>27</v>
      </c>
      <c r="H491" t="s">
        <v>31</v>
      </c>
      <c r="I491" t="s">
        <v>22</v>
      </c>
    </row>
    <row r="492" spans="1:9" x14ac:dyDescent="0.25">
      <c r="A492" t="s">
        <v>43</v>
      </c>
      <c r="B492" t="s">
        <v>10</v>
      </c>
      <c r="C492">
        <v>65</v>
      </c>
      <c r="D492" t="s">
        <v>18</v>
      </c>
      <c r="E492" t="s">
        <v>57</v>
      </c>
      <c r="F492" t="s">
        <v>13</v>
      </c>
      <c r="G492" t="s">
        <v>14</v>
      </c>
      <c r="H492" t="s">
        <v>15</v>
      </c>
      <c r="I492" t="s">
        <v>22</v>
      </c>
    </row>
    <row r="493" spans="1:9" x14ac:dyDescent="0.25">
      <c r="A493" t="s">
        <v>33</v>
      </c>
      <c r="B493" t="s">
        <v>10</v>
      </c>
      <c r="C493">
        <v>37</v>
      </c>
      <c r="D493" t="s">
        <v>18</v>
      </c>
      <c r="E493" t="s">
        <v>29</v>
      </c>
      <c r="F493" t="s">
        <v>19</v>
      </c>
      <c r="G493" t="s">
        <v>20</v>
      </c>
      <c r="H493" t="s">
        <v>15</v>
      </c>
      <c r="I493" t="s">
        <v>22</v>
      </c>
    </row>
    <row r="494" spans="1:9" x14ac:dyDescent="0.25">
      <c r="A494" t="s">
        <v>17</v>
      </c>
      <c r="B494" t="s">
        <v>23</v>
      </c>
      <c r="C494">
        <v>64</v>
      </c>
      <c r="D494" t="s">
        <v>18</v>
      </c>
      <c r="E494" t="s">
        <v>40</v>
      </c>
      <c r="F494" t="s">
        <v>49</v>
      </c>
      <c r="G494" t="s">
        <v>25</v>
      </c>
      <c r="H494" t="s">
        <v>21</v>
      </c>
      <c r="I494" t="s">
        <v>22</v>
      </c>
    </row>
    <row r="495" spans="1:9" x14ac:dyDescent="0.25">
      <c r="A495" t="s">
        <v>33</v>
      </c>
      <c r="B495" t="s">
        <v>23</v>
      </c>
      <c r="C495">
        <v>35</v>
      </c>
      <c r="D495" t="s">
        <v>11</v>
      </c>
      <c r="E495" t="s">
        <v>58</v>
      </c>
      <c r="F495" t="s">
        <v>19</v>
      </c>
      <c r="G495" t="s">
        <v>20</v>
      </c>
      <c r="H495" t="s">
        <v>31</v>
      </c>
      <c r="I495" t="s">
        <v>32</v>
      </c>
    </row>
    <row r="496" spans="1:9" x14ac:dyDescent="0.25">
      <c r="A496" t="s">
        <v>17</v>
      </c>
      <c r="B496" t="s">
        <v>23</v>
      </c>
      <c r="C496">
        <v>54</v>
      </c>
      <c r="D496" t="s">
        <v>11</v>
      </c>
      <c r="E496" t="s">
        <v>58</v>
      </c>
      <c r="F496" t="s">
        <v>19</v>
      </c>
      <c r="G496" t="s">
        <v>27</v>
      </c>
      <c r="H496" t="s">
        <v>31</v>
      </c>
      <c r="I496" t="s">
        <v>32</v>
      </c>
    </row>
    <row r="497" spans="1:9" x14ac:dyDescent="0.25">
      <c r="A497" t="s">
        <v>37</v>
      </c>
      <c r="B497" t="s">
        <v>23</v>
      </c>
      <c r="C497">
        <v>31</v>
      </c>
      <c r="D497" t="s">
        <v>18</v>
      </c>
      <c r="E497" t="s">
        <v>53</v>
      </c>
      <c r="F497" t="s">
        <v>19</v>
      </c>
      <c r="G497" t="s">
        <v>20</v>
      </c>
      <c r="H497" t="s">
        <v>21</v>
      </c>
      <c r="I497" t="s">
        <v>22</v>
      </c>
    </row>
    <row r="498" spans="1:9" x14ac:dyDescent="0.25">
      <c r="A498" t="s">
        <v>55</v>
      </c>
      <c r="B498" t="s">
        <v>23</v>
      </c>
      <c r="C498">
        <v>41</v>
      </c>
      <c r="D498" t="s">
        <v>11</v>
      </c>
      <c r="E498" t="s">
        <v>34</v>
      </c>
      <c r="F498" t="s">
        <v>19</v>
      </c>
      <c r="G498" t="s">
        <v>30</v>
      </c>
      <c r="H498" t="s">
        <v>31</v>
      </c>
      <c r="I498" t="s">
        <v>32</v>
      </c>
    </row>
    <row r="499" spans="1:9" x14ac:dyDescent="0.25">
      <c r="A499" t="s">
        <v>17</v>
      </c>
      <c r="B499" t="s">
        <v>10</v>
      </c>
      <c r="C499">
        <v>60</v>
      </c>
      <c r="D499" t="s">
        <v>18</v>
      </c>
      <c r="E499" t="s">
        <v>58</v>
      </c>
      <c r="F499" t="s">
        <v>49</v>
      </c>
      <c r="G499" t="s">
        <v>27</v>
      </c>
      <c r="H499" t="s">
        <v>15</v>
      </c>
      <c r="I499" t="s">
        <v>16</v>
      </c>
    </row>
    <row r="500" spans="1:9" x14ac:dyDescent="0.25">
      <c r="A500" t="s">
        <v>28</v>
      </c>
      <c r="B500" t="s">
        <v>23</v>
      </c>
      <c r="C500">
        <v>43</v>
      </c>
      <c r="D500" t="s">
        <v>11</v>
      </c>
      <c r="E500" t="s">
        <v>24</v>
      </c>
      <c r="F500" t="s">
        <v>19</v>
      </c>
      <c r="G500" t="s">
        <v>27</v>
      </c>
      <c r="H500" t="s">
        <v>21</v>
      </c>
      <c r="I500" t="s">
        <v>32</v>
      </c>
    </row>
    <row r="501" spans="1:9" x14ac:dyDescent="0.25">
      <c r="A501" t="s">
        <v>17</v>
      </c>
      <c r="B501" t="s">
        <v>10</v>
      </c>
      <c r="C501">
        <v>73</v>
      </c>
      <c r="D501" t="s">
        <v>18</v>
      </c>
      <c r="E501" t="s">
        <v>12</v>
      </c>
      <c r="F501" t="s">
        <v>13</v>
      </c>
      <c r="G501" t="s">
        <v>36</v>
      </c>
      <c r="H501" t="s">
        <v>15</v>
      </c>
      <c r="I50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 Dashboard</vt:lpstr>
      <vt:lpstr>Bone Tumor Dataset</vt:lpstr>
      <vt:lpstr>Bone Tumor Dataset(O)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RADIYYAH</dc:creator>
  <cp:lastModifiedBy>RADIYYAH</cp:lastModifiedBy>
  <dcterms:created xsi:type="dcterms:W3CDTF">2023-09-13T17:47:55Z</dcterms:created>
  <dcterms:modified xsi:type="dcterms:W3CDTF">2023-09-26T16:23:46Z</dcterms:modified>
</cp:coreProperties>
</file>