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drawings/drawing3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drawings/drawing4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F1ShotsTest\"/>
    </mc:Choice>
  </mc:AlternateContent>
  <xr:revisionPtr revIDLastSave="0" documentId="13_ncr:1_{A8D02804-FBAF-4D78-B9C1-1D1B758D218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SADY" sheetId="1" r:id="rId1"/>
    <sheet name="WYNIKI" sheetId="2" r:id="rId2"/>
    <sheet name="Radosław Krowicki" sheetId="3" r:id="rId3"/>
    <sheet name="Piotr Węgrzyn" sheetId="4" r:id="rId4"/>
    <sheet name="Steve" sheetId="5" r:id="rId5"/>
    <sheet name="Magda Gielza" sheetId="6" r:id="rId6"/>
    <sheet name="Hanna Żołyniak" sheetId="7" r:id="rId7"/>
    <sheet name="Olesińsk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5" l="1"/>
  <c r="C114" i="5"/>
  <c r="F143" i="8"/>
  <c r="C143" i="8"/>
  <c r="O113" i="8"/>
  <c r="L113" i="8"/>
  <c r="I113" i="8"/>
  <c r="F113" i="8"/>
  <c r="O84" i="8"/>
  <c r="L84" i="8"/>
  <c r="I84" i="8"/>
  <c r="F84" i="8"/>
  <c r="C82" i="8"/>
  <c r="O54" i="8"/>
  <c r="L52" i="8"/>
  <c r="O84" i="7"/>
  <c r="L84" i="7"/>
  <c r="I84" i="7"/>
  <c r="F84" i="7"/>
  <c r="C81" i="7"/>
  <c r="O55" i="7"/>
  <c r="L53" i="7"/>
  <c r="I52" i="7"/>
  <c r="F52" i="7"/>
  <c r="C52" i="7"/>
  <c r="O23" i="7"/>
  <c r="I23" i="7"/>
  <c r="F23" i="7"/>
  <c r="F141" i="6"/>
  <c r="C141" i="6"/>
  <c r="O112" i="6"/>
  <c r="L112" i="6"/>
  <c r="I112" i="6"/>
  <c r="F112" i="6"/>
  <c r="C112" i="6"/>
  <c r="O83" i="6"/>
  <c r="L83" i="6"/>
  <c r="I83" i="6"/>
  <c r="F83" i="6"/>
  <c r="C83" i="6"/>
  <c r="O56" i="6"/>
  <c r="L56" i="6"/>
  <c r="I56" i="6"/>
  <c r="F56" i="6"/>
  <c r="C56" i="6"/>
  <c r="O26" i="6"/>
  <c r="L23" i="6"/>
  <c r="I23" i="6"/>
  <c r="F23" i="6"/>
  <c r="F141" i="5"/>
  <c r="C141" i="5"/>
  <c r="O114" i="5"/>
  <c r="L114" i="5"/>
  <c r="F114" i="5"/>
  <c r="O84" i="5"/>
  <c r="L84" i="5"/>
  <c r="I84" i="5"/>
  <c r="F84" i="5"/>
  <c r="C84" i="5"/>
  <c r="O56" i="5"/>
  <c r="L56" i="5"/>
  <c r="I56" i="5"/>
  <c r="O23" i="5"/>
  <c r="L23" i="5"/>
  <c r="I23" i="5"/>
  <c r="F23" i="5"/>
  <c r="C23" i="5"/>
  <c r="F141" i="4"/>
  <c r="C140" i="4"/>
  <c r="O112" i="4"/>
  <c r="L112" i="4"/>
  <c r="I112" i="4"/>
  <c r="F112" i="4"/>
  <c r="C112" i="4"/>
  <c r="O83" i="4"/>
  <c r="L83" i="4"/>
  <c r="I83" i="4"/>
  <c r="F83" i="4"/>
  <c r="C83" i="4"/>
  <c r="O55" i="4"/>
  <c r="L55" i="4"/>
  <c r="I55" i="4"/>
  <c r="F55" i="4"/>
  <c r="C55" i="4"/>
  <c r="O27" i="4"/>
  <c r="L23" i="4"/>
  <c r="I23" i="4"/>
  <c r="F23" i="4"/>
  <c r="C23" i="4"/>
  <c r="F140" i="3"/>
  <c r="C140" i="3"/>
  <c r="O112" i="3"/>
  <c r="L111" i="3"/>
  <c r="I111" i="3"/>
  <c r="C111" i="3"/>
  <c r="O85" i="3"/>
  <c r="L85" i="3"/>
  <c r="I84" i="3"/>
  <c r="F84" i="3"/>
  <c r="C84" i="3"/>
  <c r="I55" i="3"/>
  <c r="F55" i="3"/>
  <c r="C55" i="3"/>
  <c r="O54" i="3"/>
  <c r="L53" i="3"/>
  <c r="O25" i="3"/>
  <c r="L23" i="3"/>
  <c r="I23" i="3"/>
  <c r="F23" i="3"/>
  <c r="C23" i="3"/>
  <c r="N12" i="2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F111" i="3"/>
</calcChain>
</file>

<file path=xl/sharedStrings.xml><?xml version="1.0" encoding="utf-8"?>
<sst xmlns="http://schemas.openxmlformats.org/spreadsheetml/2006/main" count="3116" uniqueCount="221">
  <si>
    <t>PUNKTY 3</t>
  </si>
  <si>
    <t>Jeżeli strzał zgadza sie z wynikiem</t>
  </si>
  <si>
    <t>PUNKT 1</t>
  </si>
  <si>
    <t>PUNKTY 2</t>
  </si>
  <si>
    <t>Jeżeli PP się zgadza</t>
  </si>
  <si>
    <t>PUNKTY 3 LUB - 1</t>
  </si>
  <si>
    <t>W zalezności czy rand się trafił</t>
  </si>
  <si>
    <t>🐒🐒🐒</t>
  </si>
  <si>
    <t>Bahrain</t>
  </si>
  <si>
    <t>Suma</t>
  </si>
  <si>
    <t>KRO</t>
  </si>
  <si>
    <t>WEG</t>
  </si>
  <si>
    <t>FIL</t>
  </si>
  <si>
    <t>GIE</t>
  </si>
  <si>
    <t>ZOL</t>
  </si>
  <si>
    <t>x</t>
  </si>
  <si>
    <t>OLE</t>
  </si>
  <si>
    <t>Saudi Arabia</t>
  </si>
  <si>
    <t>Australia</t>
  </si>
  <si>
    <t>Italy</t>
  </si>
  <si>
    <t>USA</t>
  </si>
  <si>
    <t>Spain</t>
  </si>
  <si>
    <t>Netherlands</t>
  </si>
  <si>
    <t>Baku</t>
  </si>
  <si>
    <t>Canada</t>
  </si>
  <si>
    <t>Singapore</t>
  </si>
  <si>
    <t>GB</t>
  </si>
  <si>
    <t>Japan</t>
  </si>
  <si>
    <t>Austria</t>
  </si>
  <si>
    <t>United States</t>
  </si>
  <si>
    <t>Francja</t>
  </si>
  <si>
    <t>Mexico</t>
  </si>
  <si>
    <t>Hungary</t>
  </si>
  <si>
    <t>Brazil</t>
  </si>
  <si>
    <t>Belgium</t>
  </si>
  <si>
    <t>United Arab Emirates</t>
  </si>
  <si>
    <t>Miejsce</t>
  </si>
  <si>
    <t>Skrót</t>
  </si>
  <si>
    <t>VER</t>
  </si>
  <si>
    <t>LEC</t>
  </si>
  <si>
    <t>LEC 👔</t>
  </si>
  <si>
    <t>HAM</t>
  </si>
  <si>
    <t>SAI</t>
  </si>
  <si>
    <t>PER</t>
  </si>
  <si>
    <t>NOR</t>
  </si>
  <si>
    <t>RUS</t>
  </si>
  <si>
    <t>RIC</t>
  </si>
  <si>
    <t>VET</t>
  </si>
  <si>
    <t>MAG</t>
  </si>
  <si>
    <t>BOT 🍑</t>
  </si>
  <si>
    <t>BOT</t>
  </si>
  <si>
    <t>TSU</t>
  </si>
  <si>
    <t>ALO</t>
  </si>
  <si>
    <t>GAS</t>
  </si>
  <si>
    <t>MSC</t>
  </si>
  <si>
    <t>OCO</t>
  </si>
  <si>
    <t>ALB</t>
  </si>
  <si>
    <t>ZHO</t>
  </si>
  <si>
    <t>TSU 🩴</t>
  </si>
  <si>
    <t>STR</t>
  </si>
  <si>
    <t>LAT</t>
  </si>
  <si>
    <t>HUL</t>
  </si>
  <si>
    <t>PP</t>
  </si>
  <si>
    <t>Rand()</t>
  </si>
  <si>
    <t>jh</t>
  </si>
  <si>
    <t>Monaco</t>
  </si>
  <si>
    <t>Azerbaijan</t>
  </si>
  <si>
    <t>dwa samochody nie skończą ze względów technicnzych</t>
  </si>
  <si>
    <t>Rand</t>
  </si>
  <si>
    <t>LEC dalej nie ukończy XDDD</t>
  </si>
  <si>
    <t>France</t>
  </si>
  <si>
    <t>Ver</t>
  </si>
  <si>
    <t>Per</t>
  </si>
  <si>
    <t>Lec</t>
  </si>
  <si>
    <t>Sai</t>
  </si>
  <si>
    <t>Ham</t>
  </si>
  <si>
    <t>Rus</t>
  </si>
  <si>
    <t>Alo</t>
  </si>
  <si>
    <t>Nor</t>
  </si>
  <si>
    <t>Msc</t>
  </si>
  <si>
    <t>Mag</t>
  </si>
  <si>
    <t>Oco</t>
  </si>
  <si>
    <t>RIc</t>
  </si>
  <si>
    <t>Gas</t>
  </si>
  <si>
    <t>Zho</t>
  </si>
  <si>
    <t>Tsu</t>
  </si>
  <si>
    <t>alb</t>
  </si>
  <si>
    <t>Vet</t>
  </si>
  <si>
    <t>Alb</t>
  </si>
  <si>
    <t>Str</t>
  </si>
  <si>
    <t>Lat</t>
  </si>
  <si>
    <t>Pp</t>
  </si>
  <si>
    <t>Max</t>
  </si>
  <si>
    <t>MAX</t>
  </si>
  <si>
    <t>Random</t>
  </si>
  <si>
    <t>RND</t>
  </si>
  <si>
    <t xml:space="preserve">dwóch się wypierdoli i czerwona </t>
  </si>
  <si>
    <t>ten debil z FE</t>
  </si>
  <si>
    <t>pp</t>
  </si>
  <si>
    <t>max</t>
  </si>
  <si>
    <t>rand</t>
  </si>
  <si>
    <t>AbuDhabi</t>
  </si>
  <si>
    <t>per</t>
  </si>
  <si>
    <t>VER 🦁</t>
  </si>
  <si>
    <t>SCH</t>
  </si>
  <si>
    <t>HAM🐒</t>
  </si>
  <si>
    <t>HAM🐒 w ścianie</t>
  </si>
  <si>
    <t>SC wyjedzie między 1 a 4 okrążeniem</t>
  </si>
  <si>
    <t>1 kanadyjczyk nie ukończy wyścigu</t>
  </si>
  <si>
    <t>Minimum 2 DNF</t>
  </si>
  <si>
    <t>Czerwona flaga w wyścigu</t>
  </si>
  <si>
    <t>DE Vries</t>
  </si>
  <si>
    <t>Red Flag</t>
  </si>
  <si>
    <t>Latifi DNF</t>
  </si>
  <si>
    <t>RAND</t>
  </si>
  <si>
    <t>2+ DNF (usterka mechaniczna itp)</t>
  </si>
  <si>
    <t xml:space="preserve">VER </t>
  </si>
  <si>
    <t>✨LEC✨</t>
  </si>
  <si>
    <t>VER 👑</t>
  </si>
  <si>
    <t>SAI 🗿</t>
  </si>
  <si>
    <t>LEC ❤️</t>
  </si>
  <si>
    <t>PER 🧑‍🌾</t>
  </si>
  <si>
    <t>NOR 🎮</t>
  </si>
  <si>
    <t>HAM 🖕🏿</t>
  </si>
  <si>
    <t>ALO 🐃</t>
  </si>
  <si>
    <t>OCO 🥐</t>
  </si>
  <si>
    <t>RIC 🦘</t>
  </si>
  <si>
    <t>BOT 🍆</t>
  </si>
  <si>
    <t>RUS 🌈</t>
  </si>
  <si>
    <t>HAM 🐒</t>
  </si>
  <si>
    <t>GAS 🤠</t>
  </si>
  <si>
    <t>MAG 🦆</t>
  </si>
  <si>
    <t>VET 🛵</t>
  </si>
  <si>
    <t>TSU 🚽</t>
  </si>
  <si>
    <t>ZHO 🐼</t>
  </si>
  <si>
    <t>MSC 🥕</t>
  </si>
  <si>
    <t>STR 🏧</t>
  </si>
  <si>
    <t>ALB 👶</t>
  </si>
  <si>
    <t>LAT ♿</t>
  </si>
  <si>
    <t xml:space="preserve">s🅱️in w pierwszym zakecie na pierwszym okrazeniu </t>
  </si>
  <si>
    <t>brak sc</t>
  </si>
  <si>
    <t xml:space="preserve">sainz wyleci </t>
  </si>
  <si>
    <t>ham</t>
  </si>
  <si>
    <t>sai</t>
  </si>
  <si>
    <t>ver</t>
  </si>
  <si>
    <t>lec</t>
  </si>
  <si>
    <t>rus</t>
  </si>
  <si>
    <t>oco</t>
  </si>
  <si>
    <t>nor</t>
  </si>
  <si>
    <t>alo</t>
  </si>
  <si>
    <t>ric</t>
  </si>
  <si>
    <t>vet</t>
  </si>
  <si>
    <t>bot</t>
  </si>
  <si>
    <t>gas</t>
  </si>
  <si>
    <t>marcin</t>
  </si>
  <si>
    <t>zho</t>
  </si>
  <si>
    <t>mag</t>
  </si>
  <si>
    <t>str</t>
  </si>
  <si>
    <t>tsu</t>
  </si>
  <si>
    <t>lat</t>
  </si>
  <si>
    <t>msc</t>
  </si>
  <si>
    <t>red flag</t>
  </si>
  <si>
    <t>2x sc</t>
  </si>
  <si>
    <t>⩾ 4 DNF</t>
  </si>
  <si>
    <t>1.5+ sc</t>
  </si>
  <si>
    <t>DEV 👶</t>
  </si>
  <si>
    <t>2sc lub wiecej</t>
  </si>
  <si>
    <t xml:space="preserve">rand </t>
  </si>
  <si>
    <t>4 dnf lub wiecej</t>
  </si>
  <si>
    <t xml:space="preserve"> </t>
  </si>
  <si>
    <t>🚩</t>
  </si>
  <si>
    <t>HAM👑</t>
  </si>
  <si>
    <t>VET ❤️</t>
  </si>
  <si>
    <t xml:space="preserve">Schumacher zdobędzie pierwsze punkty </t>
  </si>
  <si>
    <t xml:space="preserve">MSC </t>
  </si>
  <si>
    <t>3 DNF</t>
  </si>
  <si>
    <t xml:space="preserve">2 samochody z problemami z hamulcami </t>
  </si>
  <si>
    <t>3 incydenty na zakręcie 15</t>
  </si>
  <si>
    <t xml:space="preserve">MSC zdobędzie punkty </t>
  </si>
  <si>
    <t>Incydent w Copse Corner</t>
  </si>
  <si>
    <t>MIN 2 DNF</t>
  </si>
  <si>
    <t xml:space="preserve">HAM </t>
  </si>
  <si>
    <t xml:space="preserve">PER </t>
  </si>
  <si>
    <t xml:space="preserve">SAI </t>
  </si>
  <si>
    <t xml:space="preserve">ALO </t>
  </si>
  <si>
    <t xml:space="preserve">BOT </t>
  </si>
  <si>
    <t xml:space="preserve">GAS </t>
  </si>
  <si>
    <t xml:space="preserve">STR </t>
  </si>
  <si>
    <t>DEV</t>
  </si>
  <si>
    <t xml:space="preserve">LAT
</t>
  </si>
  <si>
    <t xml:space="preserve">PP </t>
  </si>
  <si>
    <t>Hamilton dnf</t>
  </si>
  <si>
    <t xml:space="preserve"> W</t>
  </si>
  <si>
    <t xml:space="preserve">   E</t>
  </si>
  <si>
    <t xml:space="preserve">     L</t>
  </si>
  <si>
    <t xml:space="preserve">       L</t>
  </si>
  <si>
    <t xml:space="preserve">          D</t>
  </si>
  <si>
    <t xml:space="preserve">             O</t>
  </si>
  <si>
    <t xml:space="preserve">                 N</t>
  </si>
  <si>
    <t xml:space="preserve">                     E</t>
  </si>
  <si>
    <t xml:space="preserve"> B</t>
  </si>
  <si>
    <t>A</t>
  </si>
  <si>
    <t>K</t>
  </si>
  <si>
    <t>U</t>
  </si>
  <si>
    <t>anulowany pomiar - wyjazd poza linie</t>
  </si>
  <si>
    <t>Bot</t>
  </si>
  <si>
    <t>Ric</t>
  </si>
  <si>
    <t>Ktoś się pogubi przy zakręcie aka skróci trasie na 8&amp;9</t>
  </si>
  <si>
    <t xml:space="preserve">KRĘGLE JAK W TAMTYM ROKU </t>
  </si>
  <si>
    <t>GRANDE STRATEGIA STRIKE AGAIN</t>
  </si>
  <si>
    <t>DNF i czerwona Flaga</t>
  </si>
  <si>
    <t>BARIERKA MAGNETYCZNA</t>
  </si>
  <si>
    <t>UŻYTE WETY</t>
  </si>
  <si>
    <t>TOKIO DRIFT</t>
  </si>
  <si>
    <t xml:space="preserve">POŻAR </t>
  </si>
  <si>
    <t xml:space="preserve">Hello, it's Kimi, time to wake up and watch the F1 race. I would never wake at 5 o'clock. Honestly, I'm at bed in the mornings. For F1? No. </t>
  </si>
  <si>
    <t>WSTAWAJ</t>
  </si>
  <si>
    <t>RED FLAG</t>
  </si>
  <si>
    <t>MAGNETYCZNA BARIERKA &lt;3</t>
  </si>
  <si>
    <t xml:space="preserve"> KONIEC SEONU  WIĘC MUSI WLECIEĆ JEDYNA SŁUSZNA WERSJA </t>
  </si>
  <si>
    <t>https://www.tiktok.com/@livf1y/video/7159290043826212102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</si>
</sst>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&quot;Helvetica Neue&quot;"/>
    </font>
    <font>
      <sz val="10"/>
      <color theme="1"/>
      <name val="Arial"/>
    </font>
    <font>
      <sz val="10"/>
      <color rgb="FF000000"/>
      <name val="Roboto"/>
    </font>
    <font>
      <b/>
      <sz val="11"/>
      <color rgb="FF7E3794"/>
      <name val="Inconsolata"/>
    </font>
    <font>
      <sz val="10"/>
      <color rgb="FF202122"/>
      <name val="Arial"/>
    </font>
    <font>
      <sz val="11"/>
      <color rgb="FF202122"/>
      <name val="Sans-serif"/>
    </font>
    <font>
      <b/>
      <sz val="10"/>
      <color theme="1"/>
      <name val="Arial"/>
      <scheme val="minor"/>
    </font>
    <font>
      <sz val="11"/>
      <color rgb="FF000000"/>
      <name val="Inconsolata"/>
    </font>
    <font>
      <sz val="10"/>
      <color rgb="FF000000"/>
      <name val="Arial"/>
    </font>
    <font>
      <b/>
      <i/>
      <sz val="24"/>
      <color rgb="FF000000"/>
      <name val="Arial"/>
    </font>
    <font>
      <u/>
      <sz val="10"/>
      <color rgb="FF0000FF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F8F9FA"/>
        <bgColor rgb="FFF8F9FA"/>
      </patternFill>
    </fill>
    <fill>
      <patternFill patternType="solid">
        <fgColor rgb="FFE91D63"/>
        <bgColor rgb="FFE91D63"/>
      </patternFill>
    </fill>
  </fills>
  <borders count="4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3" borderId="19" xfId="0" applyFont="1" applyFill="1" applyBorder="1"/>
    <xf numFmtId="0" fontId="1" fillId="4" borderId="21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34" xfId="0" applyFont="1" applyBorder="1"/>
    <xf numFmtId="0" fontId="1" fillId="5" borderId="0" xfId="0" applyFont="1" applyFill="1"/>
    <xf numFmtId="0" fontId="3" fillId="5" borderId="0" xfId="0" applyFont="1" applyFill="1"/>
    <xf numFmtId="0" fontId="1" fillId="0" borderId="35" xfId="0" applyFont="1" applyBorder="1"/>
    <xf numFmtId="0" fontId="4" fillId="6" borderId="0" xfId="0" applyFont="1" applyFill="1"/>
    <xf numFmtId="0" fontId="4" fillId="6" borderId="2" xfId="0" applyFont="1" applyFill="1" applyBorder="1"/>
    <xf numFmtId="0" fontId="1" fillId="4" borderId="33" xfId="0" applyFont="1" applyFill="1" applyBorder="1"/>
    <xf numFmtId="0" fontId="5" fillId="6" borderId="13" xfId="0" applyFont="1" applyFill="1" applyBorder="1"/>
    <xf numFmtId="0" fontId="5" fillId="6" borderId="36" xfId="0" applyFont="1" applyFill="1" applyBorder="1"/>
    <xf numFmtId="0" fontId="5" fillId="6" borderId="0" xfId="0" applyFont="1" applyFill="1"/>
    <xf numFmtId="0" fontId="4" fillId="7" borderId="14" xfId="0" applyFont="1" applyFill="1" applyBorder="1"/>
    <xf numFmtId="0" fontId="4" fillId="7" borderId="0" xfId="0" applyFont="1" applyFill="1"/>
    <xf numFmtId="0" fontId="4" fillId="7" borderId="32" xfId="0" applyFont="1" applyFill="1" applyBorder="1"/>
    <xf numFmtId="0" fontId="4" fillId="6" borderId="30" xfId="0" applyFont="1" applyFill="1" applyBorder="1"/>
    <xf numFmtId="0" fontId="4" fillId="6" borderId="31" xfId="0" applyFont="1" applyFill="1" applyBorder="1"/>
    <xf numFmtId="0" fontId="4" fillId="7" borderId="30" xfId="0" applyFont="1" applyFill="1" applyBorder="1"/>
    <xf numFmtId="0" fontId="4" fillId="7" borderId="31" xfId="0" applyFont="1" applyFill="1" applyBorder="1"/>
    <xf numFmtId="0" fontId="5" fillId="6" borderId="24" xfId="0" applyFont="1" applyFill="1" applyBorder="1"/>
    <xf numFmtId="0" fontId="5" fillId="6" borderId="37" xfId="0" applyFont="1" applyFill="1" applyBorder="1"/>
    <xf numFmtId="0" fontId="5" fillId="6" borderId="14" xfId="0" applyFont="1" applyFill="1" applyBorder="1"/>
    <xf numFmtId="0" fontId="6" fillId="6" borderId="0" xfId="0" applyFont="1" applyFill="1"/>
    <xf numFmtId="0" fontId="1" fillId="3" borderId="38" xfId="0" applyFont="1" applyFill="1" applyBorder="1"/>
    <xf numFmtId="0" fontId="1" fillId="0" borderId="36" xfId="0" applyFont="1" applyBorder="1"/>
    <xf numFmtId="0" fontId="5" fillId="5" borderId="0" xfId="0" applyFont="1" applyFill="1"/>
    <xf numFmtId="0" fontId="1" fillId="0" borderId="39" xfId="0" applyFont="1" applyBorder="1"/>
    <xf numFmtId="0" fontId="4" fillId="5" borderId="0" xfId="0" applyFont="1" applyFill="1"/>
    <xf numFmtId="0" fontId="1" fillId="0" borderId="38" xfId="0" applyFont="1" applyBorder="1"/>
    <xf numFmtId="0" fontId="7" fillId="8" borderId="0" xfId="0" applyFont="1" applyFill="1" applyAlignment="1">
      <alignment horizontal="left"/>
    </xf>
    <xf numFmtId="0" fontId="8" fillId="8" borderId="0" xfId="0" applyFont="1" applyFill="1"/>
    <xf numFmtId="0" fontId="1" fillId="6" borderId="0" xfId="0" applyFont="1" applyFill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0" borderId="25" xfId="0" applyFont="1" applyBorder="1"/>
    <xf numFmtId="0" fontId="4" fillId="6" borderId="0" xfId="0" applyFont="1" applyFill="1" applyAlignment="1">
      <alignment horizontal="center"/>
    </xf>
    <xf numFmtId="0" fontId="1" fillId="0" borderId="30" xfId="0" applyFont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0" xfId="0" applyFont="1" applyFill="1"/>
    <xf numFmtId="0" fontId="9" fillId="0" borderId="14" xfId="0" applyFont="1" applyBorder="1" applyAlignment="1">
      <alignment horizontal="center"/>
    </xf>
    <xf numFmtId="0" fontId="5" fillId="6" borderId="40" xfId="0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10" fillId="6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4" xfId="0" applyFont="1" applyFill="1" applyBorder="1"/>
    <xf numFmtId="0" fontId="11" fillId="7" borderId="37" xfId="0" applyFont="1" applyFill="1" applyBorder="1" applyAlignment="1">
      <alignment horizontal="left"/>
    </xf>
    <xf numFmtId="0" fontId="11" fillId="7" borderId="0" xfId="0" applyFont="1" applyFill="1" applyAlignment="1">
      <alignment horizontal="left"/>
    </xf>
    <xf numFmtId="0" fontId="1" fillId="7" borderId="37" xfId="0" applyFont="1" applyFill="1" applyBorder="1"/>
    <xf numFmtId="0" fontId="1" fillId="7" borderId="0" xfId="0" applyFont="1" applyFill="1"/>
    <xf numFmtId="0" fontId="1" fillId="0" borderId="37" xfId="0" applyFont="1" applyBorder="1"/>
    <xf numFmtId="0" fontId="1" fillId="0" borderId="0" xfId="0" applyFont="1" applyAlignment="1">
      <alignment wrapText="1"/>
    </xf>
    <xf numFmtId="0" fontId="1" fillId="9" borderId="0" xfId="0" applyFont="1" applyFill="1"/>
    <xf numFmtId="0" fontId="1" fillId="0" borderId="43" xfId="0" applyFont="1" applyBorder="1"/>
    <xf numFmtId="0" fontId="13" fillId="0" borderId="0" xfId="0" applyFont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2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/>
    <xf numFmtId="0" fontId="12" fillId="6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4" fillId="7" borderId="14" xfId="0" applyFont="1" applyFill="1" applyBorder="1"/>
    <xf numFmtId="0" fontId="15" fillId="0" borderId="14" xfId="0" applyFont="1" applyBorder="1" applyAlignment="1">
      <alignment horizontal="center"/>
    </xf>
    <xf numFmtId="49" fontId="5" fillId="6" borderId="0" xfId="0" applyNumberFormat="1" applyFont="1" applyFill="1"/>
    <xf numFmtId="0" fontId="15" fillId="0" borderId="14" xfId="0" applyFont="1" applyBorder="1"/>
  </cellXfs>
  <cellStyles count="1">
    <cellStyle name="Normal" xfId="0" builtinId="0"/>
  </cellStyles>
  <dxfs count="337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13">
    <tableStyle name="Radosław Krowicki-style" pivot="0" count="3" xr9:uid="{00000000-0011-0000-FFFF-FFFF00000000}">
      <tableStyleElement type="headerRow" dxfId="336"/>
      <tableStyleElement type="firstRowStripe" dxfId="335"/>
      <tableStyleElement type="secondRowStripe" dxfId="334"/>
    </tableStyle>
    <tableStyle name="Radosław Krowicki-style 2" pivot="0" count="3" xr9:uid="{00000000-0011-0000-FFFF-FFFF01000000}">
      <tableStyleElement type="headerRow" dxfId="333"/>
      <tableStyleElement type="firstRowStripe" dxfId="332"/>
      <tableStyleElement type="secondRowStripe" dxfId="331"/>
    </tableStyle>
    <tableStyle name="Radosław Krowicki-style 3" pivot="0" count="3" xr9:uid="{00000000-0011-0000-FFFF-FFFF02000000}">
      <tableStyleElement type="headerRow" dxfId="330"/>
      <tableStyleElement type="firstRowStripe" dxfId="329"/>
      <tableStyleElement type="secondRowStripe" dxfId="328"/>
    </tableStyle>
    <tableStyle name="Radosław Krowicki-style 4" pivot="0" count="3" xr9:uid="{00000000-0011-0000-FFFF-FFFF03000000}">
      <tableStyleElement type="headerRow" dxfId="327"/>
      <tableStyleElement type="firstRowStripe" dxfId="326"/>
      <tableStyleElement type="secondRowStripe" dxfId="325"/>
    </tableStyle>
    <tableStyle name="Radosław Krowicki-style 5" pivot="0" count="3" xr9:uid="{00000000-0011-0000-FFFF-FFFF04000000}">
      <tableStyleElement type="headerRow" dxfId="324"/>
      <tableStyleElement type="firstRowStripe" dxfId="323"/>
      <tableStyleElement type="secondRowStripe" dxfId="322"/>
    </tableStyle>
    <tableStyle name="Radosław Krowicki-style 6" pivot="0" count="3" xr9:uid="{00000000-0011-0000-FFFF-FFFF05000000}">
      <tableStyleElement type="headerRow" dxfId="321"/>
      <tableStyleElement type="firstRowStripe" dxfId="320"/>
      <tableStyleElement type="secondRowStripe" dxfId="319"/>
    </tableStyle>
    <tableStyle name="Radosław Krowicki-style 7" pivot="0" count="3" xr9:uid="{00000000-0011-0000-FFFF-FFFF06000000}">
      <tableStyleElement type="headerRow" dxfId="318"/>
      <tableStyleElement type="firstRowStripe" dxfId="317"/>
      <tableStyleElement type="secondRowStripe" dxfId="316"/>
    </tableStyle>
    <tableStyle name="Radosław Krowicki-style 8" pivot="0" count="3" xr9:uid="{00000000-0011-0000-FFFF-FFFF07000000}">
      <tableStyleElement type="headerRow" dxfId="315"/>
      <tableStyleElement type="firstRowStripe" dxfId="314"/>
      <tableStyleElement type="secondRowStripe" dxfId="313"/>
    </tableStyle>
    <tableStyle name="Radosław Krowicki-style 9" pivot="0" count="3" xr9:uid="{00000000-0011-0000-FFFF-FFFF08000000}">
      <tableStyleElement type="headerRow" dxfId="312"/>
      <tableStyleElement type="firstRowStripe" dxfId="311"/>
      <tableStyleElement type="secondRowStripe" dxfId="310"/>
    </tableStyle>
    <tableStyle name="Radosław Krowicki-style 10" pivot="0" count="3" xr9:uid="{00000000-0011-0000-FFFF-FFFF09000000}">
      <tableStyleElement type="headerRow" dxfId="309"/>
      <tableStyleElement type="firstRowStripe" dxfId="308"/>
      <tableStyleElement type="secondRowStripe" dxfId="307"/>
    </tableStyle>
    <tableStyle name="Radosław Krowicki-style 11" pivot="0" count="3" xr9:uid="{00000000-0011-0000-FFFF-FFFF0A000000}">
      <tableStyleElement type="headerRow" dxfId="306"/>
      <tableStyleElement type="firstRowStripe" dxfId="305"/>
      <tableStyleElement type="secondRowStripe" dxfId="304"/>
    </tableStyle>
    <tableStyle name="Radosław Krowicki-style 12" pivot="0" count="3" xr9:uid="{00000000-0011-0000-FFFF-FFFF0B000000}">
      <tableStyleElement type="headerRow" dxfId="303"/>
      <tableStyleElement type="firstRowStripe" dxfId="302"/>
      <tableStyleElement type="secondRowStripe" dxfId="301"/>
    </tableStyle>
    <tableStyle name="Radosław Krowicki-style 13" pivot="0" count="3" xr9:uid="{00000000-0011-0000-FFFF-FFFF0C000000}">
      <tableStyleElement type="headerRow" dxfId="300"/>
      <tableStyleElement type="firstRowStripe" dxfId="299"/>
      <tableStyleElement type="secondRowStripe" dxfId="298"/>
    </tableStyle>
    <tableStyle name="Radosław Krowicki-style 14" pivot="0" count="3" xr9:uid="{00000000-0011-0000-FFFF-FFFF0D000000}">
      <tableStyleElement type="headerRow" dxfId="297"/>
      <tableStyleElement type="firstRowStripe" dxfId="296"/>
      <tableStyleElement type="secondRowStripe" dxfId="295"/>
    </tableStyle>
    <tableStyle name="Radosław Krowicki-style 15" pivot="0" count="3" xr9:uid="{00000000-0011-0000-FFFF-FFFF0E000000}">
      <tableStyleElement type="headerRow" dxfId="294"/>
      <tableStyleElement type="firstRowStripe" dxfId="293"/>
      <tableStyleElement type="secondRowStripe" dxfId="292"/>
    </tableStyle>
    <tableStyle name="Radosław Krowicki-style 16" pivot="0" count="3" xr9:uid="{00000000-0011-0000-FFFF-FFFF0F000000}">
      <tableStyleElement type="headerRow" dxfId="291"/>
      <tableStyleElement type="firstRowStripe" dxfId="290"/>
      <tableStyleElement type="secondRowStripe" dxfId="289"/>
    </tableStyle>
    <tableStyle name="Piotr Węgrzyn-style" pivot="0" count="3" xr9:uid="{00000000-0011-0000-FFFF-FFFF10000000}">
      <tableStyleElement type="headerRow" dxfId="288"/>
      <tableStyleElement type="firstRowStripe" dxfId="287"/>
      <tableStyleElement type="secondRowStripe" dxfId="286"/>
    </tableStyle>
    <tableStyle name="Piotr Węgrzyn-style 2" pivot="0" count="3" xr9:uid="{00000000-0011-0000-FFFF-FFFF11000000}">
      <tableStyleElement type="headerRow" dxfId="285"/>
      <tableStyleElement type="firstRowStripe" dxfId="284"/>
      <tableStyleElement type="secondRowStripe" dxfId="283"/>
    </tableStyle>
    <tableStyle name="Piotr Węgrzyn-style 3" pivot="0" count="3" xr9:uid="{00000000-0011-0000-FFFF-FFFF12000000}">
      <tableStyleElement type="headerRow" dxfId="282"/>
      <tableStyleElement type="firstRowStripe" dxfId="281"/>
      <tableStyleElement type="secondRowStripe" dxfId="280"/>
    </tableStyle>
    <tableStyle name="Piotr Węgrzyn-style 4" pivot="0" count="3" xr9:uid="{00000000-0011-0000-FFFF-FFFF13000000}">
      <tableStyleElement type="headerRow" dxfId="279"/>
      <tableStyleElement type="firstRowStripe" dxfId="278"/>
      <tableStyleElement type="secondRowStripe" dxfId="277"/>
    </tableStyle>
    <tableStyle name="Piotr Węgrzyn-style 5" pivot="0" count="3" xr9:uid="{00000000-0011-0000-FFFF-FFFF14000000}">
      <tableStyleElement type="headerRow" dxfId="276"/>
      <tableStyleElement type="firstRowStripe" dxfId="275"/>
      <tableStyleElement type="secondRowStripe" dxfId="274"/>
    </tableStyle>
    <tableStyle name="Piotr Węgrzyn-style 6" pivot="0" count="3" xr9:uid="{00000000-0011-0000-FFFF-FFFF15000000}">
      <tableStyleElement type="headerRow" dxfId="273"/>
      <tableStyleElement type="firstRowStripe" dxfId="272"/>
      <tableStyleElement type="secondRowStripe" dxfId="271"/>
    </tableStyle>
    <tableStyle name="Piotr Węgrzyn-style 7" pivot="0" count="2" xr9:uid="{00000000-0011-0000-FFFF-FFFF16000000}">
      <tableStyleElement type="firstRowStripe" dxfId="270"/>
      <tableStyleElement type="secondRowStripe" dxfId="269"/>
    </tableStyle>
    <tableStyle name="Piotr Węgrzyn-style 8" pivot="0" count="3" xr9:uid="{00000000-0011-0000-FFFF-FFFF17000000}">
      <tableStyleElement type="headerRow" dxfId="268"/>
      <tableStyleElement type="firstRowStripe" dxfId="267"/>
      <tableStyleElement type="secondRowStripe" dxfId="266"/>
    </tableStyle>
    <tableStyle name="Piotr Węgrzyn-style 9" pivot="0" count="3" xr9:uid="{00000000-0011-0000-FFFF-FFFF18000000}">
      <tableStyleElement type="headerRow" dxfId="265"/>
      <tableStyleElement type="firstRowStripe" dxfId="264"/>
      <tableStyleElement type="secondRowStripe" dxfId="263"/>
    </tableStyle>
    <tableStyle name="Piotr Węgrzyn-style 10" pivot="0" count="3" xr9:uid="{00000000-0011-0000-FFFF-FFFF19000000}">
      <tableStyleElement type="headerRow" dxfId="262"/>
      <tableStyleElement type="firstRowStripe" dxfId="261"/>
      <tableStyleElement type="secondRowStripe" dxfId="260"/>
    </tableStyle>
    <tableStyle name="Piotr Węgrzyn-style 11" pivot="0" count="3" xr9:uid="{00000000-0011-0000-FFFF-FFFF1A000000}">
      <tableStyleElement type="headerRow" dxfId="259"/>
      <tableStyleElement type="firstRowStripe" dxfId="258"/>
      <tableStyleElement type="secondRowStripe" dxfId="257"/>
    </tableStyle>
    <tableStyle name="Piotr Węgrzyn-style 12" pivot="0" count="3" xr9:uid="{00000000-0011-0000-FFFF-FFFF1B000000}">
      <tableStyleElement type="headerRow" dxfId="256"/>
      <tableStyleElement type="firstRowStripe" dxfId="255"/>
      <tableStyleElement type="secondRowStripe" dxfId="254"/>
    </tableStyle>
    <tableStyle name="Piotr Węgrzyn-style 13" pivot="0" count="3" xr9:uid="{00000000-0011-0000-FFFF-FFFF1C000000}">
      <tableStyleElement type="headerRow" dxfId="253"/>
      <tableStyleElement type="firstRowStripe" dxfId="252"/>
      <tableStyleElement type="secondRowStripe" dxfId="251"/>
    </tableStyle>
    <tableStyle name="Piotr Węgrzyn-style 14" pivot="0" count="3" xr9:uid="{00000000-0011-0000-FFFF-FFFF1D000000}">
      <tableStyleElement type="headerRow" dxfId="250"/>
      <tableStyleElement type="firstRowStripe" dxfId="249"/>
      <tableStyleElement type="secondRowStripe" dxfId="248"/>
    </tableStyle>
    <tableStyle name="Piotr Węgrzyn-style 15" pivot="0" count="3" xr9:uid="{00000000-0011-0000-FFFF-FFFF1E000000}">
      <tableStyleElement type="headerRow" dxfId="247"/>
      <tableStyleElement type="firstRowStripe" dxfId="246"/>
      <tableStyleElement type="secondRowStripe" dxfId="245"/>
    </tableStyle>
    <tableStyle name="Piotr Węgrzyn-style 16" pivot="0" count="3" xr9:uid="{00000000-0011-0000-FFFF-FFFF1F000000}">
      <tableStyleElement type="headerRow" dxfId="244"/>
      <tableStyleElement type="firstRowStripe" dxfId="243"/>
      <tableStyleElement type="secondRowStripe" dxfId="242"/>
    </tableStyle>
    <tableStyle name="Piotr Węgrzyn-style 17" pivot="0" count="3" xr9:uid="{00000000-0011-0000-FFFF-FFFF20000000}">
      <tableStyleElement type="headerRow" dxfId="241"/>
      <tableStyleElement type="firstRowStripe" dxfId="240"/>
      <tableStyleElement type="secondRowStripe" dxfId="239"/>
    </tableStyle>
    <tableStyle name="Steve-style" pivot="0" count="3" xr9:uid="{00000000-0011-0000-FFFF-FFFF21000000}">
      <tableStyleElement type="headerRow" dxfId="238"/>
      <tableStyleElement type="firstRowStripe" dxfId="237"/>
      <tableStyleElement type="secondRowStripe" dxfId="236"/>
    </tableStyle>
    <tableStyle name="Steve-style 2" pivot="0" count="3" xr9:uid="{00000000-0011-0000-FFFF-FFFF22000000}">
      <tableStyleElement type="headerRow" dxfId="235"/>
      <tableStyleElement type="firstRowStripe" dxfId="234"/>
      <tableStyleElement type="secondRowStripe" dxfId="233"/>
    </tableStyle>
    <tableStyle name="Steve-style 3" pivot="0" count="3" xr9:uid="{00000000-0011-0000-FFFF-FFFF23000000}">
      <tableStyleElement type="headerRow" dxfId="232"/>
      <tableStyleElement type="firstRowStripe" dxfId="231"/>
      <tableStyleElement type="secondRowStripe" dxfId="230"/>
    </tableStyle>
    <tableStyle name="Steve-style 4" pivot="0" count="3" xr9:uid="{00000000-0011-0000-FFFF-FFFF24000000}">
      <tableStyleElement type="headerRow" dxfId="229"/>
      <tableStyleElement type="firstRowStripe" dxfId="228"/>
      <tableStyleElement type="secondRowStripe" dxfId="227"/>
    </tableStyle>
    <tableStyle name="Steve-style 5" pivot="0" count="3" xr9:uid="{00000000-0011-0000-FFFF-FFFF25000000}">
      <tableStyleElement type="headerRow" dxfId="226"/>
      <tableStyleElement type="firstRowStripe" dxfId="225"/>
      <tableStyleElement type="secondRowStripe" dxfId="224"/>
    </tableStyle>
    <tableStyle name="Steve-style 6" pivot="0" count="3" xr9:uid="{00000000-0011-0000-FFFF-FFFF26000000}">
      <tableStyleElement type="headerRow" dxfId="223"/>
      <tableStyleElement type="firstRowStripe" dxfId="222"/>
      <tableStyleElement type="secondRowStripe" dxfId="221"/>
    </tableStyle>
    <tableStyle name="Steve-style 7" pivot="0" count="3" xr9:uid="{00000000-0011-0000-FFFF-FFFF27000000}">
      <tableStyleElement type="headerRow" dxfId="220"/>
      <tableStyleElement type="firstRowStripe" dxfId="219"/>
      <tableStyleElement type="secondRowStripe" dxfId="218"/>
    </tableStyle>
    <tableStyle name="Steve-style 8" pivot="0" count="3" xr9:uid="{00000000-0011-0000-FFFF-FFFF28000000}">
      <tableStyleElement type="headerRow" dxfId="217"/>
      <tableStyleElement type="firstRowStripe" dxfId="216"/>
      <tableStyleElement type="secondRowStripe" dxfId="215"/>
    </tableStyle>
    <tableStyle name="Steve-style 9" pivot="0" count="3" xr9:uid="{00000000-0011-0000-FFFF-FFFF29000000}">
      <tableStyleElement type="headerRow" dxfId="214"/>
      <tableStyleElement type="firstRowStripe" dxfId="213"/>
      <tableStyleElement type="secondRowStripe" dxfId="212"/>
    </tableStyle>
    <tableStyle name="Steve-style 10" pivot="0" count="3" xr9:uid="{00000000-0011-0000-FFFF-FFFF2A000000}">
      <tableStyleElement type="headerRow" dxfId="211"/>
      <tableStyleElement type="firstRowStripe" dxfId="210"/>
      <tableStyleElement type="secondRowStripe" dxfId="209"/>
    </tableStyle>
    <tableStyle name="Steve-style 11" pivot="0" count="3" xr9:uid="{00000000-0011-0000-FFFF-FFFF2B000000}">
      <tableStyleElement type="headerRow" dxfId="208"/>
      <tableStyleElement type="firstRowStripe" dxfId="207"/>
      <tableStyleElement type="secondRowStripe" dxfId="206"/>
    </tableStyle>
    <tableStyle name="Steve-style 12" pivot="0" count="3" xr9:uid="{00000000-0011-0000-FFFF-FFFF2C000000}">
      <tableStyleElement type="headerRow" dxfId="205"/>
      <tableStyleElement type="firstRowStripe" dxfId="204"/>
      <tableStyleElement type="secondRowStripe" dxfId="203"/>
    </tableStyle>
    <tableStyle name="Steve-style 13" pivot="0" count="3" xr9:uid="{00000000-0011-0000-FFFF-FFFF2D000000}">
      <tableStyleElement type="headerRow" dxfId="202"/>
      <tableStyleElement type="firstRowStripe" dxfId="201"/>
      <tableStyleElement type="secondRowStripe" dxfId="200"/>
    </tableStyle>
    <tableStyle name="Steve-style 14" pivot="0" count="3" xr9:uid="{00000000-0011-0000-FFFF-FFFF2E000000}">
      <tableStyleElement type="headerRow" dxfId="199"/>
      <tableStyleElement type="firstRowStripe" dxfId="198"/>
      <tableStyleElement type="secondRowStripe" dxfId="197"/>
    </tableStyle>
    <tableStyle name="Steve-style 15" pivot="0" count="3" xr9:uid="{00000000-0011-0000-FFFF-FFFF2F000000}">
      <tableStyleElement type="headerRow" dxfId="196"/>
      <tableStyleElement type="firstRowStripe" dxfId="195"/>
      <tableStyleElement type="secondRowStripe" dxfId="194"/>
    </tableStyle>
    <tableStyle name="Steve-style 16" pivot="0" count="3" xr9:uid="{00000000-0011-0000-FFFF-FFFF30000000}">
      <tableStyleElement type="headerRow" dxfId="193"/>
      <tableStyleElement type="firstRowStripe" dxfId="192"/>
      <tableStyleElement type="secondRowStripe" dxfId="191"/>
    </tableStyle>
    <tableStyle name="Magda Gielza-style" pivot="0" count="3" xr9:uid="{00000000-0011-0000-FFFF-FFFF31000000}">
      <tableStyleElement type="headerRow" dxfId="190"/>
      <tableStyleElement type="firstRowStripe" dxfId="189"/>
      <tableStyleElement type="secondRowStripe" dxfId="188"/>
    </tableStyle>
    <tableStyle name="Magda Gielza-style 2" pivot="0" count="3" xr9:uid="{00000000-0011-0000-FFFF-FFFF32000000}">
      <tableStyleElement type="headerRow" dxfId="187"/>
      <tableStyleElement type="firstRowStripe" dxfId="186"/>
      <tableStyleElement type="secondRowStripe" dxfId="185"/>
    </tableStyle>
    <tableStyle name="Magda Gielza-style 3" pivot="0" count="3" xr9:uid="{00000000-0011-0000-FFFF-FFFF33000000}">
      <tableStyleElement type="headerRow" dxfId="184"/>
      <tableStyleElement type="firstRowStripe" dxfId="183"/>
      <tableStyleElement type="secondRowStripe" dxfId="182"/>
    </tableStyle>
    <tableStyle name="Magda Gielza-style 4" pivot="0" count="3" xr9:uid="{00000000-0011-0000-FFFF-FFFF34000000}">
      <tableStyleElement type="headerRow" dxfId="181"/>
      <tableStyleElement type="firstRowStripe" dxfId="180"/>
      <tableStyleElement type="secondRowStripe" dxfId="179"/>
    </tableStyle>
    <tableStyle name="Magda Gielza-style 5" pivot="0" count="3" xr9:uid="{00000000-0011-0000-FFFF-FFFF35000000}">
      <tableStyleElement type="headerRow" dxfId="178"/>
      <tableStyleElement type="firstRowStripe" dxfId="177"/>
      <tableStyleElement type="secondRowStripe" dxfId="176"/>
    </tableStyle>
    <tableStyle name="Magda Gielza-style 6" pivot="0" count="3" xr9:uid="{00000000-0011-0000-FFFF-FFFF36000000}">
      <tableStyleElement type="headerRow" dxfId="175"/>
      <tableStyleElement type="firstRowStripe" dxfId="174"/>
      <tableStyleElement type="secondRowStripe" dxfId="173"/>
    </tableStyle>
    <tableStyle name="Magda Gielza-style 7" pivot="0" count="3" xr9:uid="{00000000-0011-0000-FFFF-FFFF37000000}">
      <tableStyleElement type="headerRow" dxfId="172"/>
      <tableStyleElement type="firstRowStripe" dxfId="171"/>
      <tableStyleElement type="secondRowStripe" dxfId="170"/>
    </tableStyle>
    <tableStyle name="Magda Gielza-style 8" pivot="0" count="3" xr9:uid="{00000000-0011-0000-FFFF-FFFF38000000}">
      <tableStyleElement type="headerRow" dxfId="169"/>
      <tableStyleElement type="firstRowStripe" dxfId="168"/>
      <tableStyleElement type="secondRowStripe" dxfId="167"/>
    </tableStyle>
    <tableStyle name="Magda Gielza-style 9" pivot="0" count="3" xr9:uid="{00000000-0011-0000-FFFF-FFFF39000000}">
      <tableStyleElement type="headerRow" dxfId="166"/>
      <tableStyleElement type="firstRowStripe" dxfId="165"/>
      <tableStyleElement type="secondRowStripe" dxfId="164"/>
    </tableStyle>
    <tableStyle name="Magda Gielza-style 10" pivot="0" count="3" xr9:uid="{00000000-0011-0000-FFFF-FFFF3A000000}">
      <tableStyleElement type="headerRow" dxfId="163"/>
      <tableStyleElement type="firstRowStripe" dxfId="162"/>
      <tableStyleElement type="secondRowStripe" dxfId="161"/>
    </tableStyle>
    <tableStyle name="Magda Gielza-style 11" pivot="0" count="3" xr9:uid="{00000000-0011-0000-FFFF-FFFF3B000000}">
      <tableStyleElement type="headerRow" dxfId="160"/>
      <tableStyleElement type="firstRowStripe" dxfId="159"/>
      <tableStyleElement type="secondRowStripe" dxfId="158"/>
    </tableStyle>
    <tableStyle name="Magda Gielza-style 12" pivot="0" count="3" xr9:uid="{00000000-0011-0000-FFFF-FFFF3C000000}">
      <tableStyleElement type="headerRow" dxfId="157"/>
      <tableStyleElement type="firstRowStripe" dxfId="156"/>
      <tableStyleElement type="secondRowStripe" dxfId="155"/>
    </tableStyle>
    <tableStyle name="Magda Gielza-style 13" pivot="0" count="3" xr9:uid="{00000000-0011-0000-FFFF-FFFF3D000000}">
      <tableStyleElement type="headerRow" dxfId="154"/>
      <tableStyleElement type="firstRowStripe" dxfId="153"/>
      <tableStyleElement type="secondRowStripe" dxfId="152"/>
    </tableStyle>
    <tableStyle name="Magda Gielza-style 14" pivot="0" count="3" xr9:uid="{00000000-0011-0000-FFFF-FFFF3E000000}">
      <tableStyleElement type="headerRow" dxfId="151"/>
      <tableStyleElement type="firstRowStripe" dxfId="150"/>
      <tableStyleElement type="secondRowStripe" dxfId="149"/>
    </tableStyle>
    <tableStyle name="Magda Gielza-style 15" pivot="0" count="3" xr9:uid="{00000000-0011-0000-FFFF-FFFF3F000000}">
      <tableStyleElement type="headerRow" dxfId="148"/>
      <tableStyleElement type="firstRowStripe" dxfId="147"/>
      <tableStyleElement type="secondRowStripe" dxfId="146"/>
    </tableStyle>
    <tableStyle name="Magda Gielza-style 16" pivot="0" count="3" xr9:uid="{00000000-0011-0000-FFFF-FFFF40000000}">
      <tableStyleElement type="headerRow" dxfId="145"/>
      <tableStyleElement type="firstRowStripe" dxfId="144"/>
      <tableStyleElement type="secondRowStripe" dxfId="143"/>
    </tableStyle>
    <tableStyle name="Hanna Żołyniak-style" pivot="0" count="3" xr9:uid="{00000000-0011-0000-FFFF-FFFF41000000}">
      <tableStyleElement type="headerRow" dxfId="142"/>
      <tableStyleElement type="firstRowStripe" dxfId="141"/>
      <tableStyleElement type="secondRowStripe" dxfId="140"/>
    </tableStyle>
    <tableStyle name="Hanna Żołyniak-style 2" pivot="0" count="3" xr9:uid="{00000000-0011-0000-FFFF-FFFF42000000}">
      <tableStyleElement type="headerRow" dxfId="139"/>
      <tableStyleElement type="firstRowStripe" dxfId="138"/>
      <tableStyleElement type="secondRowStripe" dxfId="137"/>
    </tableStyle>
    <tableStyle name="Hanna Żołyniak-style 3" pivot="0" count="3" xr9:uid="{00000000-0011-0000-FFFF-FFFF43000000}">
      <tableStyleElement type="headerRow" dxfId="136"/>
      <tableStyleElement type="firstRowStripe" dxfId="135"/>
      <tableStyleElement type="secondRowStripe" dxfId="134"/>
    </tableStyle>
    <tableStyle name="Hanna Żołyniak-style 4" pivot="0" count="3" xr9:uid="{00000000-0011-0000-FFFF-FFFF44000000}">
      <tableStyleElement type="headerRow" dxfId="133"/>
      <tableStyleElement type="firstRowStripe" dxfId="132"/>
      <tableStyleElement type="secondRowStripe" dxfId="131"/>
    </tableStyle>
    <tableStyle name="Hanna Żołyniak-style 5" pivot="0" count="3" xr9:uid="{00000000-0011-0000-FFFF-FFFF45000000}">
      <tableStyleElement type="headerRow" dxfId="130"/>
      <tableStyleElement type="firstRowStripe" dxfId="129"/>
      <tableStyleElement type="secondRowStripe" dxfId="128"/>
    </tableStyle>
    <tableStyle name="Hanna Żołyniak-style 6" pivot="0" count="3" xr9:uid="{00000000-0011-0000-FFFF-FFFF46000000}">
      <tableStyleElement type="headerRow" dxfId="127"/>
      <tableStyleElement type="firstRowStripe" dxfId="126"/>
      <tableStyleElement type="secondRowStripe" dxfId="125"/>
    </tableStyle>
    <tableStyle name="Hanna Żołyniak-style 7" pivot="0" count="3" xr9:uid="{00000000-0011-0000-FFFF-FFFF47000000}">
      <tableStyleElement type="headerRow" dxfId="124"/>
      <tableStyleElement type="firstRowStripe" dxfId="123"/>
      <tableStyleElement type="secondRowStripe" dxfId="122"/>
    </tableStyle>
    <tableStyle name="Hanna Żołyniak-style 8" pivot="0" count="3" xr9:uid="{00000000-0011-0000-FFFF-FFFF48000000}">
      <tableStyleElement type="headerRow" dxfId="121"/>
      <tableStyleElement type="firstRowStripe" dxfId="120"/>
      <tableStyleElement type="secondRowStripe" dxfId="119"/>
    </tableStyle>
    <tableStyle name="Hanna Żołyniak-style 9" pivot="0" count="3" xr9:uid="{00000000-0011-0000-FFFF-FFFF49000000}">
      <tableStyleElement type="headerRow" dxfId="118"/>
      <tableStyleElement type="firstRowStripe" dxfId="117"/>
      <tableStyleElement type="secondRowStripe" dxfId="116"/>
    </tableStyle>
    <tableStyle name="Hanna Żołyniak-style 10" pivot="0" count="3" xr9:uid="{00000000-0011-0000-FFFF-FFFF4A000000}">
      <tableStyleElement type="headerRow" dxfId="115"/>
      <tableStyleElement type="firstRowStripe" dxfId="114"/>
      <tableStyleElement type="secondRowStripe" dxfId="113"/>
    </tableStyle>
    <tableStyle name="Hanna Żołyniak-style 11" pivot="0" count="3" xr9:uid="{00000000-0011-0000-FFFF-FFFF4B000000}">
      <tableStyleElement type="headerRow" dxfId="112"/>
      <tableStyleElement type="firstRowStripe" dxfId="111"/>
      <tableStyleElement type="secondRowStripe" dxfId="110"/>
    </tableStyle>
    <tableStyle name="Hanna Żołyniak-style 12" pivot="0" count="3" xr9:uid="{00000000-0011-0000-FFFF-FFFF4C000000}">
      <tableStyleElement type="headerRow" dxfId="109"/>
      <tableStyleElement type="firstRowStripe" dxfId="108"/>
      <tableStyleElement type="secondRowStripe" dxfId="107"/>
    </tableStyle>
    <tableStyle name="Hanna Żołyniak-style 13" pivot="0" count="3" xr9:uid="{00000000-0011-0000-FFFF-FFFF4D000000}">
      <tableStyleElement type="headerRow" dxfId="106"/>
      <tableStyleElement type="firstRowStripe" dxfId="105"/>
      <tableStyleElement type="secondRowStripe" dxfId="104"/>
    </tableStyle>
    <tableStyle name="Hanna Żołyniak-style 14" pivot="0" count="3" xr9:uid="{00000000-0011-0000-FFFF-FFFF4E000000}">
      <tableStyleElement type="headerRow" dxfId="103"/>
      <tableStyleElement type="firstRowStripe" dxfId="102"/>
      <tableStyleElement type="secondRowStripe" dxfId="101"/>
    </tableStyle>
    <tableStyle name="Hanna Żołyniak-style 15" pivot="0" count="3" xr9:uid="{00000000-0011-0000-FFFF-FFFF4F000000}">
      <tableStyleElement type="headerRow" dxfId="100"/>
      <tableStyleElement type="firstRowStripe" dxfId="99"/>
      <tableStyleElement type="secondRowStripe" dxfId="98"/>
    </tableStyle>
    <tableStyle name="Hanna Żołyniak-style 16" pivot="0" count="3" xr9:uid="{00000000-0011-0000-FFFF-FFFF50000000}">
      <tableStyleElement type="headerRow" dxfId="97"/>
      <tableStyleElement type="firstRowStripe" dxfId="96"/>
      <tableStyleElement type="secondRowStripe" dxfId="95"/>
    </tableStyle>
    <tableStyle name="Olesińska-style" pivot="0" count="3" xr9:uid="{00000000-0011-0000-FFFF-FFFF51000000}">
      <tableStyleElement type="headerRow" dxfId="94"/>
      <tableStyleElement type="firstRowStripe" dxfId="93"/>
      <tableStyleElement type="secondRowStripe" dxfId="92"/>
    </tableStyle>
    <tableStyle name="Olesińska-style 2" pivot="0" count="3" xr9:uid="{00000000-0011-0000-FFFF-FFFF52000000}">
      <tableStyleElement type="headerRow" dxfId="91"/>
      <tableStyleElement type="firstRowStripe" dxfId="90"/>
      <tableStyleElement type="secondRowStripe" dxfId="89"/>
    </tableStyle>
    <tableStyle name="Olesińska-style 3" pivot="0" count="3" xr9:uid="{00000000-0011-0000-FFFF-FFFF53000000}">
      <tableStyleElement type="headerRow" dxfId="88"/>
      <tableStyleElement type="firstRowStripe" dxfId="87"/>
      <tableStyleElement type="secondRowStripe" dxfId="86"/>
    </tableStyle>
    <tableStyle name="Olesińska-style 4" pivot="0" count="3" xr9:uid="{00000000-0011-0000-FFFF-FFFF54000000}">
      <tableStyleElement type="headerRow" dxfId="85"/>
      <tableStyleElement type="firstRowStripe" dxfId="84"/>
      <tableStyleElement type="secondRowStripe" dxfId="83"/>
    </tableStyle>
    <tableStyle name="Olesińska-style 5" pivot="0" count="3" xr9:uid="{00000000-0011-0000-FFFF-FFFF55000000}">
      <tableStyleElement type="headerRow" dxfId="82"/>
      <tableStyleElement type="firstRowStripe" dxfId="81"/>
      <tableStyleElement type="secondRowStripe" dxfId="80"/>
    </tableStyle>
    <tableStyle name="Olesińska-style 6" pivot="0" count="3" xr9:uid="{00000000-0011-0000-FFFF-FFFF56000000}">
      <tableStyleElement type="headerRow" dxfId="79"/>
      <tableStyleElement type="firstRowStripe" dxfId="78"/>
      <tableStyleElement type="secondRowStripe" dxfId="77"/>
    </tableStyle>
    <tableStyle name="Olesińska-style 7" pivot="0" count="3" xr9:uid="{00000000-0011-0000-FFFF-FFFF57000000}">
      <tableStyleElement type="headerRow" dxfId="76"/>
      <tableStyleElement type="firstRowStripe" dxfId="75"/>
      <tableStyleElement type="secondRowStripe" dxfId="74"/>
    </tableStyle>
    <tableStyle name="Olesińska-style 8" pivot="0" count="3" xr9:uid="{00000000-0011-0000-FFFF-FFFF58000000}">
      <tableStyleElement type="headerRow" dxfId="73"/>
      <tableStyleElement type="firstRowStripe" dxfId="72"/>
      <tableStyleElement type="secondRowStripe" dxfId="71"/>
    </tableStyle>
    <tableStyle name="Olesińska-style 9" pivot="0" count="3" xr9:uid="{00000000-0011-0000-FFFF-FFFF59000000}">
      <tableStyleElement type="headerRow" dxfId="70"/>
      <tableStyleElement type="firstRowStripe" dxfId="69"/>
      <tableStyleElement type="secondRowStripe" dxfId="68"/>
    </tableStyle>
    <tableStyle name="Olesińska-style 10" pivot="0" count="3" xr9:uid="{00000000-0011-0000-FFFF-FFFF5A000000}">
      <tableStyleElement type="headerRow" dxfId="67"/>
      <tableStyleElement type="firstRowStripe" dxfId="66"/>
      <tableStyleElement type="secondRowStripe" dxfId="65"/>
    </tableStyle>
    <tableStyle name="Olesińska-style 11" pivot="0" count="3" xr9:uid="{00000000-0011-0000-FFFF-FFFF5B000000}">
      <tableStyleElement type="headerRow" dxfId="64"/>
      <tableStyleElement type="firstRowStripe" dxfId="63"/>
      <tableStyleElement type="secondRowStripe" dxfId="62"/>
    </tableStyle>
    <tableStyle name="Olesińska-style 12" pivot="0" count="3" xr9:uid="{00000000-0011-0000-FFFF-FFFF5C000000}">
      <tableStyleElement type="headerRow" dxfId="61"/>
      <tableStyleElement type="firstRowStripe" dxfId="60"/>
      <tableStyleElement type="secondRowStripe" dxfId="59"/>
    </tableStyle>
    <tableStyle name="Olesińska-style 13" pivot="0" count="3" xr9:uid="{00000000-0011-0000-FFFF-FFFF5D000000}">
      <tableStyleElement type="headerRow" dxfId="58"/>
      <tableStyleElement type="firstRowStripe" dxfId="57"/>
      <tableStyleElement type="secondRowStripe" dxfId="56"/>
    </tableStyle>
    <tableStyle name="Olesińska-style 14" pivot="0" count="3" xr9:uid="{00000000-0011-0000-FFFF-FFFF5E000000}">
      <tableStyleElement type="headerRow" dxfId="55"/>
      <tableStyleElement type="firstRowStripe" dxfId="54"/>
      <tableStyleElement type="secondRowStripe" dxfId="53"/>
    </tableStyle>
    <tableStyle name="Olesińska-style 15" pivot="0" count="3" xr9:uid="{00000000-0011-0000-FFFF-FFFF5F000000}">
      <tableStyleElement type="headerRow" dxfId="52"/>
      <tableStyleElement type="firstRowStripe" dxfId="51"/>
      <tableStyleElement type="secondRowStripe" dxfId="50"/>
    </tableStyle>
    <tableStyle name="WYŚCIGI-style" pivot="0" count="3" xr9:uid="{00000000-0011-0000-FFFF-FFFF60000000}">
      <tableStyleElement type="headerRow" dxfId="49"/>
      <tableStyleElement type="firstRowStripe" dxfId="48"/>
      <tableStyleElement type="secondRowStripe" dxfId="47"/>
    </tableStyle>
    <tableStyle name="WYŚCIGI-style 2" pivot="0" count="3" xr9:uid="{00000000-0011-0000-FFFF-FFFF61000000}">
      <tableStyleElement type="headerRow" dxfId="46"/>
      <tableStyleElement type="firstRowStripe" dxfId="45"/>
      <tableStyleElement type="secondRowStripe" dxfId="44"/>
    </tableStyle>
    <tableStyle name="WYŚCIGI-style 3" pivot="0" count="3" xr9:uid="{00000000-0011-0000-FFFF-FFFF62000000}">
      <tableStyleElement type="headerRow" dxfId="43"/>
      <tableStyleElement type="firstRowStripe" dxfId="42"/>
      <tableStyleElement type="secondRowStripe" dxfId="41"/>
    </tableStyle>
    <tableStyle name="WYŚCIGI-style 4" pivot="0" count="3" xr9:uid="{00000000-0011-0000-FFFF-FFFF63000000}">
      <tableStyleElement type="headerRow" dxfId="40"/>
      <tableStyleElement type="firstRowStripe" dxfId="39"/>
      <tableStyleElement type="secondRowStripe" dxfId="38"/>
    </tableStyle>
    <tableStyle name="WYŚCIGI-style 5" pivot="0" count="3" xr9:uid="{00000000-0011-0000-FFFF-FFFF64000000}">
      <tableStyleElement type="headerRow" dxfId="37"/>
      <tableStyleElement type="firstRowStripe" dxfId="36"/>
      <tableStyleElement type="secondRowStripe" dxfId="35"/>
    </tableStyle>
    <tableStyle name="WYŚCIGI-style 6" pivot="0" count="3" xr9:uid="{00000000-0011-0000-FFFF-FFFF65000000}">
      <tableStyleElement type="headerRow" dxfId="34"/>
      <tableStyleElement type="firstRowStripe" dxfId="33"/>
      <tableStyleElement type="secondRowStripe" dxfId="32"/>
    </tableStyle>
    <tableStyle name="WYŚCIGI-style 7" pivot="0" count="2" xr9:uid="{00000000-0011-0000-FFFF-FFFF66000000}">
      <tableStyleElement type="firstRowStripe" dxfId="31"/>
      <tableStyleElement type="secondRowStripe" dxfId="30"/>
    </tableStyle>
    <tableStyle name="WYŚCIGI-style 8" pivot="0" count="3" xr9:uid="{00000000-0011-0000-FFFF-FFFF67000000}">
      <tableStyleElement type="headerRow" dxfId="29"/>
      <tableStyleElement type="firstRowStripe" dxfId="28"/>
      <tableStyleElement type="secondRowStripe" dxfId="27"/>
    </tableStyle>
    <tableStyle name="WYŚCIGI-style 9" pivot="0" count="3" xr9:uid="{00000000-0011-0000-FFFF-FFFF68000000}">
      <tableStyleElement type="headerRow" dxfId="26"/>
      <tableStyleElement type="firstRowStripe" dxfId="25"/>
      <tableStyleElement type="secondRowStripe" dxfId="24"/>
    </tableStyle>
    <tableStyle name="WYŚCIGI-style 10" pivot="0" count="3" xr9:uid="{00000000-0011-0000-FFFF-FFFF69000000}">
      <tableStyleElement type="headerRow" dxfId="23"/>
      <tableStyleElement type="firstRowStripe" dxfId="22"/>
      <tableStyleElement type="secondRowStripe" dxfId="21"/>
    </tableStyle>
    <tableStyle name="WYŚCIGI-style 11" pivot="0" count="3" xr9:uid="{00000000-0011-0000-FFFF-FFFF6A000000}">
      <tableStyleElement type="headerRow" dxfId="20"/>
      <tableStyleElement type="firstRowStripe" dxfId="19"/>
      <tableStyleElement type="secondRowStripe" dxfId="18"/>
    </tableStyle>
    <tableStyle name="WYŚCIGI-style 12" pivot="0" count="3" xr9:uid="{00000000-0011-0000-FFFF-FFFF6B000000}">
      <tableStyleElement type="headerRow" dxfId="17"/>
      <tableStyleElement type="firstRowStripe" dxfId="16"/>
      <tableStyleElement type="secondRowStripe" dxfId="15"/>
    </tableStyle>
    <tableStyle name="WYŚCIGI-style 13" pivot="0" count="3" xr9:uid="{00000000-0011-0000-FFFF-FFFF6C000000}">
      <tableStyleElement type="headerRow" dxfId="14"/>
      <tableStyleElement type="firstRowStripe" dxfId="13"/>
      <tableStyleElement type="secondRowStripe" dxfId="12"/>
    </tableStyle>
    <tableStyle name="WYŚCIGI-style 14" pivot="0" count="3" xr9:uid="{00000000-0011-0000-FFFF-FFFF6D000000}">
      <tableStyleElement type="headerRow" dxfId="11"/>
      <tableStyleElement type="firstRowStripe" dxfId="10"/>
      <tableStyleElement type="secondRowStripe" dxfId="9"/>
    </tableStyle>
    <tableStyle name="WYŚCIGI-style 15" pivot="0" count="3" xr9:uid="{00000000-0011-0000-FFFF-FFFF6E000000}">
      <tableStyleElement type="headerRow" dxfId="8"/>
      <tableStyleElement type="firstRowStripe" dxfId="7"/>
      <tableStyleElement type="secondRowStripe" dxfId="6"/>
    </tableStyle>
    <tableStyle name="WYŚCIGI-style 16" pivot="0" count="3" xr9:uid="{00000000-0011-0000-FFFF-FFFF6F000000}">
      <tableStyleElement type="headerRow" dxfId="5"/>
      <tableStyleElement type="firstRowStripe" dxfId="4"/>
      <tableStyleElement type="secondRowStripe" dxfId="3"/>
    </tableStyle>
    <tableStyle name="WYŚCIGI-style 17" pivot="0" count="3" xr9:uid="{00000000-0011-0000-FFFF-FFFF7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WYNIKI!$I$2:$I$3</c:f>
              <c:strCache>
                <c:ptCount val="2"/>
                <c:pt idx="0">
                  <c:v>Suma</c:v>
                </c:pt>
                <c:pt idx="1">
                  <c:v>KRO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WYNIKI!$I$4:$I$25</c:f>
              <c:numCache>
                <c:formatCode>General</c:formatCode>
                <c:ptCount val="22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32</c:v>
                </c:pt>
                <c:pt idx="4">
                  <c:v>45</c:v>
                </c:pt>
                <c:pt idx="5">
                  <c:v>69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102</c:v>
                </c:pt>
                <c:pt idx="10">
                  <c:v>112</c:v>
                </c:pt>
                <c:pt idx="11">
                  <c:v>119</c:v>
                </c:pt>
                <c:pt idx="12">
                  <c:v>129</c:v>
                </c:pt>
                <c:pt idx="13">
                  <c:v>144</c:v>
                </c:pt>
                <c:pt idx="14">
                  <c:v>166</c:v>
                </c:pt>
                <c:pt idx="15">
                  <c:v>188</c:v>
                </c:pt>
                <c:pt idx="16">
                  <c:v>194</c:v>
                </c:pt>
                <c:pt idx="17">
                  <c:v>206</c:v>
                </c:pt>
                <c:pt idx="18">
                  <c:v>221</c:v>
                </c:pt>
                <c:pt idx="19">
                  <c:v>237</c:v>
                </c:pt>
                <c:pt idx="20">
                  <c:v>247</c:v>
                </c:pt>
                <c:pt idx="2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8B1-8A9B-3848CD86D9F0}"/>
            </c:ext>
          </c:extLst>
        </c:ser>
        <c:ser>
          <c:idx val="1"/>
          <c:order val="1"/>
          <c:tx>
            <c:strRef>
              <c:f>WYNIKI!$J$2:$J$3</c:f>
              <c:strCache>
                <c:ptCount val="2"/>
                <c:pt idx="0">
                  <c:v>Suma</c:v>
                </c:pt>
                <c:pt idx="1">
                  <c:v>WEG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WYNIKI!$J$4:$J$25</c:f>
              <c:numCache>
                <c:formatCode>General</c:formatCode>
                <c:ptCount val="22"/>
                <c:pt idx="0">
                  <c:v>0</c:v>
                </c:pt>
                <c:pt idx="1">
                  <c:v>22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68</c:v>
                </c:pt>
                <c:pt idx="6">
                  <c:v>81</c:v>
                </c:pt>
                <c:pt idx="7">
                  <c:v>91</c:v>
                </c:pt>
                <c:pt idx="8">
                  <c:v>100</c:v>
                </c:pt>
                <c:pt idx="9">
                  <c:v>104</c:v>
                </c:pt>
                <c:pt idx="10">
                  <c:v>116</c:v>
                </c:pt>
                <c:pt idx="11">
                  <c:v>126</c:v>
                </c:pt>
                <c:pt idx="12">
                  <c:v>135</c:v>
                </c:pt>
                <c:pt idx="13">
                  <c:v>147</c:v>
                </c:pt>
                <c:pt idx="14">
                  <c:v>164</c:v>
                </c:pt>
                <c:pt idx="15">
                  <c:v>177</c:v>
                </c:pt>
                <c:pt idx="16">
                  <c:v>191</c:v>
                </c:pt>
                <c:pt idx="17">
                  <c:v>206</c:v>
                </c:pt>
                <c:pt idx="18">
                  <c:v>212</c:v>
                </c:pt>
                <c:pt idx="19">
                  <c:v>224</c:v>
                </c:pt>
                <c:pt idx="20">
                  <c:v>229</c:v>
                </c:pt>
                <c:pt idx="21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A-48B1-8A9B-3848CD86D9F0}"/>
            </c:ext>
          </c:extLst>
        </c:ser>
        <c:ser>
          <c:idx val="2"/>
          <c:order val="2"/>
          <c:tx>
            <c:strRef>
              <c:f>WYNIKI!$K$2:$K$3</c:f>
              <c:strCache>
                <c:ptCount val="2"/>
                <c:pt idx="0">
                  <c:v>Suma</c:v>
                </c:pt>
                <c:pt idx="1">
                  <c:v>FIL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WYNIKI!$K$4:$K$25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63</c:v>
                </c:pt>
                <c:pt idx="6">
                  <c:v>75</c:v>
                </c:pt>
                <c:pt idx="7">
                  <c:v>90</c:v>
                </c:pt>
                <c:pt idx="8">
                  <c:v>102</c:v>
                </c:pt>
                <c:pt idx="9">
                  <c:v>105</c:v>
                </c:pt>
                <c:pt idx="10">
                  <c:v>116</c:v>
                </c:pt>
                <c:pt idx="11">
                  <c:v>122</c:v>
                </c:pt>
                <c:pt idx="12">
                  <c:v>131</c:v>
                </c:pt>
                <c:pt idx="13">
                  <c:v>142</c:v>
                </c:pt>
                <c:pt idx="14">
                  <c:v>164</c:v>
                </c:pt>
                <c:pt idx="15">
                  <c:v>175</c:v>
                </c:pt>
                <c:pt idx="16">
                  <c:v>187</c:v>
                </c:pt>
                <c:pt idx="17">
                  <c:v>187</c:v>
                </c:pt>
                <c:pt idx="18">
                  <c:v>196</c:v>
                </c:pt>
                <c:pt idx="19">
                  <c:v>213</c:v>
                </c:pt>
                <c:pt idx="20">
                  <c:v>224</c:v>
                </c:pt>
                <c:pt idx="21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A-48B1-8A9B-3848CD86D9F0}"/>
            </c:ext>
          </c:extLst>
        </c:ser>
        <c:ser>
          <c:idx val="3"/>
          <c:order val="3"/>
          <c:tx>
            <c:strRef>
              <c:f>WYNIKI!$L$2:$L$3</c:f>
              <c:strCache>
                <c:ptCount val="2"/>
                <c:pt idx="0">
                  <c:v>Suma</c:v>
                </c:pt>
                <c:pt idx="1">
                  <c:v>GIE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WYNIKI!$L$4:$L$25</c:f>
              <c:numCache>
                <c:formatCode>General</c:formatCode>
                <c:ptCount val="22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26</c:v>
                </c:pt>
                <c:pt idx="4">
                  <c:v>41</c:v>
                </c:pt>
                <c:pt idx="5">
                  <c:v>65</c:v>
                </c:pt>
                <c:pt idx="6">
                  <c:v>76</c:v>
                </c:pt>
                <c:pt idx="7">
                  <c:v>87</c:v>
                </c:pt>
                <c:pt idx="8">
                  <c:v>91</c:v>
                </c:pt>
                <c:pt idx="9">
                  <c:v>96</c:v>
                </c:pt>
                <c:pt idx="10">
                  <c:v>116</c:v>
                </c:pt>
                <c:pt idx="11">
                  <c:v>129</c:v>
                </c:pt>
                <c:pt idx="12">
                  <c:v>139</c:v>
                </c:pt>
                <c:pt idx="13">
                  <c:v>157</c:v>
                </c:pt>
                <c:pt idx="14">
                  <c:v>178</c:v>
                </c:pt>
                <c:pt idx="15">
                  <c:v>192</c:v>
                </c:pt>
                <c:pt idx="16">
                  <c:v>204</c:v>
                </c:pt>
                <c:pt idx="17">
                  <c:v>218</c:v>
                </c:pt>
                <c:pt idx="18">
                  <c:v>229</c:v>
                </c:pt>
                <c:pt idx="19">
                  <c:v>247</c:v>
                </c:pt>
                <c:pt idx="20">
                  <c:v>266</c:v>
                </c:pt>
                <c:pt idx="2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A-48B1-8A9B-3848CD86D9F0}"/>
            </c:ext>
          </c:extLst>
        </c:ser>
        <c:ser>
          <c:idx val="4"/>
          <c:order val="4"/>
          <c:tx>
            <c:strRef>
              <c:f>WYNIKI!$M$2:$M$3</c:f>
              <c:strCache>
                <c:ptCount val="2"/>
                <c:pt idx="0">
                  <c:v>Suma</c:v>
                </c:pt>
                <c:pt idx="1">
                  <c:v>ZOL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WYNIKI!$M$4:$M$25</c:f>
              <c:numCache>
                <c:formatCode>General</c:formatCode>
                <c:ptCount val="22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35</c:v>
                </c:pt>
                <c:pt idx="5">
                  <c:v>59</c:v>
                </c:pt>
                <c:pt idx="6">
                  <c:v>69</c:v>
                </c:pt>
                <c:pt idx="7">
                  <c:v>80</c:v>
                </c:pt>
                <c:pt idx="8">
                  <c:v>92</c:v>
                </c:pt>
                <c:pt idx="9">
                  <c:v>94</c:v>
                </c:pt>
                <c:pt idx="10">
                  <c:v>103</c:v>
                </c:pt>
                <c:pt idx="11">
                  <c:v>118</c:v>
                </c:pt>
                <c:pt idx="12">
                  <c:v>125</c:v>
                </c:pt>
                <c:pt idx="13">
                  <c:v>130</c:v>
                </c:pt>
                <c:pt idx="14">
                  <c:v>140</c:v>
                </c:pt>
                <c:pt idx="15">
                  <c:v>165</c:v>
                </c:pt>
                <c:pt idx="16">
                  <c:v>175</c:v>
                </c:pt>
                <c:pt idx="17">
                  <c:v>175</c:v>
                </c:pt>
                <c:pt idx="18">
                  <c:v>193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A-48B1-8A9B-3848CD86D9F0}"/>
            </c:ext>
          </c:extLst>
        </c:ser>
        <c:ser>
          <c:idx val="5"/>
          <c:order val="5"/>
          <c:tx>
            <c:strRef>
              <c:f>WYNIKI!$N$2:$N$3</c:f>
              <c:strCache>
                <c:ptCount val="2"/>
                <c:pt idx="0">
                  <c:v>Suma</c:v>
                </c:pt>
                <c:pt idx="1">
                  <c:v>OLE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WYNIKI!$H$4:$H$25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WYNIKI!$N$4:$N$25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21</c:v>
                </c:pt>
                <c:pt idx="10">
                  <c:v>27</c:v>
                </c:pt>
                <c:pt idx="11">
                  <c:v>35</c:v>
                </c:pt>
                <c:pt idx="12">
                  <c:v>41</c:v>
                </c:pt>
                <c:pt idx="13">
                  <c:v>52</c:v>
                </c:pt>
                <c:pt idx="14">
                  <c:v>61</c:v>
                </c:pt>
                <c:pt idx="15">
                  <c:v>61</c:v>
                </c:pt>
                <c:pt idx="16">
                  <c:v>72</c:v>
                </c:pt>
                <c:pt idx="17">
                  <c:v>82</c:v>
                </c:pt>
                <c:pt idx="18">
                  <c:v>92</c:v>
                </c:pt>
                <c:pt idx="19">
                  <c:v>103</c:v>
                </c:pt>
                <c:pt idx="20">
                  <c:v>110</c:v>
                </c:pt>
                <c:pt idx="2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0A-48B1-8A9B-3848CD8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11971"/>
        <c:axId val="279473734"/>
      </c:lineChart>
      <c:catAx>
        <c:axId val="1891911971"/>
        <c:scaling>
          <c:orientation val="minMax"/>
          <c:max val="22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9473734"/>
        <c:crosses val="autoZero"/>
        <c:auto val="1"/>
        <c:lblAlgn val="ctr"/>
        <c:lblOffset val="100"/>
        <c:noMultiLvlLbl val="1"/>
      </c:catAx>
      <c:valAx>
        <c:axId val="27947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1911971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8F9FA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200025</xdr:colOff>
      <xdr:row>0</xdr:row>
      <xdr:rowOff>57150</xdr:rowOff>
    </xdr:from>
    <xdr:ext cx="7458075" cy="507682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59</xdr:row>
      <xdr:rowOff>57150</xdr:rowOff>
    </xdr:from>
    <xdr:ext cx="971550" cy="971550"/>
    <xdr:pic>
      <xdr:nvPicPr>
        <xdr:cNvPr id="2" name="image1.png" title="Obraz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95</xdr:row>
      <xdr:rowOff>57150</xdr:rowOff>
    </xdr:from>
    <xdr:ext cx="971550" cy="971550"/>
    <xdr:pic>
      <xdr:nvPicPr>
        <xdr:cNvPr id="3" name="image1.png" title="Obraz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209550</xdr:colOff>
      <xdr:row>58</xdr:row>
      <xdr:rowOff>200025</xdr:rowOff>
    </xdr:from>
    <xdr:ext cx="971550" cy="971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952500</xdr:colOff>
      <xdr:row>119</xdr:row>
      <xdr:rowOff>200025</xdr:rowOff>
    </xdr:from>
    <xdr:ext cx="5819775" cy="3048000"/>
    <xdr:pic>
      <xdr:nvPicPr>
        <xdr:cNvPr id="13" name="image12.jpg" title="Obraz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118</xdr:row>
      <xdr:rowOff>133350</xdr:rowOff>
    </xdr:from>
    <xdr:ext cx="4514850" cy="4514850"/>
    <xdr:pic>
      <xdr:nvPicPr>
        <xdr:cNvPr id="14" name="image9.jpg" title="Obraz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C23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Radosław Krowicki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J61:L80" headerRowCount="0">
  <tableColumns count="3">
    <tableColumn id="1" xr3:uid="{00000000-0010-0000-0900-000001000000}" name="Column1"/>
    <tableColumn id="2" xr3:uid="{00000000-0010-0000-0900-000002000000}" name="Column2"/>
    <tableColumn id="3" xr3:uid="{00000000-0010-0000-0900-000003000000}" name="Column3"/>
  </tableColumns>
  <tableStyleInfo name="Radosław Krowicki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M61:O80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Radosław Krowicki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90:Q111" headerRowCount="0">
  <tableColumns count="17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</tableColumns>
  <tableStyleInfo name="Radosław Krowicki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19:C140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Radosław Krowicki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D119:F14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Radosław Krowicki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119:H138" headerRowCount="0">
  <tableColumns count="2">
    <tableColumn id="1" xr3:uid="{00000000-0010-0000-0E00-000001000000}" name="Column1"/>
    <tableColumn id="2" xr3:uid="{00000000-0010-0000-0E00-000002000000}" name="Column2"/>
  </tableColumns>
  <tableStyleInfo name="Radosław Krowicki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J119:K138" headerRowCount="0">
  <tableColumns count="2">
    <tableColumn id="1" xr3:uid="{00000000-0010-0000-0F00-000001000000}" name="Column1"/>
    <tableColumn id="2" xr3:uid="{00000000-0010-0000-0F00-000002000000}" name="Column2"/>
  </tableColumns>
  <tableStyleInfo name="Radosław Krowicki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3:C2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Piotr Węgrzy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D3:F23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Piotr Węgrzyn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G3:I23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Piotr Węgrzyn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3:F23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Radosław Krowicki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J3:L23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Piotr Węgrzyn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M3:O27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Piotr Węgrzyn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32:O51" headerRowCount="0">
  <tableColumns count="15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/>
    <tableColumn id="10" xr3:uid="{00000000-0010-0000-1500-00000A000000}" name="Column10"/>
    <tableColumn id="11" xr3:uid="{00000000-0010-0000-1500-00000B000000}" name="Column11"/>
    <tableColumn id="12" xr3:uid="{00000000-0010-0000-1500-00000C000000}" name="Column12"/>
    <tableColumn id="13" xr3:uid="{00000000-0010-0000-1500-00000D000000}" name="Column13"/>
    <tableColumn id="14" xr3:uid="{00000000-0010-0000-1500-00000E000000}" name="Column14"/>
    <tableColumn id="15" xr3:uid="{00000000-0010-0000-1500-00000F000000}" name="Column15"/>
  </tableColumns>
  <tableStyleInfo name="Piotr Węgrzyn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53:O55" headerRowCount="0">
  <tableColumns count="15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/>
    <tableColumn id="13" xr3:uid="{00000000-0010-0000-1600-00000D000000}" name="Column13"/>
    <tableColumn id="14" xr3:uid="{00000000-0010-0000-1600-00000E000000}" name="Column14"/>
    <tableColumn id="15" xr3:uid="{00000000-0010-0000-1600-00000F000000}" name="Column15"/>
  </tableColumns>
  <tableStyleInfo name="Piotr Węgrzyn-style 7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61:C83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Piotr Węgrzyn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D61:F83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Piotr Węgrzyn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G61:I83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Piotr Węgrzyn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J61:L83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Piotr Węgrzyn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M61:O8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Piotr Węgrzyn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90:P112" headerRowCount="0">
  <tableColumns count="16">
    <tableColumn id="1" xr3:uid="{00000000-0010-0000-1C00-000001000000}" name="Column1"/>
    <tableColumn id="2" xr3:uid="{00000000-0010-0000-1C00-000002000000}" name="Column2"/>
    <tableColumn id="3" xr3:uid="{00000000-0010-0000-1C00-000003000000}" name="Column3"/>
    <tableColumn id="4" xr3:uid="{00000000-0010-0000-1C00-000004000000}" name="Column4"/>
    <tableColumn id="5" xr3:uid="{00000000-0010-0000-1C00-000005000000}" name="Column5"/>
    <tableColumn id="6" xr3:uid="{00000000-0010-0000-1C00-000006000000}" name="Column6"/>
    <tableColumn id="7" xr3:uid="{00000000-0010-0000-1C00-000007000000}" name="Column7"/>
    <tableColumn id="8" xr3:uid="{00000000-0010-0000-1C00-000008000000}" name="Column8"/>
    <tableColumn id="9" xr3:uid="{00000000-0010-0000-1C00-000009000000}" name="Column9"/>
    <tableColumn id="10" xr3:uid="{00000000-0010-0000-1C00-00000A000000}" name="Column10"/>
    <tableColumn id="11" xr3:uid="{00000000-0010-0000-1C00-00000B000000}" name="Column11"/>
    <tableColumn id="12" xr3:uid="{00000000-0010-0000-1C00-00000C000000}" name="Column12"/>
    <tableColumn id="13" xr3:uid="{00000000-0010-0000-1C00-00000D000000}" name="Column13"/>
    <tableColumn id="14" xr3:uid="{00000000-0010-0000-1C00-00000E000000}" name="Column14"/>
    <tableColumn id="15" xr3:uid="{00000000-0010-0000-1C00-00000F000000}" name="Column15"/>
    <tableColumn id="16" xr3:uid="{00000000-0010-0000-1C00-000010000000}" name="Column16"/>
  </tableColumns>
  <tableStyleInfo name="Piotr Węgrzyn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:I23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Radosław Krowicki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119:C140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Piotr Węgrzyn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D119:F141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Piotr Węgrzyn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G119:H138" headerRowCount="0">
  <tableColumns count="2">
    <tableColumn id="1" xr3:uid="{00000000-0010-0000-1F00-000001000000}" name="Column1"/>
    <tableColumn id="2" xr3:uid="{00000000-0010-0000-1F00-000002000000}" name="Column2"/>
  </tableColumns>
  <tableStyleInfo name="Piotr Węgrzyn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J119:K138" headerRowCount="0">
  <tableColumns count="2">
    <tableColumn id="1" xr3:uid="{00000000-0010-0000-2000-000001000000}" name="Column1"/>
    <tableColumn id="2" xr3:uid="{00000000-0010-0000-2000-000002000000}" name="Column2"/>
  </tableColumns>
  <tableStyleInfo name="Piotr Węgrzyn-style 1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3:C23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tev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D3:F23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tev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3:I23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teve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J3:L23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teve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M3:O23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teve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A32:O53" headerRowCount="0">
  <tableColumns count="15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  <tableColumn id="6" xr3:uid="{00000000-0010-0000-2600-000006000000}" name="Column6"/>
    <tableColumn id="7" xr3:uid="{00000000-0010-0000-2600-000007000000}" name="Column7"/>
    <tableColumn id="8" xr3:uid="{00000000-0010-0000-2600-000008000000}" name="Column8"/>
    <tableColumn id="9" xr3:uid="{00000000-0010-0000-2600-000009000000}" name="Column9"/>
    <tableColumn id="10" xr3:uid="{00000000-0010-0000-2600-00000A000000}" name="Column10"/>
    <tableColumn id="11" xr3:uid="{00000000-0010-0000-2600-00000B000000}" name="Column11"/>
    <tableColumn id="12" xr3:uid="{00000000-0010-0000-2600-00000C000000}" name="Column12"/>
    <tableColumn id="13" xr3:uid="{00000000-0010-0000-2600-00000D000000}" name="Column13"/>
    <tableColumn id="14" xr3:uid="{00000000-0010-0000-2600-00000E000000}" name="Column14"/>
    <tableColumn id="15" xr3:uid="{00000000-0010-0000-2600-00000F000000}" name="Column15"/>
  </tableColumns>
  <tableStyleInfo name="Steve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J3:L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Radosław Krowicki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61:C80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teve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D61:F80" headerRowCount="0">
  <tableColumns count="3">
    <tableColumn id="1" xr3:uid="{00000000-0010-0000-2800-000001000000}" name="Column1"/>
    <tableColumn id="2" xr3:uid="{00000000-0010-0000-2800-000002000000}" name="Column2"/>
    <tableColumn id="3" xr3:uid="{00000000-0010-0000-2800-000003000000}" name="Column3"/>
  </tableColumns>
  <tableStyleInfo name="Steve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G61:I80" headerRowCount="0">
  <tableColumns count="3">
    <tableColumn id="1" xr3:uid="{00000000-0010-0000-2900-000001000000}" name="Column1"/>
    <tableColumn id="2" xr3:uid="{00000000-0010-0000-2900-000002000000}" name="Column2"/>
    <tableColumn id="3" xr3:uid="{00000000-0010-0000-2900-000003000000}" name="Column3"/>
  </tableColumns>
  <tableStyleInfo name="Steve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J61:L80" headerRowCount="0">
  <tableColumns count="3">
    <tableColumn id="1" xr3:uid="{00000000-0010-0000-2A00-000001000000}" name="Column1"/>
    <tableColumn id="2" xr3:uid="{00000000-0010-0000-2A00-000002000000}" name="Column2"/>
    <tableColumn id="3" xr3:uid="{00000000-0010-0000-2A00-000003000000}" name="Column3"/>
  </tableColumns>
  <tableStyleInfo name="Steve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M61:O80" headerRowCount="0">
  <tableColumns count="3">
    <tableColumn id="1" xr3:uid="{00000000-0010-0000-2B00-000001000000}" name="Column1"/>
    <tableColumn id="2" xr3:uid="{00000000-0010-0000-2B00-000002000000}" name="Column2"/>
    <tableColumn id="3" xr3:uid="{00000000-0010-0000-2B00-000003000000}" name="Column3"/>
  </tableColumns>
  <tableStyleInfo name="Steve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90:O111" headerRowCount="0">
  <tableColumns count="15">
    <tableColumn id="1" xr3:uid="{00000000-0010-0000-2C00-000001000000}" name="Column1"/>
    <tableColumn id="2" xr3:uid="{00000000-0010-0000-2C00-000002000000}" name="Column2"/>
    <tableColumn id="3" xr3:uid="{00000000-0010-0000-2C00-000003000000}" name="Column3"/>
    <tableColumn id="4" xr3:uid="{00000000-0010-0000-2C00-000004000000}" name="Column4"/>
    <tableColumn id="5" xr3:uid="{00000000-0010-0000-2C00-000005000000}" name="Column5"/>
    <tableColumn id="6" xr3:uid="{00000000-0010-0000-2C00-000006000000}" name="Column6"/>
    <tableColumn id="7" xr3:uid="{00000000-0010-0000-2C00-000007000000}" name="Column7"/>
    <tableColumn id="8" xr3:uid="{00000000-0010-0000-2C00-000008000000}" name="Column8"/>
    <tableColumn id="9" xr3:uid="{00000000-0010-0000-2C00-000009000000}" name="Column9"/>
    <tableColumn id="10" xr3:uid="{00000000-0010-0000-2C00-00000A000000}" name="Column10"/>
    <tableColumn id="11" xr3:uid="{00000000-0010-0000-2C00-00000B000000}" name="Column11"/>
    <tableColumn id="12" xr3:uid="{00000000-0010-0000-2C00-00000C000000}" name="Column12"/>
    <tableColumn id="13" xr3:uid="{00000000-0010-0000-2C00-00000D000000}" name="Column13"/>
    <tableColumn id="14" xr3:uid="{00000000-0010-0000-2C00-00000E000000}" name="Column14"/>
    <tableColumn id="15" xr3:uid="{00000000-0010-0000-2C00-00000F000000}" name="Column15"/>
  </tableColumns>
  <tableStyleInfo name="Steve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119:C141" headerRowCount="0">
  <tableColumns count="3">
    <tableColumn id="1" xr3:uid="{00000000-0010-0000-2D00-000001000000}" name="Column1"/>
    <tableColumn id="2" xr3:uid="{00000000-0010-0000-2D00-000002000000}" name="Column2"/>
    <tableColumn id="3" xr3:uid="{00000000-0010-0000-2D00-000003000000}" name="Column3"/>
  </tableColumns>
  <tableStyleInfo name="Steve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D119:F141" headerRowCount="0">
  <tableColumns count="3">
    <tableColumn id="1" xr3:uid="{00000000-0010-0000-2E00-000001000000}" name="Column1"/>
    <tableColumn id="2" xr3:uid="{00000000-0010-0000-2E00-000002000000}" name="Column2"/>
    <tableColumn id="3" xr3:uid="{00000000-0010-0000-2E00-000003000000}" name="Column3"/>
  </tableColumns>
  <tableStyleInfo name="Steve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G119:H138" headerRowCount="0">
  <tableColumns count="2">
    <tableColumn id="1" xr3:uid="{00000000-0010-0000-2F00-000001000000}" name="Column1"/>
    <tableColumn id="2" xr3:uid="{00000000-0010-0000-2F00-000002000000}" name="Column2"/>
  </tableColumns>
  <tableStyleInfo name="Steve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J119:K138" headerRowCount="0">
  <tableColumns count="2">
    <tableColumn id="1" xr3:uid="{00000000-0010-0000-3000-000001000000}" name="Column1"/>
    <tableColumn id="2" xr3:uid="{00000000-0010-0000-3000-000002000000}" name="Column2"/>
  </tableColumns>
  <tableStyleInfo name="Steve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M3:O22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Radosław Krowicki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A3:B22" headerRowCount="0">
  <tableColumns count="2">
    <tableColumn id="1" xr3:uid="{00000000-0010-0000-3100-000001000000}" name="Column1"/>
    <tableColumn id="2" xr3:uid="{00000000-0010-0000-3100-000002000000}" name="Column2"/>
  </tableColumns>
  <tableStyleInfo name="Magda Gielz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D3:F23" headerRowCount="0">
  <tableColumns count="3">
    <tableColumn id="1" xr3:uid="{00000000-0010-0000-3200-000001000000}" name="Column1"/>
    <tableColumn id="2" xr3:uid="{00000000-0010-0000-3200-000002000000}" name="Column2"/>
    <tableColumn id="3" xr3:uid="{00000000-0010-0000-3200-000003000000}" name="Column3"/>
  </tableColumns>
  <tableStyleInfo name="Magda Gielz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G3:I23" headerRowCount="0">
  <tableColumns count="3">
    <tableColumn id="1" xr3:uid="{00000000-0010-0000-3300-000001000000}" name="Column1"/>
    <tableColumn id="2" xr3:uid="{00000000-0010-0000-3300-000002000000}" name="Column2"/>
    <tableColumn id="3" xr3:uid="{00000000-0010-0000-3300-000003000000}" name="Column3"/>
  </tableColumns>
  <tableStyleInfo name="Magda Gielza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J3:L23" headerRowCount="0">
  <tableColumns count="3">
    <tableColumn id="1" xr3:uid="{00000000-0010-0000-3400-000001000000}" name="Column1"/>
    <tableColumn id="2" xr3:uid="{00000000-0010-0000-3400-000002000000}" name="Column2"/>
    <tableColumn id="3" xr3:uid="{00000000-0010-0000-3400-000003000000}" name="Column3"/>
  </tableColumns>
  <tableStyleInfo name="Magda Gielza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M3:O25" headerRowCount="0">
  <tableColumns count="3">
    <tableColumn id="1" xr3:uid="{00000000-0010-0000-3500-000001000000}" name="Column1"/>
    <tableColumn id="2" xr3:uid="{00000000-0010-0000-3500-000002000000}" name="Column2"/>
    <tableColumn id="3" xr3:uid="{00000000-0010-0000-3500-000003000000}" name="Column3"/>
  </tableColumns>
  <tableStyleInfo name="Magda Gielza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A32:P53" headerRowCount="0">
  <tableColumns count="16">
    <tableColumn id="1" xr3:uid="{00000000-0010-0000-3600-000001000000}" name="Column1"/>
    <tableColumn id="2" xr3:uid="{00000000-0010-0000-3600-000002000000}" name="Column2"/>
    <tableColumn id="3" xr3:uid="{00000000-0010-0000-3600-000003000000}" name="Column3"/>
    <tableColumn id="4" xr3:uid="{00000000-0010-0000-3600-000004000000}" name="Column4"/>
    <tableColumn id="5" xr3:uid="{00000000-0010-0000-3600-000005000000}" name="Column5"/>
    <tableColumn id="6" xr3:uid="{00000000-0010-0000-3600-000006000000}" name="Column6"/>
    <tableColumn id="7" xr3:uid="{00000000-0010-0000-3600-000007000000}" name="Column7"/>
    <tableColumn id="8" xr3:uid="{00000000-0010-0000-3600-000008000000}" name="Column8"/>
    <tableColumn id="9" xr3:uid="{00000000-0010-0000-3600-000009000000}" name="Column9"/>
    <tableColumn id="10" xr3:uid="{00000000-0010-0000-3600-00000A000000}" name="Column10"/>
    <tableColumn id="11" xr3:uid="{00000000-0010-0000-3600-00000B000000}" name="Column11"/>
    <tableColumn id="12" xr3:uid="{00000000-0010-0000-3600-00000C000000}" name="Column12"/>
    <tableColumn id="13" xr3:uid="{00000000-0010-0000-3600-00000D000000}" name="Column13"/>
    <tableColumn id="14" xr3:uid="{00000000-0010-0000-3600-00000E000000}" name="Column14"/>
    <tableColumn id="15" xr3:uid="{00000000-0010-0000-3600-00000F000000}" name="Column15"/>
    <tableColumn id="16" xr3:uid="{00000000-0010-0000-3600-000010000000}" name="Column16"/>
  </tableColumns>
  <tableStyleInfo name="Magda Gielza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A61:C83" headerRowCount="0">
  <tableColumns count="3">
    <tableColumn id="1" xr3:uid="{00000000-0010-0000-3700-000001000000}" name="Column1"/>
    <tableColumn id="2" xr3:uid="{00000000-0010-0000-3700-000002000000}" name="Column2"/>
    <tableColumn id="3" xr3:uid="{00000000-0010-0000-3700-000003000000}" name="Column3"/>
  </tableColumns>
  <tableStyleInfo name="Magda Gielza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D61:F81" headerRowCount="0">
  <tableColumns count="3">
    <tableColumn id="1" xr3:uid="{00000000-0010-0000-3800-000001000000}" name="Column1"/>
    <tableColumn id="2" xr3:uid="{00000000-0010-0000-3800-000002000000}" name="Column2"/>
    <tableColumn id="3" xr3:uid="{00000000-0010-0000-3800-000003000000}" name="Column3"/>
  </tableColumns>
  <tableStyleInfo name="Magda Gielza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G61:I83" headerRowCount="0">
  <tableColumns count="3">
    <tableColumn id="1" xr3:uid="{00000000-0010-0000-3900-000001000000}" name="Column1"/>
    <tableColumn id="2" xr3:uid="{00000000-0010-0000-3900-000002000000}" name="Column2"/>
    <tableColumn id="3" xr3:uid="{00000000-0010-0000-3900-000003000000}" name="Column3"/>
  </tableColumns>
  <tableStyleInfo name="Magda Gielza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J61:L81" headerRowCount="0">
  <tableColumns count="3">
    <tableColumn id="1" xr3:uid="{00000000-0010-0000-3A00-000001000000}" name="Column1"/>
    <tableColumn id="2" xr3:uid="{00000000-0010-0000-3A00-000002000000}" name="Column2"/>
    <tableColumn id="3" xr3:uid="{00000000-0010-0000-3A00-000003000000}" name="Column3"/>
  </tableColumns>
  <tableStyleInfo name="Magda Gielza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2:Q51" headerRowCount="0">
  <tableColumns count="1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</tableColumns>
  <tableStyleInfo name="Radosław Krowicki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M61:O81" headerRowCount="0">
  <tableColumns count="3">
    <tableColumn id="1" xr3:uid="{00000000-0010-0000-3B00-000001000000}" name="Column1"/>
    <tableColumn id="2" xr3:uid="{00000000-0010-0000-3B00-000002000000}" name="Column2"/>
    <tableColumn id="3" xr3:uid="{00000000-0010-0000-3B00-000003000000}" name="Column3"/>
  </tableColumns>
  <tableStyleInfo name="Magda Gielza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A90:O110" headerRowCount="0">
  <tableColumns count="15">
    <tableColumn id="1" xr3:uid="{00000000-0010-0000-3C00-000001000000}" name="Column1"/>
    <tableColumn id="2" xr3:uid="{00000000-0010-0000-3C00-000002000000}" name="Column2"/>
    <tableColumn id="3" xr3:uid="{00000000-0010-0000-3C00-000003000000}" name="Column3"/>
    <tableColumn id="4" xr3:uid="{00000000-0010-0000-3C00-000004000000}" name="Column4"/>
    <tableColumn id="5" xr3:uid="{00000000-0010-0000-3C00-000005000000}" name="Column5"/>
    <tableColumn id="6" xr3:uid="{00000000-0010-0000-3C00-000006000000}" name="Column6"/>
    <tableColumn id="7" xr3:uid="{00000000-0010-0000-3C00-000007000000}" name="Column7"/>
    <tableColumn id="8" xr3:uid="{00000000-0010-0000-3C00-000008000000}" name="Column8"/>
    <tableColumn id="9" xr3:uid="{00000000-0010-0000-3C00-000009000000}" name="Column9"/>
    <tableColumn id="10" xr3:uid="{00000000-0010-0000-3C00-00000A000000}" name="Column10"/>
    <tableColumn id="11" xr3:uid="{00000000-0010-0000-3C00-00000B000000}" name="Column11"/>
    <tableColumn id="12" xr3:uid="{00000000-0010-0000-3C00-00000C000000}" name="Column12"/>
    <tableColumn id="13" xr3:uid="{00000000-0010-0000-3C00-00000D000000}" name="Column13"/>
    <tableColumn id="14" xr3:uid="{00000000-0010-0000-3C00-00000E000000}" name="Column14"/>
    <tableColumn id="15" xr3:uid="{00000000-0010-0000-3C00-00000F000000}" name="Column15"/>
  </tableColumns>
  <tableStyleInfo name="Magda Gielza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A119:C141" headerRowCount="0">
  <tableColumns count="3">
    <tableColumn id="1" xr3:uid="{00000000-0010-0000-3D00-000001000000}" name="Column1"/>
    <tableColumn id="2" xr3:uid="{00000000-0010-0000-3D00-000002000000}" name="Column2"/>
    <tableColumn id="3" xr3:uid="{00000000-0010-0000-3D00-000003000000}" name="Column3"/>
  </tableColumns>
  <tableStyleInfo name="Magda Gielza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D119:F139" headerRowCount="0">
  <tableColumns count="3">
    <tableColumn id="1" xr3:uid="{00000000-0010-0000-3E00-000001000000}" name="Column1"/>
    <tableColumn id="2" xr3:uid="{00000000-0010-0000-3E00-000002000000}" name="Column2"/>
    <tableColumn id="3" xr3:uid="{00000000-0010-0000-3E00-000003000000}" name="Column3"/>
  </tableColumns>
  <tableStyleInfo name="Magda Gielza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G119:H138" headerRowCount="0">
  <tableColumns count="2">
    <tableColumn id="1" xr3:uid="{00000000-0010-0000-3F00-000001000000}" name="Column1"/>
    <tableColumn id="2" xr3:uid="{00000000-0010-0000-3F00-000002000000}" name="Column2"/>
  </tableColumns>
  <tableStyleInfo name="Magda Gielza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_65" displayName="Table_65" ref="J119:K138" headerRowCount="0">
  <tableColumns count="2">
    <tableColumn id="1" xr3:uid="{00000000-0010-0000-4000-000001000000}" name="Column1"/>
    <tableColumn id="2" xr3:uid="{00000000-0010-0000-4000-000002000000}" name="Column2"/>
  </tableColumns>
  <tableStyleInfo name="Magda Gielza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_66" displayName="Table_66" ref="A3:B22" headerRowCount="0">
  <tableColumns count="2">
    <tableColumn id="1" xr3:uid="{00000000-0010-0000-4100-000001000000}" name="Column1"/>
    <tableColumn id="2" xr3:uid="{00000000-0010-0000-4100-000002000000}" name="Column2"/>
  </tableColumns>
  <tableStyleInfo name="Hanna Żołyniak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_67" displayName="Table_67" ref="D3:F23" headerRowCount="0">
  <tableColumns count="3">
    <tableColumn id="1" xr3:uid="{00000000-0010-0000-4200-000001000000}" name="Column1"/>
    <tableColumn id="2" xr3:uid="{00000000-0010-0000-4200-000002000000}" name="Column2"/>
    <tableColumn id="3" xr3:uid="{00000000-0010-0000-4200-000003000000}" name="Column3"/>
  </tableColumns>
  <tableStyleInfo name="Hanna Żołyniak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_68" displayName="Table_68" ref="G3:I23" headerRowCount="0">
  <tableColumns count="3">
    <tableColumn id="1" xr3:uid="{00000000-0010-0000-4300-000001000000}" name="Column1"/>
    <tableColumn id="2" xr3:uid="{00000000-0010-0000-4300-000002000000}" name="Column2"/>
    <tableColumn id="3" xr3:uid="{00000000-0010-0000-4300-000003000000}" name="Column3"/>
  </tableColumns>
  <tableStyleInfo name="Hanna Żołyniak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_69" displayName="Table_69" ref="J3:K22" headerRowCount="0">
  <tableColumns count="2">
    <tableColumn id="1" xr3:uid="{00000000-0010-0000-4400-000001000000}" name="Column1"/>
    <tableColumn id="2" xr3:uid="{00000000-0010-0000-4400-000002000000}" name="Column2"/>
  </tableColumns>
  <tableStyleInfo name="Hanna Żołyniak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61:C80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Radosław Krowicki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_70" displayName="Table_70" ref="M3:O24" headerRowCount="0">
  <tableColumns count="3">
    <tableColumn id="1" xr3:uid="{00000000-0010-0000-4500-000001000000}" name="Column1"/>
    <tableColumn id="2" xr3:uid="{00000000-0010-0000-4500-000002000000}" name="Column2"/>
    <tableColumn id="3" xr3:uid="{00000000-0010-0000-4500-000003000000}" name="Column3"/>
  </tableColumns>
  <tableStyleInfo name="Hanna Żołyniak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_71" displayName="Table_71" ref="A32:O55" headerRowCount="0">
  <tableColumns count="15">
    <tableColumn id="1" xr3:uid="{00000000-0010-0000-4600-000001000000}" name="Column1"/>
    <tableColumn id="2" xr3:uid="{00000000-0010-0000-4600-000002000000}" name="Column2"/>
    <tableColumn id="3" xr3:uid="{00000000-0010-0000-4600-000003000000}" name="Column3"/>
    <tableColumn id="4" xr3:uid="{00000000-0010-0000-4600-000004000000}" name="Column4"/>
    <tableColumn id="5" xr3:uid="{00000000-0010-0000-4600-000005000000}" name="Column5"/>
    <tableColumn id="6" xr3:uid="{00000000-0010-0000-4600-000006000000}" name="Column6"/>
    <tableColumn id="7" xr3:uid="{00000000-0010-0000-4600-000007000000}" name="Column7"/>
    <tableColumn id="8" xr3:uid="{00000000-0010-0000-4600-000008000000}" name="Column8"/>
    <tableColumn id="9" xr3:uid="{00000000-0010-0000-4600-000009000000}" name="Column9"/>
    <tableColumn id="10" xr3:uid="{00000000-0010-0000-4600-00000A000000}" name="Column10"/>
    <tableColumn id="11" xr3:uid="{00000000-0010-0000-4600-00000B000000}" name="Column11"/>
    <tableColumn id="12" xr3:uid="{00000000-0010-0000-4600-00000C000000}" name="Column12"/>
    <tableColumn id="13" xr3:uid="{00000000-0010-0000-4600-00000D000000}" name="Column13"/>
    <tableColumn id="14" xr3:uid="{00000000-0010-0000-4600-00000E000000}" name="Column14"/>
    <tableColumn id="15" xr3:uid="{00000000-0010-0000-4600-00000F000000}" name="Column15"/>
  </tableColumns>
  <tableStyleInfo name="Hanna Żołyniak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_72" displayName="Table_72" ref="A61:C81" headerRowCount="0">
  <tableColumns count="3">
    <tableColumn id="1" xr3:uid="{00000000-0010-0000-4700-000001000000}" name="Column1"/>
    <tableColumn id="2" xr3:uid="{00000000-0010-0000-4700-000002000000}" name="Column2"/>
    <tableColumn id="3" xr3:uid="{00000000-0010-0000-4700-000003000000}" name="Column3"/>
  </tableColumns>
  <tableStyleInfo name="Hanna Żołyniak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_73" displayName="Table_73" ref="D61:F80" headerRowCount="0">
  <tableColumns count="3">
    <tableColumn id="1" xr3:uid="{00000000-0010-0000-4800-000001000000}" name="Column1"/>
    <tableColumn id="2" xr3:uid="{00000000-0010-0000-4800-000002000000}" name="Column2"/>
    <tableColumn id="3" xr3:uid="{00000000-0010-0000-4800-000003000000}" name="Column3"/>
  </tableColumns>
  <tableStyleInfo name="Hanna Żołyniak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_74" displayName="Table_74" ref="G61:I80" headerRowCount="0">
  <tableColumns count="3">
    <tableColumn id="1" xr3:uid="{00000000-0010-0000-4900-000001000000}" name="Column1"/>
    <tableColumn id="2" xr3:uid="{00000000-0010-0000-4900-000002000000}" name="Column2"/>
    <tableColumn id="3" xr3:uid="{00000000-0010-0000-4900-000003000000}" name="Column3"/>
  </tableColumns>
  <tableStyleInfo name="Hanna Żołyniak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_75" displayName="Table_75" ref="J61:L80" headerRowCount="0">
  <tableColumns count="3">
    <tableColumn id="1" xr3:uid="{00000000-0010-0000-4A00-000001000000}" name="Column1"/>
    <tableColumn id="2" xr3:uid="{00000000-0010-0000-4A00-000002000000}" name="Column2"/>
    <tableColumn id="3" xr3:uid="{00000000-0010-0000-4A00-000003000000}" name="Column3"/>
  </tableColumns>
  <tableStyleInfo name="Hanna Żołyniak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_76" displayName="Table_76" ref="M61:O80" headerRowCount="0">
  <tableColumns count="3">
    <tableColumn id="1" xr3:uid="{00000000-0010-0000-4B00-000001000000}" name="Column1"/>
    <tableColumn id="2" xr3:uid="{00000000-0010-0000-4B00-000002000000}" name="Column2"/>
    <tableColumn id="3" xr3:uid="{00000000-0010-0000-4B00-000003000000}" name="Column3"/>
  </tableColumns>
  <tableStyleInfo name="Hanna Żołyniak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_77" displayName="Table_77" ref="A90:O109" headerRowCount="0">
  <tableColumns count="15">
    <tableColumn id="1" xr3:uid="{00000000-0010-0000-4C00-000001000000}" name="Column1"/>
    <tableColumn id="2" xr3:uid="{00000000-0010-0000-4C00-000002000000}" name="Column2"/>
    <tableColumn id="3" xr3:uid="{00000000-0010-0000-4C00-000003000000}" name="Column3"/>
    <tableColumn id="4" xr3:uid="{00000000-0010-0000-4C00-000004000000}" name="Column4"/>
    <tableColumn id="5" xr3:uid="{00000000-0010-0000-4C00-000005000000}" name="Column5"/>
    <tableColumn id="6" xr3:uid="{00000000-0010-0000-4C00-000006000000}" name="Column6"/>
    <tableColumn id="7" xr3:uid="{00000000-0010-0000-4C00-000007000000}" name="Column7"/>
    <tableColumn id="8" xr3:uid="{00000000-0010-0000-4C00-000008000000}" name="Column8"/>
    <tableColumn id="9" xr3:uid="{00000000-0010-0000-4C00-000009000000}" name="Column9"/>
    <tableColumn id="10" xr3:uid="{00000000-0010-0000-4C00-00000A000000}" name="Column10"/>
    <tableColumn id="11" xr3:uid="{00000000-0010-0000-4C00-00000B000000}" name="Column11"/>
    <tableColumn id="12" xr3:uid="{00000000-0010-0000-4C00-00000C000000}" name="Column12"/>
    <tableColumn id="13" xr3:uid="{00000000-0010-0000-4C00-00000D000000}" name="Column13"/>
    <tableColumn id="14" xr3:uid="{00000000-0010-0000-4C00-00000E000000}" name="Column14"/>
    <tableColumn id="15" xr3:uid="{00000000-0010-0000-4C00-00000F000000}" name="Column15"/>
  </tableColumns>
  <tableStyleInfo name="Hanna Żołyniak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_78" displayName="Table_78" ref="A119:B138" headerRowCount="0">
  <tableColumns count="2">
    <tableColumn id="1" xr3:uid="{00000000-0010-0000-4D00-000001000000}" name="Column1"/>
    <tableColumn id="2" xr3:uid="{00000000-0010-0000-4D00-000002000000}" name="Column2"/>
  </tableColumns>
  <tableStyleInfo name="Hanna Żołyniak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_79" displayName="Table_79" ref="D119:E138" headerRowCount="0">
  <tableColumns count="2">
    <tableColumn id="1" xr3:uid="{00000000-0010-0000-4E00-000001000000}" name="Column1"/>
    <tableColumn id="2" xr3:uid="{00000000-0010-0000-4E00-000002000000}" name="Column2"/>
  </tableColumns>
  <tableStyleInfo name="Hanna Żołyniak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D61:F80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Radosław Krowicki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_80" displayName="Table_80" ref="G119:H138" headerRowCount="0">
  <tableColumns count="2">
    <tableColumn id="1" xr3:uid="{00000000-0010-0000-4F00-000001000000}" name="Column1"/>
    <tableColumn id="2" xr3:uid="{00000000-0010-0000-4F00-000002000000}" name="Column2"/>
  </tableColumns>
  <tableStyleInfo name="Hanna Żołyniak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_81" displayName="Table_81" ref="J119:K138" headerRowCount="0">
  <tableColumns count="2">
    <tableColumn id="1" xr3:uid="{00000000-0010-0000-5000-000001000000}" name="Column1"/>
    <tableColumn id="2" xr3:uid="{00000000-0010-0000-5000-000002000000}" name="Column2"/>
  </tableColumns>
  <tableStyleInfo name="Hanna Żołyniak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_82" displayName="Table_82" ref="A3:B22" headerRowCount="0">
  <tableColumns count="2">
    <tableColumn id="1" xr3:uid="{00000000-0010-0000-5100-000001000000}" name="Column1"/>
    <tableColumn id="2" xr3:uid="{00000000-0010-0000-5100-000002000000}" name="Column2"/>
  </tableColumns>
  <tableStyleInfo name="Olesińsk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_83" displayName="Table_83" ref="D3:F23" headerRowCount="0">
  <tableColumns count="3">
    <tableColumn id="1" xr3:uid="{00000000-0010-0000-5200-000001000000}" name="Column1"/>
    <tableColumn id="2" xr3:uid="{00000000-0010-0000-5200-000002000000}" name="Column2"/>
    <tableColumn id="3" xr3:uid="{00000000-0010-0000-5200-000003000000}" name="Column3"/>
  </tableColumns>
  <tableStyleInfo name="Olesińska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_84" displayName="Table_84" ref="G3:I23" headerRowCount="0">
  <tableColumns count="3">
    <tableColumn id="1" xr3:uid="{00000000-0010-0000-5300-000001000000}" name="Column1"/>
    <tableColumn id="2" xr3:uid="{00000000-0010-0000-5300-000002000000}" name="Column2"/>
    <tableColumn id="3" xr3:uid="{00000000-0010-0000-5300-000003000000}" name="Column3"/>
  </tableColumns>
  <tableStyleInfo name="Olesińska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_85" displayName="Table_85" ref="J3:K22" headerRowCount="0">
  <tableColumns count="2">
    <tableColumn id="1" xr3:uid="{00000000-0010-0000-5400-000001000000}" name="Column1"/>
    <tableColumn id="2" xr3:uid="{00000000-0010-0000-5400-000002000000}" name="Column2"/>
  </tableColumns>
  <tableStyleInfo name="Olesińska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_86" displayName="Table_86" ref="M3:O23" headerRowCount="0">
  <tableColumns count="3">
    <tableColumn id="1" xr3:uid="{00000000-0010-0000-5500-000001000000}" name="Column1"/>
    <tableColumn id="2" xr3:uid="{00000000-0010-0000-5500-000002000000}" name="Column2"/>
    <tableColumn id="3" xr3:uid="{00000000-0010-0000-5500-000003000000}" name="Column3"/>
  </tableColumns>
  <tableStyleInfo name="Olesińska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_87" displayName="Table_87" ref="A32:O54" headerRowCount="0">
  <tableColumns count="15">
    <tableColumn id="1" xr3:uid="{00000000-0010-0000-5600-000001000000}" name="Column1"/>
    <tableColumn id="2" xr3:uid="{00000000-0010-0000-5600-000002000000}" name="Column2"/>
    <tableColumn id="3" xr3:uid="{00000000-0010-0000-5600-000003000000}" name="Column3"/>
    <tableColumn id="4" xr3:uid="{00000000-0010-0000-5600-000004000000}" name="Column4"/>
    <tableColumn id="5" xr3:uid="{00000000-0010-0000-5600-000005000000}" name="Column5"/>
    <tableColumn id="6" xr3:uid="{00000000-0010-0000-5600-000006000000}" name="Column6"/>
    <tableColumn id="7" xr3:uid="{00000000-0010-0000-5600-000007000000}" name="Column7"/>
    <tableColumn id="8" xr3:uid="{00000000-0010-0000-5600-000008000000}" name="Column8"/>
    <tableColumn id="9" xr3:uid="{00000000-0010-0000-5600-000009000000}" name="Column9"/>
    <tableColumn id="10" xr3:uid="{00000000-0010-0000-5600-00000A000000}" name="Column10"/>
    <tableColumn id="11" xr3:uid="{00000000-0010-0000-5600-00000B000000}" name="Column11"/>
    <tableColumn id="12" xr3:uid="{00000000-0010-0000-5600-00000C000000}" name="Column12"/>
    <tableColumn id="13" xr3:uid="{00000000-0010-0000-5600-00000D000000}" name="Column13"/>
    <tableColumn id="14" xr3:uid="{00000000-0010-0000-5600-00000E000000}" name="Column14"/>
    <tableColumn id="15" xr3:uid="{00000000-0010-0000-5600-00000F000000}" name="Column15"/>
  </tableColumns>
  <tableStyleInfo name="Olesińska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_88" displayName="Table_88" ref="A62:C82" headerRowCount="0">
  <tableColumns count="3">
    <tableColumn id="1" xr3:uid="{00000000-0010-0000-5700-000001000000}" name="Column1"/>
    <tableColumn id="2" xr3:uid="{00000000-0010-0000-5700-000002000000}" name="Column2"/>
    <tableColumn id="3" xr3:uid="{00000000-0010-0000-5700-000003000000}" name="Column3"/>
  </tableColumns>
  <tableStyleInfo name="Olesińska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_89" displayName="Table_89" ref="D62:F84" headerRowCount="0">
  <tableColumns count="3">
    <tableColumn id="1" xr3:uid="{00000000-0010-0000-5800-000001000000}" name="Column1"/>
    <tableColumn id="2" xr3:uid="{00000000-0010-0000-5800-000002000000}" name="Column2"/>
    <tableColumn id="3" xr3:uid="{00000000-0010-0000-5800-000003000000}" name="Column3"/>
  </tableColumns>
  <tableStyleInfo name="Olesińska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61:I80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Radosław Krowicki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_90" displayName="Table_90" ref="G62:I84" headerRowCount="0">
  <tableColumns count="3">
    <tableColumn id="1" xr3:uid="{00000000-0010-0000-5900-000001000000}" name="Column1"/>
    <tableColumn id="2" xr3:uid="{00000000-0010-0000-5900-000002000000}" name="Column2"/>
    <tableColumn id="3" xr3:uid="{00000000-0010-0000-5900-000003000000}" name="Column3"/>
  </tableColumns>
  <tableStyleInfo name="Olesińska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_91" displayName="Table_91" ref="J62:L84" headerRowCount="0">
  <tableColumns count="3">
    <tableColumn id="1" xr3:uid="{00000000-0010-0000-5A00-000001000000}" name="Column1"/>
    <tableColumn id="2" xr3:uid="{00000000-0010-0000-5A00-000002000000}" name="Column2"/>
    <tableColumn id="3" xr3:uid="{00000000-0010-0000-5A00-000003000000}" name="Column3"/>
  </tableColumns>
  <tableStyleInfo name="Olesińska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_92" displayName="Table_92" ref="M62:O84" headerRowCount="0">
  <tableColumns count="3">
    <tableColumn id="1" xr3:uid="{00000000-0010-0000-5B00-000001000000}" name="Column1"/>
    <tableColumn id="2" xr3:uid="{00000000-0010-0000-5B00-000002000000}" name="Column2"/>
    <tableColumn id="3" xr3:uid="{00000000-0010-0000-5B00-000003000000}" name="Column3"/>
  </tableColumns>
  <tableStyleInfo name="Olesińska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_93" displayName="Table_93" ref="A91:O111" headerRowCount="0">
  <tableColumns count="15">
    <tableColumn id="1" xr3:uid="{00000000-0010-0000-5C00-000001000000}" name="Column1"/>
    <tableColumn id="2" xr3:uid="{00000000-0010-0000-5C00-000002000000}" name="Column2"/>
    <tableColumn id="3" xr3:uid="{00000000-0010-0000-5C00-000003000000}" name="Column3"/>
    <tableColumn id="4" xr3:uid="{00000000-0010-0000-5C00-000004000000}" name="Column4"/>
    <tableColumn id="5" xr3:uid="{00000000-0010-0000-5C00-000005000000}" name="Column5"/>
    <tableColumn id="6" xr3:uid="{00000000-0010-0000-5C00-000006000000}" name="Column6"/>
    <tableColumn id="7" xr3:uid="{00000000-0010-0000-5C00-000007000000}" name="Column7"/>
    <tableColumn id="8" xr3:uid="{00000000-0010-0000-5C00-000008000000}" name="Column8"/>
    <tableColumn id="9" xr3:uid="{00000000-0010-0000-5C00-000009000000}" name="Column9"/>
    <tableColumn id="10" xr3:uid="{00000000-0010-0000-5C00-00000A000000}" name="Column10"/>
    <tableColumn id="11" xr3:uid="{00000000-0010-0000-5C00-00000B000000}" name="Column11"/>
    <tableColumn id="12" xr3:uid="{00000000-0010-0000-5C00-00000C000000}" name="Column12"/>
    <tableColumn id="13" xr3:uid="{00000000-0010-0000-5C00-00000D000000}" name="Column13"/>
    <tableColumn id="14" xr3:uid="{00000000-0010-0000-5C00-00000E000000}" name="Column14"/>
    <tableColumn id="15" xr3:uid="{00000000-0010-0000-5C00-00000F000000}" name="Column15"/>
  </tableColumns>
  <tableStyleInfo name="Olesińska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_94" displayName="Table_94" ref="A121:C143" headerRowCount="0">
  <tableColumns count="3">
    <tableColumn id="1" xr3:uid="{00000000-0010-0000-5D00-000001000000}" name="Column1"/>
    <tableColumn id="2" xr3:uid="{00000000-0010-0000-5D00-000002000000}" name="Column2"/>
    <tableColumn id="3" xr3:uid="{00000000-0010-0000-5D00-000003000000}" name="Column3"/>
  </tableColumns>
  <tableStyleInfo name="Olesińska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_95" displayName="Table_95" ref="D121:F143" headerRowCount="0">
  <tableColumns count="3">
    <tableColumn id="1" xr3:uid="{00000000-0010-0000-5E00-000001000000}" name="Column1"/>
    <tableColumn id="2" xr3:uid="{00000000-0010-0000-5E00-000002000000}" name="Column2"/>
    <tableColumn id="3" xr3:uid="{00000000-0010-0000-5E00-000003000000}" name="Column3"/>
  </tableColumns>
  <tableStyleInfo name="Olesińska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_96" displayName="Table_96" ref="G121:I140" headerRowCount="0">
  <tableColumns count="3">
    <tableColumn id="1" xr3:uid="{00000000-0010-0000-5F00-000001000000}" name="Column1"/>
    <tableColumn id="2" xr3:uid="{00000000-0010-0000-5F00-000002000000}" name="Column2"/>
    <tableColumn id="3" xr3:uid="{00000000-0010-0000-5F00-000003000000}" name="Column3"/>
  </tableColumns>
  <tableStyleInfo name="Olesińska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" Type="http://schemas.openxmlformats.org/officeDocument/2006/relationships/table" Target="../tables/table18.xml"/><Relationship Id="rId16" Type="http://schemas.openxmlformats.org/officeDocument/2006/relationships/table" Target="../tables/table32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13" Type="http://schemas.openxmlformats.org/officeDocument/2006/relationships/table" Target="../tables/table45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12" Type="http://schemas.openxmlformats.org/officeDocument/2006/relationships/table" Target="../tables/table44.xml"/><Relationship Id="rId17" Type="http://schemas.openxmlformats.org/officeDocument/2006/relationships/table" Target="../tables/table49.xml"/><Relationship Id="rId2" Type="http://schemas.openxmlformats.org/officeDocument/2006/relationships/table" Target="../tables/table34.xml"/><Relationship Id="rId16" Type="http://schemas.openxmlformats.org/officeDocument/2006/relationships/table" Target="../tables/table4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8.xml"/><Relationship Id="rId11" Type="http://schemas.openxmlformats.org/officeDocument/2006/relationships/table" Target="../tables/table43.xml"/><Relationship Id="rId5" Type="http://schemas.openxmlformats.org/officeDocument/2006/relationships/table" Target="../tables/table37.xml"/><Relationship Id="rId15" Type="http://schemas.openxmlformats.org/officeDocument/2006/relationships/table" Target="../tables/table47.xml"/><Relationship Id="rId10" Type="http://schemas.openxmlformats.org/officeDocument/2006/relationships/table" Target="../tables/table42.xml"/><Relationship Id="rId4" Type="http://schemas.openxmlformats.org/officeDocument/2006/relationships/table" Target="../tables/table36.xml"/><Relationship Id="rId9" Type="http://schemas.openxmlformats.org/officeDocument/2006/relationships/table" Target="../tables/table41.xml"/><Relationship Id="rId14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table" Target="../tables/table51.xml"/><Relationship Id="rId16" Type="http://schemas.openxmlformats.org/officeDocument/2006/relationships/table" Target="../tables/table65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5" Type="http://schemas.openxmlformats.org/officeDocument/2006/relationships/table" Target="../tables/table6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Relationship Id="rId14" Type="http://schemas.openxmlformats.org/officeDocument/2006/relationships/table" Target="../tables/table6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2.xml"/><Relationship Id="rId13" Type="http://schemas.openxmlformats.org/officeDocument/2006/relationships/table" Target="../tables/table77.xml"/><Relationship Id="rId3" Type="http://schemas.openxmlformats.org/officeDocument/2006/relationships/table" Target="../tables/table67.xml"/><Relationship Id="rId7" Type="http://schemas.openxmlformats.org/officeDocument/2006/relationships/table" Target="../tables/table71.xml"/><Relationship Id="rId12" Type="http://schemas.openxmlformats.org/officeDocument/2006/relationships/table" Target="../tables/table76.xml"/><Relationship Id="rId17" Type="http://schemas.openxmlformats.org/officeDocument/2006/relationships/table" Target="../tables/table81.xml"/><Relationship Id="rId2" Type="http://schemas.openxmlformats.org/officeDocument/2006/relationships/table" Target="../tables/table66.xml"/><Relationship Id="rId16" Type="http://schemas.openxmlformats.org/officeDocument/2006/relationships/table" Target="../tables/table80.xml"/><Relationship Id="rId1" Type="http://schemas.openxmlformats.org/officeDocument/2006/relationships/drawing" Target="../drawings/drawing3.xml"/><Relationship Id="rId6" Type="http://schemas.openxmlformats.org/officeDocument/2006/relationships/table" Target="../tables/table70.xml"/><Relationship Id="rId11" Type="http://schemas.openxmlformats.org/officeDocument/2006/relationships/table" Target="../tables/table75.xml"/><Relationship Id="rId5" Type="http://schemas.openxmlformats.org/officeDocument/2006/relationships/table" Target="../tables/table69.xml"/><Relationship Id="rId15" Type="http://schemas.openxmlformats.org/officeDocument/2006/relationships/table" Target="../tables/table79.xml"/><Relationship Id="rId10" Type="http://schemas.openxmlformats.org/officeDocument/2006/relationships/table" Target="../tables/table74.xml"/><Relationship Id="rId4" Type="http://schemas.openxmlformats.org/officeDocument/2006/relationships/table" Target="../tables/table68.xml"/><Relationship Id="rId9" Type="http://schemas.openxmlformats.org/officeDocument/2006/relationships/table" Target="../tables/table73.xml"/><Relationship Id="rId14" Type="http://schemas.openxmlformats.org/officeDocument/2006/relationships/table" Target="../tables/table7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7.xml"/><Relationship Id="rId13" Type="http://schemas.openxmlformats.org/officeDocument/2006/relationships/table" Target="../tables/table92.xml"/><Relationship Id="rId3" Type="http://schemas.openxmlformats.org/officeDocument/2006/relationships/table" Target="../tables/table82.xml"/><Relationship Id="rId7" Type="http://schemas.openxmlformats.org/officeDocument/2006/relationships/table" Target="../tables/table86.xml"/><Relationship Id="rId12" Type="http://schemas.openxmlformats.org/officeDocument/2006/relationships/table" Target="../tables/table91.xml"/><Relationship Id="rId17" Type="http://schemas.openxmlformats.org/officeDocument/2006/relationships/table" Target="../tables/table96.xml"/><Relationship Id="rId2" Type="http://schemas.openxmlformats.org/officeDocument/2006/relationships/drawing" Target="../drawings/drawing4.xml"/><Relationship Id="rId16" Type="http://schemas.openxmlformats.org/officeDocument/2006/relationships/table" Target="../tables/table95.xml"/><Relationship Id="rId1" Type="http://schemas.openxmlformats.org/officeDocument/2006/relationships/hyperlink" Target="https://www.tiktok.com/@livf1y/video/7159290043826212102" TargetMode="External"/><Relationship Id="rId6" Type="http://schemas.openxmlformats.org/officeDocument/2006/relationships/table" Target="../tables/table85.xml"/><Relationship Id="rId11" Type="http://schemas.openxmlformats.org/officeDocument/2006/relationships/table" Target="../tables/table90.xml"/><Relationship Id="rId5" Type="http://schemas.openxmlformats.org/officeDocument/2006/relationships/table" Target="../tables/table84.xml"/><Relationship Id="rId15" Type="http://schemas.openxmlformats.org/officeDocument/2006/relationships/table" Target="../tables/table94.xml"/><Relationship Id="rId10" Type="http://schemas.openxmlformats.org/officeDocument/2006/relationships/table" Target="../tables/table89.xml"/><Relationship Id="rId4" Type="http://schemas.openxmlformats.org/officeDocument/2006/relationships/table" Target="../tables/table83.xml"/><Relationship Id="rId9" Type="http://schemas.openxmlformats.org/officeDocument/2006/relationships/table" Target="../tables/table88.xml"/><Relationship Id="rId14" Type="http://schemas.openxmlformats.org/officeDocument/2006/relationships/table" Target="../tables/table9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3:B11"/>
  <sheetViews>
    <sheetView workbookViewId="0">
      <selection activeCell="F7" sqref="F7"/>
    </sheetView>
  </sheetViews>
  <sheetFormatPr defaultColWidth="12.5703125" defaultRowHeight="15.75" customHeight="1"/>
  <cols>
    <col min="2" max="2" width="36.140625" customWidth="1"/>
  </cols>
  <sheetData>
    <row r="3" spans="2:2">
      <c r="B3" s="1" t="s">
        <v>0</v>
      </c>
    </row>
    <row r="4" spans="2:2">
      <c r="B4" s="2" t="s">
        <v>1</v>
      </c>
    </row>
    <row r="5" spans="2:2">
      <c r="B5" s="2" t="s">
        <v>2</v>
      </c>
    </row>
    <row r="6" spans="2:2">
      <c r="B6" s="2" t="s">
        <v>1</v>
      </c>
    </row>
    <row r="7" spans="2:2">
      <c r="B7" s="3" t="s">
        <v>3</v>
      </c>
    </row>
    <row r="8" spans="2:2">
      <c r="B8" s="2" t="s">
        <v>4</v>
      </c>
    </row>
    <row r="9" spans="2:2">
      <c r="B9" s="2" t="s">
        <v>5</v>
      </c>
    </row>
    <row r="10" spans="2:2">
      <c r="B10" s="4" t="s">
        <v>6</v>
      </c>
    </row>
    <row r="11" spans="2:2">
      <c r="B11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57"/>
  <sheetViews>
    <sheetView workbookViewId="0"/>
  </sheetViews>
  <sheetFormatPr defaultColWidth="12.5703125" defaultRowHeight="15.75" customHeight="1"/>
  <sheetData>
    <row r="1" spans="2:14">
      <c r="B1" s="6"/>
      <c r="C1" s="6"/>
      <c r="D1" s="6"/>
      <c r="E1" s="6"/>
      <c r="F1" s="6"/>
      <c r="I1" s="6"/>
      <c r="J1" s="6"/>
      <c r="K1" s="6"/>
      <c r="L1" s="6"/>
      <c r="M1" s="6"/>
    </row>
    <row r="2" spans="2:14">
      <c r="B2" s="95" t="s">
        <v>8</v>
      </c>
      <c r="C2" s="96"/>
      <c r="D2" s="96"/>
      <c r="E2" s="96"/>
      <c r="F2" s="97"/>
      <c r="H2" s="8"/>
      <c r="I2" s="98" t="s">
        <v>9</v>
      </c>
      <c r="J2" s="99"/>
      <c r="K2" s="99"/>
      <c r="L2" s="99"/>
      <c r="M2" s="99"/>
      <c r="N2" s="100"/>
    </row>
    <row r="3" spans="2:14">
      <c r="B3" s="9" t="s">
        <v>10</v>
      </c>
      <c r="C3" s="10" t="s">
        <v>11</v>
      </c>
      <c r="D3" s="10" t="s">
        <v>12</v>
      </c>
      <c r="E3" s="10" t="s">
        <v>13</v>
      </c>
      <c r="F3" s="11" t="s">
        <v>14</v>
      </c>
      <c r="H3" s="12" t="s">
        <v>15</v>
      </c>
      <c r="I3" s="13" t="s">
        <v>10</v>
      </c>
      <c r="J3" s="14" t="s">
        <v>11</v>
      </c>
      <c r="K3" s="14" t="s">
        <v>12</v>
      </c>
      <c r="L3" s="14" t="s">
        <v>13</v>
      </c>
      <c r="M3" s="14" t="s">
        <v>14</v>
      </c>
      <c r="N3" s="15" t="s">
        <v>16</v>
      </c>
    </row>
    <row r="4" spans="2:14">
      <c r="B4" s="16">
        <v>10</v>
      </c>
      <c r="C4" s="17">
        <v>8</v>
      </c>
      <c r="D4" s="17">
        <v>4</v>
      </c>
      <c r="E4" s="17">
        <v>0</v>
      </c>
      <c r="F4" s="18">
        <v>0</v>
      </c>
      <c r="H4" s="7">
        <v>1</v>
      </c>
      <c r="I4" s="19">
        <v>0</v>
      </c>
      <c r="J4" s="20">
        <v>0</v>
      </c>
      <c r="K4" s="20">
        <v>0</v>
      </c>
      <c r="L4" s="20">
        <v>0</v>
      </c>
      <c r="M4" s="20">
        <v>0</v>
      </c>
      <c r="N4" s="21">
        <v>0</v>
      </c>
    </row>
    <row r="5" spans="2:14">
      <c r="H5" s="22">
        <v>2</v>
      </c>
      <c r="I5" s="9">
        <v>16</v>
      </c>
      <c r="J5" s="10">
        <v>22</v>
      </c>
      <c r="K5" s="10">
        <v>12</v>
      </c>
      <c r="L5" s="10">
        <v>17</v>
      </c>
      <c r="M5" s="10">
        <v>13</v>
      </c>
      <c r="N5" s="11">
        <v>0</v>
      </c>
    </row>
    <row r="6" spans="2:14">
      <c r="B6" s="95" t="s">
        <v>17</v>
      </c>
      <c r="C6" s="96"/>
      <c r="D6" s="96"/>
      <c r="E6" s="96"/>
      <c r="F6" s="97"/>
      <c r="H6" s="22">
        <v>3</v>
      </c>
      <c r="I6" s="9">
        <f t="shared" ref="I6:M6" si="0">I5+B12</f>
        <v>23</v>
      </c>
      <c r="J6" s="10">
        <f t="shared" si="0"/>
        <v>33</v>
      </c>
      <c r="K6" s="10">
        <f t="shared" si="0"/>
        <v>23</v>
      </c>
      <c r="L6" s="10">
        <f t="shared" si="0"/>
        <v>24</v>
      </c>
      <c r="M6" s="10">
        <f t="shared" si="0"/>
        <v>16</v>
      </c>
      <c r="N6" s="11">
        <v>0</v>
      </c>
    </row>
    <row r="7" spans="2:14">
      <c r="B7" s="9" t="s">
        <v>10</v>
      </c>
      <c r="C7" s="10" t="s">
        <v>11</v>
      </c>
      <c r="D7" s="10" t="s">
        <v>12</v>
      </c>
      <c r="E7" s="10" t="s">
        <v>13</v>
      </c>
      <c r="F7" s="11" t="s">
        <v>14</v>
      </c>
      <c r="H7" s="22">
        <v>4</v>
      </c>
      <c r="I7" s="9">
        <f t="shared" ref="I7:M7" si="1">I6+B16</f>
        <v>32</v>
      </c>
      <c r="J7" s="10">
        <f t="shared" si="1"/>
        <v>42</v>
      </c>
      <c r="K7" s="10">
        <f t="shared" si="1"/>
        <v>34</v>
      </c>
      <c r="L7" s="10">
        <f t="shared" si="1"/>
        <v>26</v>
      </c>
      <c r="M7" s="10">
        <f t="shared" si="1"/>
        <v>16</v>
      </c>
      <c r="N7" s="11">
        <v>0</v>
      </c>
    </row>
    <row r="8" spans="2:14">
      <c r="B8" s="16">
        <v>16</v>
      </c>
      <c r="C8" s="17">
        <v>22</v>
      </c>
      <c r="D8" s="17">
        <v>12</v>
      </c>
      <c r="E8" s="17">
        <v>17</v>
      </c>
      <c r="F8" s="18">
        <v>13</v>
      </c>
      <c r="H8" s="22">
        <v>5</v>
      </c>
      <c r="I8" s="9">
        <f t="shared" ref="I8:M8" si="2">I7+B20</f>
        <v>45</v>
      </c>
      <c r="J8" s="10">
        <f t="shared" si="2"/>
        <v>49</v>
      </c>
      <c r="K8" s="10">
        <f t="shared" si="2"/>
        <v>45</v>
      </c>
      <c r="L8" s="10">
        <f t="shared" si="2"/>
        <v>41</v>
      </c>
      <c r="M8" s="10">
        <f t="shared" si="2"/>
        <v>35</v>
      </c>
      <c r="N8" s="11">
        <v>0</v>
      </c>
    </row>
    <row r="9" spans="2:14">
      <c r="H9" s="22">
        <v>6</v>
      </c>
      <c r="I9" s="9">
        <f t="shared" ref="I9:M9" si="3">I8+B24</f>
        <v>69</v>
      </c>
      <c r="J9" s="10">
        <f t="shared" si="3"/>
        <v>68</v>
      </c>
      <c r="K9" s="10">
        <f t="shared" si="3"/>
        <v>63</v>
      </c>
      <c r="L9" s="10">
        <f t="shared" si="3"/>
        <v>65</v>
      </c>
      <c r="M9" s="10">
        <f t="shared" si="3"/>
        <v>59</v>
      </c>
      <c r="N9" s="11">
        <v>0</v>
      </c>
    </row>
    <row r="10" spans="2:14">
      <c r="B10" s="95" t="s">
        <v>18</v>
      </c>
      <c r="C10" s="96"/>
      <c r="D10" s="96"/>
      <c r="E10" s="96"/>
      <c r="F10" s="97"/>
      <c r="H10" s="22">
        <v>7</v>
      </c>
      <c r="I10" s="9">
        <f t="shared" ref="I10:M10" si="4">I9+B27</f>
        <v>80</v>
      </c>
      <c r="J10" s="10">
        <f t="shared" si="4"/>
        <v>81</v>
      </c>
      <c r="K10" s="10">
        <f t="shared" si="4"/>
        <v>75</v>
      </c>
      <c r="L10" s="10">
        <f t="shared" si="4"/>
        <v>76</v>
      </c>
      <c r="M10" s="10">
        <f t="shared" si="4"/>
        <v>69</v>
      </c>
      <c r="N10" s="11">
        <v>0</v>
      </c>
    </row>
    <row r="11" spans="2:14">
      <c r="B11" s="9" t="s">
        <v>10</v>
      </c>
      <c r="C11" s="10" t="s">
        <v>11</v>
      </c>
      <c r="D11" s="10" t="s">
        <v>12</v>
      </c>
      <c r="E11" s="10" t="s">
        <v>13</v>
      </c>
      <c r="F11" s="11" t="s">
        <v>14</v>
      </c>
      <c r="H11" s="22">
        <v>8</v>
      </c>
      <c r="I11" s="9">
        <f t="shared" ref="I11:M11" si="5">I10+B31</f>
        <v>88</v>
      </c>
      <c r="J11" s="10">
        <f t="shared" si="5"/>
        <v>91</v>
      </c>
      <c r="K11" s="10">
        <f t="shared" si="5"/>
        <v>90</v>
      </c>
      <c r="L11" s="10">
        <f t="shared" si="5"/>
        <v>87</v>
      </c>
      <c r="M11" s="10">
        <f t="shared" si="5"/>
        <v>80</v>
      </c>
      <c r="N11" s="11">
        <v>0</v>
      </c>
    </row>
    <row r="12" spans="2:14">
      <c r="B12" s="16">
        <v>7</v>
      </c>
      <c r="C12" s="17">
        <v>11</v>
      </c>
      <c r="D12" s="17">
        <v>11</v>
      </c>
      <c r="E12" s="17">
        <v>7</v>
      </c>
      <c r="F12" s="18">
        <v>3</v>
      </c>
      <c r="H12" s="22">
        <v>9</v>
      </c>
      <c r="I12" s="9">
        <f t="shared" ref="I12:N12" si="6">I11+B35</f>
        <v>96</v>
      </c>
      <c r="J12" s="10">
        <f t="shared" si="6"/>
        <v>100</v>
      </c>
      <c r="K12" s="10">
        <f t="shared" si="6"/>
        <v>102</v>
      </c>
      <c r="L12" s="10">
        <f t="shared" si="6"/>
        <v>91</v>
      </c>
      <c r="M12" s="10">
        <f t="shared" si="6"/>
        <v>92</v>
      </c>
      <c r="N12" s="11">
        <f t="shared" si="6"/>
        <v>16</v>
      </c>
    </row>
    <row r="13" spans="2:14">
      <c r="H13" s="22">
        <v>10</v>
      </c>
      <c r="I13" s="9">
        <f t="shared" ref="I13:N13" si="7">I12+B39</f>
        <v>102</v>
      </c>
      <c r="J13" s="10">
        <f t="shared" si="7"/>
        <v>104</v>
      </c>
      <c r="K13" s="10">
        <f t="shared" si="7"/>
        <v>105</v>
      </c>
      <c r="L13" s="10">
        <f t="shared" si="7"/>
        <v>96</v>
      </c>
      <c r="M13" s="10">
        <f t="shared" si="7"/>
        <v>94</v>
      </c>
      <c r="N13" s="11">
        <f t="shared" si="7"/>
        <v>21</v>
      </c>
    </row>
    <row r="14" spans="2:14">
      <c r="B14" s="95" t="s">
        <v>19</v>
      </c>
      <c r="C14" s="96"/>
      <c r="D14" s="96"/>
      <c r="E14" s="96"/>
      <c r="F14" s="97"/>
      <c r="H14" s="22">
        <v>11</v>
      </c>
      <c r="I14" s="9">
        <f t="shared" ref="I14:N14" si="8">I13+B43</f>
        <v>112</v>
      </c>
      <c r="J14" s="10">
        <f t="shared" si="8"/>
        <v>116</v>
      </c>
      <c r="K14" s="10">
        <f t="shared" si="8"/>
        <v>116</v>
      </c>
      <c r="L14" s="10">
        <f t="shared" si="8"/>
        <v>116</v>
      </c>
      <c r="M14" s="10">
        <f t="shared" si="8"/>
        <v>103</v>
      </c>
      <c r="N14" s="11">
        <f t="shared" si="8"/>
        <v>27</v>
      </c>
    </row>
    <row r="15" spans="2:14">
      <c r="B15" s="9" t="s">
        <v>10</v>
      </c>
      <c r="C15" s="10" t="s">
        <v>11</v>
      </c>
      <c r="D15" s="10" t="s">
        <v>12</v>
      </c>
      <c r="E15" s="10" t="s">
        <v>13</v>
      </c>
      <c r="F15" s="11" t="s">
        <v>14</v>
      </c>
      <c r="H15" s="22">
        <v>12</v>
      </c>
      <c r="I15" s="9">
        <f t="shared" ref="I15:N15" si="9">I14+B47</f>
        <v>119</v>
      </c>
      <c r="J15" s="10">
        <f t="shared" si="9"/>
        <v>126</v>
      </c>
      <c r="K15" s="10">
        <f t="shared" si="9"/>
        <v>122</v>
      </c>
      <c r="L15" s="10">
        <f t="shared" si="9"/>
        <v>129</v>
      </c>
      <c r="M15" s="10">
        <f t="shared" si="9"/>
        <v>118</v>
      </c>
      <c r="N15" s="11">
        <f t="shared" si="9"/>
        <v>35</v>
      </c>
    </row>
    <row r="16" spans="2:14">
      <c r="B16" s="16">
        <v>9</v>
      </c>
      <c r="C16" s="17">
        <v>9</v>
      </c>
      <c r="D16" s="17">
        <v>11</v>
      </c>
      <c r="E16" s="17">
        <v>2</v>
      </c>
      <c r="F16" s="18">
        <v>0</v>
      </c>
      <c r="H16" s="22">
        <v>13</v>
      </c>
      <c r="I16" s="9">
        <f t="shared" ref="I16:N16" si="10">I15+B51</f>
        <v>129</v>
      </c>
      <c r="J16" s="10">
        <f t="shared" si="10"/>
        <v>135</v>
      </c>
      <c r="K16" s="10">
        <f t="shared" si="10"/>
        <v>131</v>
      </c>
      <c r="L16" s="10">
        <f t="shared" si="10"/>
        <v>139</v>
      </c>
      <c r="M16" s="10">
        <f t="shared" si="10"/>
        <v>125</v>
      </c>
      <c r="N16" s="11">
        <f t="shared" si="10"/>
        <v>41</v>
      </c>
    </row>
    <row r="17" spans="2:14">
      <c r="H17" s="22">
        <v>14</v>
      </c>
      <c r="I17" s="9">
        <f t="shared" ref="I17:N17" si="11">I16+B55</f>
        <v>144</v>
      </c>
      <c r="J17" s="10">
        <f t="shared" si="11"/>
        <v>147</v>
      </c>
      <c r="K17" s="10">
        <f t="shared" si="11"/>
        <v>142</v>
      </c>
      <c r="L17" s="10">
        <f t="shared" si="11"/>
        <v>157</v>
      </c>
      <c r="M17" s="10">
        <f t="shared" si="11"/>
        <v>130</v>
      </c>
      <c r="N17" s="11">
        <f t="shared" si="11"/>
        <v>52</v>
      </c>
    </row>
    <row r="18" spans="2:14">
      <c r="B18" s="95" t="s">
        <v>20</v>
      </c>
      <c r="C18" s="96"/>
      <c r="D18" s="96"/>
      <c r="E18" s="96"/>
      <c r="F18" s="97"/>
      <c r="H18" s="22">
        <v>15</v>
      </c>
      <c r="I18" s="9">
        <f t="shared" ref="I18:N18" si="12">I17+I29</f>
        <v>166</v>
      </c>
      <c r="J18" s="10">
        <f t="shared" si="12"/>
        <v>164</v>
      </c>
      <c r="K18" s="10">
        <f t="shared" si="12"/>
        <v>164</v>
      </c>
      <c r="L18" s="10">
        <f t="shared" si="12"/>
        <v>178</v>
      </c>
      <c r="M18" s="10">
        <f t="shared" si="12"/>
        <v>140</v>
      </c>
      <c r="N18" s="11">
        <f t="shared" si="12"/>
        <v>61</v>
      </c>
    </row>
    <row r="19" spans="2:14">
      <c r="B19" s="9" t="s">
        <v>10</v>
      </c>
      <c r="C19" s="10" t="s">
        <v>11</v>
      </c>
      <c r="D19" s="10" t="s">
        <v>12</v>
      </c>
      <c r="E19" s="10" t="s">
        <v>13</v>
      </c>
      <c r="F19" s="11" t="s">
        <v>14</v>
      </c>
      <c r="H19" s="22">
        <v>16</v>
      </c>
      <c r="I19" s="9">
        <f t="shared" ref="I19:N19" si="13">I18+I33</f>
        <v>188</v>
      </c>
      <c r="J19" s="10">
        <f t="shared" si="13"/>
        <v>177</v>
      </c>
      <c r="K19" s="10">
        <f t="shared" si="13"/>
        <v>175</v>
      </c>
      <c r="L19" s="10">
        <f t="shared" si="13"/>
        <v>192</v>
      </c>
      <c r="M19" s="10">
        <f t="shared" si="13"/>
        <v>165</v>
      </c>
      <c r="N19" s="11">
        <f t="shared" si="13"/>
        <v>61</v>
      </c>
    </row>
    <row r="20" spans="2:14">
      <c r="B20" s="16">
        <v>13</v>
      </c>
      <c r="C20" s="17">
        <v>7</v>
      </c>
      <c r="D20" s="17">
        <v>11</v>
      </c>
      <c r="E20" s="17">
        <v>15</v>
      </c>
      <c r="F20" s="18">
        <v>19</v>
      </c>
      <c r="H20" s="22">
        <v>17</v>
      </c>
      <c r="I20" s="9">
        <f t="shared" ref="I20:N20" si="14">I19+I37</f>
        <v>194</v>
      </c>
      <c r="J20" s="10">
        <f t="shared" si="14"/>
        <v>191</v>
      </c>
      <c r="K20" s="10">
        <f t="shared" si="14"/>
        <v>187</v>
      </c>
      <c r="L20" s="10">
        <f t="shared" si="14"/>
        <v>204</v>
      </c>
      <c r="M20" s="10">
        <f t="shared" si="14"/>
        <v>175</v>
      </c>
      <c r="N20" s="11">
        <f t="shared" si="14"/>
        <v>72</v>
      </c>
    </row>
    <row r="21" spans="2:14">
      <c r="H21" s="22">
        <v>18</v>
      </c>
      <c r="I21" s="9">
        <f t="shared" ref="I21:N21" si="15">SUM(I41+I20)</f>
        <v>206</v>
      </c>
      <c r="J21" s="10">
        <f t="shared" si="15"/>
        <v>206</v>
      </c>
      <c r="K21" s="10">
        <f t="shared" si="15"/>
        <v>187</v>
      </c>
      <c r="L21" s="10">
        <f t="shared" si="15"/>
        <v>218</v>
      </c>
      <c r="M21" s="10">
        <f t="shared" si="15"/>
        <v>175</v>
      </c>
      <c r="N21" s="11">
        <f t="shared" si="15"/>
        <v>82</v>
      </c>
    </row>
    <row r="22" spans="2:14">
      <c r="B22" s="95" t="s">
        <v>21</v>
      </c>
      <c r="C22" s="96"/>
      <c r="D22" s="96"/>
      <c r="E22" s="96"/>
      <c r="F22" s="97"/>
      <c r="H22" s="22">
        <v>19</v>
      </c>
      <c r="I22" s="9">
        <f t="shared" ref="I22:N22" si="16">I45+I21</f>
        <v>221</v>
      </c>
      <c r="J22" s="10">
        <f t="shared" si="16"/>
        <v>212</v>
      </c>
      <c r="K22" s="10">
        <f t="shared" si="16"/>
        <v>196</v>
      </c>
      <c r="L22" s="10">
        <f t="shared" si="16"/>
        <v>229</v>
      </c>
      <c r="M22" s="10">
        <f t="shared" si="16"/>
        <v>193</v>
      </c>
      <c r="N22" s="11">
        <f t="shared" si="16"/>
        <v>92</v>
      </c>
    </row>
    <row r="23" spans="2:14">
      <c r="B23" s="9" t="s">
        <v>10</v>
      </c>
      <c r="C23" s="10" t="s">
        <v>11</v>
      </c>
      <c r="D23" s="10" t="s">
        <v>12</v>
      </c>
      <c r="E23" s="10" t="s">
        <v>13</v>
      </c>
      <c r="F23" s="11" t="s">
        <v>14</v>
      </c>
      <c r="H23" s="22">
        <v>20</v>
      </c>
      <c r="I23" s="9">
        <f t="shared" ref="I23:N23" si="17">I22+I49</f>
        <v>237</v>
      </c>
      <c r="J23" s="10">
        <f t="shared" si="17"/>
        <v>224</v>
      </c>
      <c r="K23" s="10">
        <f t="shared" si="17"/>
        <v>213</v>
      </c>
      <c r="L23" s="10">
        <f t="shared" si="17"/>
        <v>247</v>
      </c>
      <c r="M23" s="10">
        <f t="shared" si="17"/>
        <v>205</v>
      </c>
      <c r="N23" s="11">
        <f t="shared" si="17"/>
        <v>103</v>
      </c>
    </row>
    <row r="24" spans="2:14">
      <c r="B24" s="16">
        <v>24</v>
      </c>
      <c r="C24" s="17">
        <v>19</v>
      </c>
      <c r="D24" s="17">
        <v>18</v>
      </c>
      <c r="E24" s="17">
        <v>24</v>
      </c>
      <c r="F24" s="18">
        <v>24</v>
      </c>
      <c r="H24" s="22">
        <v>21</v>
      </c>
      <c r="I24" s="9">
        <f t="shared" ref="I24:N24" si="18">I23+I53</f>
        <v>247</v>
      </c>
      <c r="J24" s="10">
        <f t="shared" si="18"/>
        <v>229</v>
      </c>
      <c r="K24" s="10">
        <f t="shared" si="18"/>
        <v>224</v>
      </c>
      <c r="L24" s="10">
        <f t="shared" si="18"/>
        <v>266</v>
      </c>
      <c r="M24" s="10">
        <f t="shared" si="18"/>
        <v>205</v>
      </c>
      <c r="N24" s="11">
        <f t="shared" si="18"/>
        <v>110</v>
      </c>
    </row>
    <row r="25" spans="2:14">
      <c r="H25" s="23">
        <v>22</v>
      </c>
      <c r="I25" s="16">
        <f t="shared" ref="I25:K25" si="19">I57+I24</f>
        <v>265</v>
      </c>
      <c r="J25" s="17">
        <f t="shared" si="19"/>
        <v>245</v>
      </c>
      <c r="K25" s="17">
        <f t="shared" si="19"/>
        <v>238</v>
      </c>
      <c r="L25" s="17">
        <f>L24+L57</f>
        <v>279</v>
      </c>
      <c r="M25" s="17">
        <f t="shared" ref="M25:N25" si="20">M57+M24</f>
        <v>205</v>
      </c>
      <c r="N25" s="18">
        <f t="shared" si="20"/>
        <v>122</v>
      </c>
    </row>
    <row r="26" spans="2:14">
      <c r="B26" s="9" t="s">
        <v>10</v>
      </c>
      <c r="C26" s="10" t="s">
        <v>11</v>
      </c>
      <c r="D26" s="10" t="s">
        <v>12</v>
      </c>
      <c r="E26" s="10" t="s">
        <v>13</v>
      </c>
      <c r="F26" s="11" t="s">
        <v>14</v>
      </c>
    </row>
    <row r="27" spans="2:14">
      <c r="B27" s="16">
        <v>11</v>
      </c>
      <c r="C27" s="17">
        <v>13</v>
      </c>
      <c r="D27" s="17">
        <v>12</v>
      </c>
      <c r="E27" s="17">
        <v>11</v>
      </c>
      <c r="F27" s="18">
        <v>10</v>
      </c>
      <c r="I27" s="95" t="s">
        <v>22</v>
      </c>
      <c r="J27" s="96"/>
      <c r="K27" s="96"/>
      <c r="L27" s="96"/>
      <c r="M27" s="96"/>
      <c r="N27" s="97"/>
    </row>
    <row r="28" spans="2:14">
      <c r="I28" s="9" t="s">
        <v>10</v>
      </c>
      <c r="J28" s="10" t="s">
        <v>11</v>
      </c>
      <c r="K28" s="10" t="s">
        <v>12</v>
      </c>
      <c r="L28" s="10" t="s">
        <v>13</v>
      </c>
      <c r="M28" s="24" t="s">
        <v>14</v>
      </c>
      <c r="N28" s="11" t="s">
        <v>16</v>
      </c>
    </row>
    <row r="29" spans="2:14">
      <c r="B29" s="95" t="s">
        <v>23</v>
      </c>
      <c r="C29" s="96"/>
      <c r="D29" s="96"/>
      <c r="E29" s="96"/>
      <c r="F29" s="97"/>
      <c r="I29" s="16">
        <v>22</v>
      </c>
      <c r="J29" s="17">
        <v>17</v>
      </c>
      <c r="K29" s="17">
        <v>22</v>
      </c>
      <c r="L29" s="17">
        <v>21</v>
      </c>
      <c r="M29" s="25">
        <v>10</v>
      </c>
      <c r="N29" s="18">
        <v>9</v>
      </c>
    </row>
    <row r="30" spans="2:14">
      <c r="B30" s="9" t="s">
        <v>10</v>
      </c>
      <c r="C30" s="10" t="s">
        <v>11</v>
      </c>
      <c r="D30" s="10" t="s">
        <v>12</v>
      </c>
      <c r="E30" s="10" t="s">
        <v>13</v>
      </c>
      <c r="F30" s="11" t="s">
        <v>14</v>
      </c>
    </row>
    <row r="31" spans="2:14">
      <c r="B31" s="16">
        <v>8</v>
      </c>
      <c r="C31" s="17">
        <v>10</v>
      </c>
      <c r="D31" s="17">
        <v>15</v>
      </c>
      <c r="E31" s="17">
        <v>11</v>
      </c>
      <c r="F31" s="18">
        <v>11</v>
      </c>
      <c r="I31" s="95" t="s">
        <v>19</v>
      </c>
      <c r="J31" s="96"/>
      <c r="K31" s="96"/>
      <c r="L31" s="96"/>
      <c r="M31" s="96"/>
      <c r="N31" s="97"/>
    </row>
    <row r="32" spans="2:14">
      <c r="I32" s="9" t="s">
        <v>10</v>
      </c>
      <c r="J32" s="10" t="s">
        <v>11</v>
      </c>
      <c r="K32" s="10" t="s">
        <v>12</v>
      </c>
      <c r="L32" s="10" t="s">
        <v>13</v>
      </c>
      <c r="M32" s="24" t="s">
        <v>14</v>
      </c>
      <c r="N32" s="11" t="s">
        <v>16</v>
      </c>
    </row>
    <row r="33" spans="2:14">
      <c r="B33" s="95" t="s">
        <v>24</v>
      </c>
      <c r="C33" s="96"/>
      <c r="D33" s="96"/>
      <c r="E33" s="96"/>
      <c r="F33" s="96"/>
      <c r="G33" s="97"/>
      <c r="I33" s="16">
        <v>22</v>
      </c>
      <c r="J33" s="17">
        <v>13</v>
      </c>
      <c r="K33" s="17">
        <v>11</v>
      </c>
      <c r="L33" s="17">
        <v>14</v>
      </c>
      <c r="M33" s="25">
        <v>25</v>
      </c>
      <c r="N33" s="18">
        <v>0</v>
      </c>
    </row>
    <row r="34" spans="2:14">
      <c r="B34" s="9" t="s">
        <v>10</v>
      </c>
      <c r="C34" s="10" t="s">
        <v>11</v>
      </c>
      <c r="D34" s="10" t="s">
        <v>12</v>
      </c>
      <c r="E34" s="10" t="s">
        <v>13</v>
      </c>
      <c r="F34" s="24" t="s">
        <v>14</v>
      </c>
      <c r="G34" s="11" t="s">
        <v>16</v>
      </c>
    </row>
    <row r="35" spans="2:14">
      <c r="B35" s="16">
        <v>8</v>
      </c>
      <c r="C35" s="17">
        <v>9</v>
      </c>
      <c r="D35" s="17">
        <v>12</v>
      </c>
      <c r="E35" s="17">
        <v>4</v>
      </c>
      <c r="F35" s="25">
        <v>12</v>
      </c>
      <c r="G35" s="18">
        <v>16</v>
      </c>
      <c r="I35" s="95" t="s">
        <v>25</v>
      </c>
      <c r="J35" s="96"/>
      <c r="K35" s="96"/>
      <c r="L35" s="96"/>
      <c r="M35" s="96"/>
      <c r="N35" s="97"/>
    </row>
    <row r="36" spans="2:14">
      <c r="I36" s="9" t="s">
        <v>10</v>
      </c>
      <c r="J36" s="10" t="s">
        <v>11</v>
      </c>
      <c r="K36" s="10" t="s">
        <v>12</v>
      </c>
      <c r="L36" s="10" t="s">
        <v>13</v>
      </c>
      <c r="M36" s="24" t="s">
        <v>14</v>
      </c>
      <c r="N36" s="11" t="s">
        <v>16</v>
      </c>
    </row>
    <row r="37" spans="2:14">
      <c r="B37" s="95" t="s">
        <v>26</v>
      </c>
      <c r="C37" s="96"/>
      <c r="D37" s="96"/>
      <c r="E37" s="96"/>
      <c r="F37" s="96"/>
      <c r="G37" s="97"/>
      <c r="I37" s="16">
        <v>6</v>
      </c>
      <c r="J37" s="17">
        <v>14</v>
      </c>
      <c r="K37" s="17">
        <v>12</v>
      </c>
      <c r="L37" s="17">
        <v>12</v>
      </c>
      <c r="M37" s="25">
        <v>10</v>
      </c>
      <c r="N37" s="18">
        <v>11</v>
      </c>
    </row>
    <row r="38" spans="2:14">
      <c r="B38" s="9" t="s">
        <v>10</v>
      </c>
      <c r="C38" s="10" t="s">
        <v>11</v>
      </c>
      <c r="D38" s="10" t="s">
        <v>12</v>
      </c>
      <c r="E38" s="10" t="s">
        <v>13</v>
      </c>
      <c r="F38" s="24" t="s">
        <v>14</v>
      </c>
      <c r="G38" s="11" t="s">
        <v>16</v>
      </c>
    </row>
    <row r="39" spans="2:14">
      <c r="B39" s="16">
        <v>6</v>
      </c>
      <c r="C39" s="17">
        <v>4</v>
      </c>
      <c r="D39" s="17">
        <v>3</v>
      </c>
      <c r="E39" s="17">
        <v>5</v>
      </c>
      <c r="F39" s="25">
        <v>2</v>
      </c>
      <c r="G39" s="18">
        <v>5</v>
      </c>
      <c r="I39" s="95" t="s">
        <v>27</v>
      </c>
      <c r="J39" s="96"/>
      <c r="K39" s="96"/>
      <c r="L39" s="96"/>
      <c r="M39" s="96"/>
      <c r="N39" s="97"/>
    </row>
    <row r="40" spans="2:14">
      <c r="I40" s="9" t="s">
        <v>10</v>
      </c>
      <c r="J40" s="10" t="s">
        <v>11</v>
      </c>
      <c r="K40" s="10" t="s">
        <v>12</v>
      </c>
      <c r="L40" s="10" t="s">
        <v>13</v>
      </c>
      <c r="M40" s="24" t="s">
        <v>14</v>
      </c>
      <c r="N40" s="11" t="s">
        <v>16</v>
      </c>
    </row>
    <row r="41" spans="2:14">
      <c r="B41" s="95" t="s">
        <v>28</v>
      </c>
      <c r="C41" s="96"/>
      <c r="D41" s="96"/>
      <c r="E41" s="96"/>
      <c r="F41" s="96"/>
      <c r="G41" s="97"/>
      <c r="I41" s="16">
        <v>12</v>
      </c>
      <c r="J41" s="17">
        <v>15</v>
      </c>
      <c r="K41" s="17">
        <v>0</v>
      </c>
      <c r="L41" s="17">
        <v>14</v>
      </c>
      <c r="M41" s="25">
        <v>0</v>
      </c>
      <c r="N41" s="18">
        <v>10</v>
      </c>
    </row>
    <row r="42" spans="2:14">
      <c r="B42" s="9" t="s">
        <v>10</v>
      </c>
      <c r="C42" s="10" t="s">
        <v>11</v>
      </c>
      <c r="D42" s="10" t="s">
        <v>12</v>
      </c>
      <c r="E42" s="10" t="s">
        <v>13</v>
      </c>
      <c r="F42" s="24" t="s">
        <v>14</v>
      </c>
      <c r="G42" s="11" t="s">
        <v>16</v>
      </c>
    </row>
    <row r="43" spans="2:14">
      <c r="B43" s="16">
        <v>10</v>
      </c>
      <c r="C43" s="17">
        <v>12</v>
      </c>
      <c r="D43" s="17">
        <v>11</v>
      </c>
      <c r="E43" s="17">
        <v>20</v>
      </c>
      <c r="F43" s="25">
        <v>9</v>
      </c>
      <c r="G43" s="18">
        <v>6</v>
      </c>
      <c r="I43" s="95" t="s">
        <v>29</v>
      </c>
      <c r="J43" s="96"/>
      <c r="K43" s="96"/>
      <c r="L43" s="96"/>
      <c r="M43" s="96"/>
      <c r="N43" s="97"/>
    </row>
    <row r="44" spans="2:14">
      <c r="I44" s="9" t="s">
        <v>10</v>
      </c>
      <c r="J44" s="10" t="s">
        <v>11</v>
      </c>
      <c r="K44" s="10" t="s">
        <v>12</v>
      </c>
      <c r="L44" s="10" t="s">
        <v>13</v>
      </c>
      <c r="M44" s="24" t="s">
        <v>14</v>
      </c>
      <c r="N44" s="11" t="s">
        <v>16</v>
      </c>
    </row>
    <row r="45" spans="2:14">
      <c r="B45" s="95" t="s">
        <v>30</v>
      </c>
      <c r="C45" s="96"/>
      <c r="D45" s="96"/>
      <c r="E45" s="96"/>
      <c r="F45" s="96"/>
      <c r="G45" s="97"/>
      <c r="I45" s="16">
        <v>15</v>
      </c>
      <c r="J45" s="17">
        <v>6</v>
      </c>
      <c r="K45" s="17">
        <v>9</v>
      </c>
      <c r="L45" s="17">
        <v>11</v>
      </c>
      <c r="M45" s="25">
        <v>18</v>
      </c>
      <c r="N45" s="18">
        <v>10</v>
      </c>
    </row>
    <row r="46" spans="2:14">
      <c r="B46" s="9" t="s">
        <v>10</v>
      </c>
      <c r="C46" s="10" t="s">
        <v>11</v>
      </c>
      <c r="D46" s="10" t="s">
        <v>12</v>
      </c>
      <c r="E46" s="10" t="s">
        <v>13</v>
      </c>
      <c r="F46" s="24" t="s">
        <v>14</v>
      </c>
      <c r="G46" s="11" t="s">
        <v>16</v>
      </c>
    </row>
    <row r="47" spans="2:14">
      <c r="B47" s="16">
        <v>7</v>
      </c>
      <c r="C47" s="17">
        <v>10</v>
      </c>
      <c r="D47" s="17">
        <v>6</v>
      </c>
      <c r="E47" s="17">
        <v>13</v>
      </c>
      <c r="F47" s="25">
        <v>15</v>
      </c>
      <c r="G47" s="18">
        <v>8</v>
      </c>
      <c r="I47" s="95" t="s">
        <v>31</v>
      </c>
      <c r="J47" s="96"/>
      <c r="K47" s="96"/>
      <c r="L47" s="96"/>
      <c r="M47" s="96"/>
      <c r="N47" s="97"/>
    </row>
    <row r="48" spans="2:14">
      <c r="I48" s="9" t="s">
        <v>10</v>
      </c>
      <c r="J48" s="10" t="s">
        <v>11</v>
      </c>
      <c r="K48" s="10" t="s">
        <v>12</v>
      </c>
      <c r="L48" s="10" t="s">
        <v>13</v>
      </c>
      <c r="M48" s="24" t="s">
        <v>14</v>
      </c>
      <c r="N48" s="11" t="s">
        <v>16</v>
      </c>
    </row>
    <row r="49" spans="2:14">
      <c r="B49" s="95" t="s">
        <v>32</v>
      </c>
      <c r="C49" s="96"/>
      <c r="D49" s="96"/>
      <c r="E49" s="96"/>
      <c r="F49" s="96"/>
      <c r="G49" s="97"/>
      <c r="I49" s="16">
        <v>16</v>
      </c>
      <c r="J49" s="17">
        <v>12</v>
      </c>
      <c r="K49" s="17">
        <v>17</v>
      </c>
      <c r="L49" s="17">
        <v>18</v>
      </c>
      <c r="M49" s="25">
        <v>12</v>
      </c>
      <c r="N49" s="18">
        <v>11</v>
      </c>
    </row>
    <row r="50" spans="2:14">
      <c r="B50" s="9" t="s">
        <v>10</v>
      </c>
      <c r="C50" s="10" t="s">
        <v>11</v>
      </c>
      <c r="D50" s="10" t="s">
        <v>12</v>
      </c>
      <c r="E50" s="10" t="s">
        <v>13</v>
      </c>
      <c r="F50" s="24" t="s">
        <v>14</v>
      </c>
      <c r="G50" s="11" t="s">
        <v>16</v>
      </c>
    </row>
    <row r="51" spans="2:14">
      <c r="B51" s="16">
        <v>10</v>
      </c>
      <c r="C51" s="17">
        <v>9</v>
      </c>
      <c r="D51" s="17">
        <v>9</v>
      </c>
      <c r="E51" s="17">
        <v>10</v>
      </c>
      <c r="F51" s="25">
        <v>7</v>
      </c>
      <c r="G51" s="18">
        <v>6</v>
      </c>
      <c r="I51" s="95" t="s">
        <v>33</v>
      </c>
      <c r="J51" s="96"/>
      <c r="K51" s="96"/>
      <c r="L51" s="96"/>
      <c r="M51" s="96"/>
      <c r="N51" s="97"/>
    </row>
    <row r="52" spans="2:14">
      <c r="I52" s="9" t="s">
        <v>10</v>
      </c>
      <c r="J52" s="10" t="s">
        <v>11</v>
      </c>
      <c r="K52" s="10" t="s">
        <v>12</v>
      </c>
      <c r="L52" s="10" t="s">
        <v>13</v>
      </c>
      <c r="M52" s="24" t="s">
        <v>14</v>
      </c>
      <c r="N52" s="11" t="s">
        <v>16</v>
      </c>
    </row>
    <row r="53" spans="2:14">
      <c r="B53" s="95" t="s">
        <v>34</v>
      </c>
      <c r="C53" s="96"/>
      <c r="D53" s="96"/>
      <c r="E53" s="96"/>
      <c r="F53" s="96"/>
      <c r="G53" s="97"/>
      <c r="I53" s="16">
        <v>10</v>
      </c>
      <c r="J53" s="17">
        <v>5</v>
      </c>
      <c r="K53" s="17">
        <v>11</v>
      </c>
      <c r="L53" s="17">
        <v>19</v>
      </c>
      <c r="M53" s="25">
        <v>0</v>
      </c>
      <c r="N53" s="18">
        <v>7</v>
      </c>
    </row>
    <row r="54" spans="2:14">
      <c r="B54" s="9" t="s">
        <v>10</v>
      </c>
      <c r="C54" s="10" t="s">
        <v>11</v>
      </c>
      <c r="D54" s="10" t="s">
        <v>12</v>
      </c>
      <c r="E54" s="10" t="s">
        <v>13</v>
      </c>
      <c r="F54" s="24" t="s">
        <v>14</v>
      </c>
      <c r="G54" s="11" t="s">
        <v>16</v>
      </c>
    </row>
    <row r="55" spans="2:14">
      <c r="B55" s="16">
        <v>15</v>
      </c>
      <c r="C55" s="17">
        <v>12</v>
      </c>
      <c r="D55" s="17">
        <v>11</v>
      </c>
      <c r="E55" s="17">
        <v>18</v>
      </c>
      <c r="F55" s="25">
        <v>5</v>
      </c>
      <c r="G55" s="18">
        <v>11</v>
      </c>
      <c r="I55" s="95" t="s">
        <v>35</v>
      </c>
      <c r="J55" s="96"/>
      <c r="K55" s="96"/>
      <c r="L55" s="96"/>
      <c r="M55" s="96"/>
      <c r="N55" s="97"/>
    </row>
    <row r="56" spans="2:14">
      <c r="I56" s="9" t="s">
        <v>10</v>
      </c>
      <c r="J56" s="10" t="s">
        <v>11</v>
      </c>
      <c r="K56" s="10" t="s">
        <v>12</v>
      </c>
      <c r="L56" s="10" t="s">
        <v>13</v>
      </c>
      <c r="M56" s="24" t="s">
        <v>14</v>
      </c>
      <c r="N56" s="11" t="s">
        <v>16</v>
      </c>
    </row>
    <row r="57" spans="2:14">
      <c r="I57" s="16">
        <v>18</v>
      </c>
      <c r="J57" s="17">
        <v>16</v>
      </c>
      <c r="K57" s="17">
        <v>14</v>
      </c>
      <c r="L57" s="17">
        <v>13</v>
      </c>
      <c r="M57" s="25">
        <v>0</v>
      </c>
      <c r="N57" s="18">
        <v>12</v>
      </c>
    </row>
  </sheetData>
  <mergeCells count="22">
    <mergeCell ref="B2:F2"/>
    <mergeCell ref="I2:N2"/>
    <mergeCell ref="B6:F6"/>
    <mergeCell ref="B10:F10"/>
    <mergeCell ref="B14:F14"/>
    <mergeCell ref="B18:F18"/>
    <mergeCell ref="B22:F22"/>
    <mergeCell ref="I39:N39"/>
    <mergeCell ref="I43:N43"/>
    <mergeCell ref="I47:N47"/>
    <mergeCell ref="I27:N27"/>
    <mergeCell ref="B29:F29"/>
    <mergeCell ref="I31:N31"/>
    <mergeCell ref="B33:G33"/>
    <mergeCell ref="I35:N35"/>
    <mergeCell ref="B37:G37"/>
    <mergeCell ref="B41:G41"/>
    <mergeCell ref="I51:N51"/>
    <mergeCell ref="I55:N55"/>
    <mergeCell ref="B45:G45"/>
    <mergeCell ref="B49:G49"/>
    <mergeCell ref="B53:G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Q140"/>
  <sheetViews>
    <sheetView topLeftCell="A7" workbookViewId="0">
      <selection activeCell="E82" sqref="E82"/>
    </sheetView>
  </sheetViews>
  <sheetFormatPr defaultColWidth="12.5703125" defaultRowHeight="15.75" customHeight="1"/>
  <sheetData>
    <row r="1" spans="1:15" ht="12.75">
      <c r="A1" s="101" t="s">
        <v>8</v>
      </c>
      <c r="B1" s="97"/>
      <c r="D1" s="101" t="s">
        <v>17</v>
      </c>
      <c r="E1" s="97"/>
      <c r="G1" s="101" t="s">
        <v>18</v>
      </c>
      <c r="H1" s="97"/>
      <c r="J1" s="101" t="s">
        <v>19</v>
      </c>
      <c r="K1" s="97"/>
      <c r="M1" s="101" t="s">
        <v>20</v>
      </c>
      <c r="N1" s="97"/>
    </row>
    <row r="2" spans="1:15" ht="12.75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2.75">
      <c r="A3" s="28">
        <v>1</v>
      </c>
      <c r="B3" s="29" t="s">
        <v>38</v>
      </c>
      <c r="C3" s="30">
        <v>0</v>
      </c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 t="s">
        <v>38</v>
      </c>
      <c r="L3" s="30">
        <v>3</v>
      </c>
      <c r="M3" s="28">
        <v>1</v>
      </c>
      <c r="N3" s="29" t="s">
        <v>38</v>
      </c>
      <c r="O3" s="5">
        <v>3</v>
      </c>
    </row>
    <row r="4" spans="1:15" ht="12.75">
      <c r="A4" s="31">
        <v>2</v>
      </c>
      <c r="B4" s="32" t="s">
        <v>39</v>
      </c>
      <c r="C4" s="33">
        <v>1</v>
      </c>
      <c r="D4" s="31">
        <v>2</v>
      </c>
      <c r="E4" s="32" t="s">
        <v>39</v>
      </c>
      <c r="F4" s="33">
        <v>3</v>
      </c>
      <c r="G4" s="31">
        <v>2</v>
      </c>
      <c r="H4" s="32" t="s">
        <v>40</v>
      </c>
      <c r="I4" s="33">
        <v>1</v>
      </c>
      <c r="J4" s="31">
        <v>2</v>
      </c>
      <c r="K4" s="32" t="s">
        <v>39</v>
      </c>
      <c r="L4" s="33">
        <v>0</v>
      </c>
      <c r="M4" s="31">
        <v>2</v>
      </c>
      <c r="N4" s="32" t="s">
        <v>39</v>
      </c>
      <c r="O4" s="5">
        <v>3</v>
      </c>
    </row>
    <row r="5" spans="1:15" ht="12.75">
      <c r="A5" s="31">
        <v>3</v>
      </c>
      <c r="B5" s="32" t="s">
        <v>41</v>
      </c>
      <c r="C5" s="33">
        <v>3</v>
      </c>
      <c r="D5" s="31">
        <v>3</v>
      </c>
      <c r="E5" s="32" t="s">
        <v>42</v>
      </c>
      <c r="F5" s="33">
        <v>3</v>
      </c>
      <c r="G5" s="31">
        <v>3</v>
      </c>
      <c r="H5" s="32" t="s">
        <v>43</v>
      </c>
      <c r="I5" s="33">
        <v>1</v>
      </c>
      <c r="J5" s="31">
        <v>3</v>
      </c>
      <c r="K5" s="32" t="s">
        <v>43</v>
      </c>
      <c r="L5" s="33">
        <v>1</v>
      </c>
      <c r="M5" s="31">
        <v>3</v>
      </c>
      <c r="N5" s="32" t="s">
        <v>43</v>
      </c>
      <c r="O5" s="5">
        <v>1</v>
      </c>
    </row>
    <row r="6" spans="1:15" ht="12.75">
      <c r="A6" s="31">
        <v>4</v>
      </c>
      <c r="B6" s="32" t="s">
        <v>44</v>
      </c>
      <c r="C6" s="33">
        <v>0</v>
      </c>
      <c r="D6" s="31">
        <v>4</v>
      </c>
      <c r="E6" s="32" t="s">
        <v>43</v>
      </c>
      <c r="F6" s="33">
        <v>3</v>
      </c>
      <c r="G6" s="31">
        <v>4</v>
      </c>
      <c r="H6" s="32" t="s">
        <v>42</v>
      </c>
      <c r="I6" s="33">
        <v>0</v>
      </c>
      <c r="J6" s="31">
        <v>4</v>
      </c>
      <c r="K6" s="32" t="s">
        <v>44</v>
      </c>
      <c r="L6" s="33">
        <v>1</v>
      </c>
      <c r="M6" s="31">
        <v>4</v>
      </c>
      <c r="N6" s="32" t="s">
        <v>44</v>
      </c>
      <c r="O6" s="5">
        <v>0</v>
      </c>
    </row>
    <row r="7" spans="1:15" ht="12.75">
      <c r="A7" s="31">
        <v>5</v>
      </c>
      <c r="B7" s="32" t="s">
        <v>43</v>
      </c>
      <c r="C7" s="33">
        <v>0</v>
      </c>
      <c r="D7" s="31">
        <v>5</v>
      </c>
      <c r="E7" s="32" t="s">
        <v>45</v>
      </c>
      <c r="F7" s="33">
        <v>3</v>
      </c>
      <c r="G7" s="31">
        <v>5</v>
      </c>
      <c r="H7" s="5" t="s">
        <v>45</v>
      </c>
      <c r="I7" s="5">
        <v>0</v>
      </c>
      <c r="J7" s="31">
        <v>5</v>
      </c>
      <c r="K7" s="32" t="s">
        <v>45</v>
      </c>
      <c r="L7" s="33">
        <v>1</v>
      </c>
      <c r="M7" s="31">
        <v>5</v>
      </c>
      <c r="N7" s="32" t="s">
        <v>46</v>
      </c>
      <c r="O7" s="5">
        <v>0</v>
      </c>
    </row>
    <row r="8" spans="1:15" ht="12.75">
      <c r="A8" s="31">
        <v>6</v>
      </c>
      <c r="B8" s="32" t="s">
        <v>45</v>
      </c>
      <c r="C8" s="33">
        <v>0</v>
      </c>
      <c r="D8" s="31">
        <v>6</v>
      </c>
      <c r="E8" s="32" t="s">
        <v>41</v>
      </c>
      <c r="F8" s="33">
        <v>0</v>
      </c>
      <c r="G8" s="31">
        <v>6</v>
      </c>
      <c r="H8" s="32" t="s">
        <v>41</v>
      </c>
      <c r="I8" s="33">
        <v>0</v>
      </c>
      <c r="J8" s="31">
        <v>6</v>
      </c>
      <c r="K8" s="32" t="s">
        <v>47</v>
      </c>
      <c r="L8" s="33">
        <v>0</v>
      </c>
      <c r="M8" s="31">
        <v>6</v>
      </c>
      <c r="N8" s="32" t="s">
        <v>48</v>
      </c>
      <c r="O8" s="5">
        <v>0</v>
      </c>
    </row>
    <row r="9" spans="1:15" ht="12.75">
      <c r="A9" s="31">
        <v>7</v>
      </c>
      <c r="B9" s="32" t="s">
        <v>42</v>
      </c>
      <c r="C9" s="33">
        <v>0</v>
      </c>
      <c r="D9" s="31">
        <v>7</v>
      </c>
      <c r="E9" s="32" t="s">
        <v>48</v>
      </c>
      <c r="F9" s="33">
        <v>0</v>
      </c>
      <c r="G9" s="31">
        <v>7</v>
      </c>
      <c r="H9" s="32" t="s">
        <v>49</v>
      </c>
      <c r="I9" s="33">
        <v>1</v>
      </c>
      <c r="J9" s="31">
        <v>7</v>
      </c>
      <c r="K9" s="32" t="s">
        <v>50</v>
      </c>
      <c r="L9" s="33">
        <v>0</v>
      </c>
      <c r="M9" s="31">
        <v>7</v>
      </c>
      <c r="N9" s="32" t="s">
        <v>47</v>
      </c>
      <c r="O9" s="5">
        <v>0</v>
      </c>
    </row>
    <row r="10" spans="1:15" ht="12.75">
      <c r="A10" s="31">
        <v>8</v>
      </c>
      <c r="B10" s="32" t="s">
        <v>51</v>
      </c>
      <c r="C10" s="33">
        <v>3</v>
      </c>
      <c r="D10" s="31">
        <v>8</v>
      </c>
      <c r="E10" s="32" t="s">
        <v>50</v>
      </c>
      <c r="F10" s="33">
        <v>0</v>
      </c>
      <c r="G10" s="31">
        <v>8</v>
      </c>
      <c r="H10" s="32" t="s">
        <v>52</v>
      </c>
      <c r="I10" s="33">
        <v>0</v>
      </c>
      <c r="J10" s="31">
        <v>8</v>
      </c>
      <c r="K10" s="32" t="s">
        <v>48</v>
      </c>
      <c r="L10" s="33">
        <v>1</v>
      </c>
      <c r="M10" s="31">
        <v>8</v>
      </c>
      <c r="N10" s="32" t="s">
        <v>52</v>
      </c>
      <c r="O10" s="5">
        <v>0</v>
      </c>
    </row>
    <row r="11" spans="1:15" ht="12.75">
      <c r="A11" s="31">
        <v>9</v>
      </c>
      <c r="B11" s="32" t="s">
        <v>53</v>
      </c>
      <c r="C11" s="33">
        <v>0</v>
      </c>
      <c r="D11" s="31">
        <v>9</v>
      </c>
      <c r="E11" s="32" t="s">
        <v>53</v>
      </c>
      <c r="F11" s="33">
        <v>1</v>
      </c>
      <c r="G11" s="31">
        <v>9</v>
      </c>
      <c r="H11" s="32" t="s">
        <v>44</v>
      </c>
      <c r="I11" s="33">
        <v>0</v>
      </c>
      <c r="J11" s="31">
        <v>9</v>
      </c>
      <c r="K11" s="32" t="s">
        <v>46</v>
      </c>
      <c r="L11" s="33">
        <v>0</v>
      </c>
      <c r="M11" s="31">
        <v>9</v>
      </c>
      <c r="N11" s="32" t="s">
        <v>50</v>
      </c>
      <c r="O11" s="5">
        <v>0</v>
      </c>
    </row>
    <row r="12" spans="1:15" ht="12.75">
      <c r="A12" s="31">
        <v>10</v>
      </c>
      <c r="B12" s="32" t="s">
        <v>52</v>
      </c>
      <c r="C12" s="33">
        <v>1</v>
      </c>
      <c r="D12" s="31">
        <v>10</v>
      </c>
      <c r="E12" s="32" t="s">
        <v>54</v>
      </c>
      <c r="F12" s="33">
        <v>0</v>
      </c>
      <c r="G12" s="31">
        <v>10</v>
      </c>
      <c r="H12" s="32" t="s">
        <v>55</v>
      </c>
      <c r="I12" s="33">
        <v>0</v>
      </c>
      <c r="J12" s="31">
        <v>10</v>
      </c>
      <c r="K12" s="32" t="s">
        <v>55</v>
      </c>
      <c r="L12" s="33">
        <v>0</v>
      </c>
      <c r="M12" s="31">
        <v>10</v>
      </c>
      <c r="N12" s="32" t="s">
        <v>55</v>
      </c>
      <c r="O12" s="5">
        <v>0</v>
      </c>
    </row>
    <row r="13" spans="1:15" ht="12.75">
      <c r="A13" s="31">
        <v>11</v>
      </c>
      <c r="B13" s="32" t="s">
        <v>46</v>
      </c>
      <c r="C13" s="33">
        <v>0</v>
      </c>
      <c r="D13" s="31">
        <v>11</v>
      </c>
      <c r="E13" s="32" t="s">
        <v>51</v>
      </c>
      <c r="F13" s="33">
        <v>0</v>
      </c>
      <c r="G13" s="31">
        <v>11</v>
      </c>
      <c r="H13" s="32" t="s">
        <v>53</v>
      </c>
      <c r="I13" s="33">
        <v>0</v>
      </c>
      <c r="J13" s="31">
        <v>11</v>
      </c>
      <c r="K13" s="32" t="s">
        <v>53</v>
      </c>
      <c r="L13" s="33">
        <v>1</v>
      </c>
      <c r="M13" s="31">
        <v>11</v>
      </c>
      <c r="N13" s="32" t="s">
        <v>45</v>
      </c>
      <c r="O13" s="5">
        <v>0</v>
      </c>
    </row>
    <row r="14" spans="1:15" ht="12.75">
      <c r="A14" s="31">
        <v>12</v>
      </c>
      <c r="B14" s="32" t="s">
        <v>56</v>
      </c>
      <c r="C14" s="33">
        <v>1</v>
      </c>
      <c r="D14" s="31">
        <v>12</v>
      </c>
      <c r="E14" s="32" t="s">
        <v>52</v>
      </c>
      <c r="F14" s="33">
        <v>0</v>
      </c>
      <c r="G14" s="31">
        <v>12</v>
      </c>
      <c r="H14" s="32" t="s">
        <v>48</v>
      </c>
      <c r="I14" s="33">
        <v>0</v>
      </c>
      <c r="J14" s="31">
        <v>12</v>
      </c>
      <c r="K14" s="32" t="s">
        <v>52</v>
      </c>
      <c r="L14" s="33">
        <v>0</v>
      </c>
      <c r="M14" s="31">
        <v>12</v>
      </c>
      <c r="N14" s="32" t="s">
        <v>51</v>
      </c>
      <c r="O14" s="5">
        <v>3</v>
      </c>
    </row>
    <row r="15" spans="1:15" ht="12.75">
      <c r="A15" s="31">
        <v>13</v>
      </c>
      <c r="B15" s="32" t="s">
        <v>55</v>
      </c>
      <c r="C15" s="33">
        <v>0</v>
      </c>
      <c r="D15" s="31">
        <v>13</v>
      </c>
      <c r="E15" s="32" t="s">
        <v>44</v>
      </c>
      <c r="F15" s="33">
        <v>0</v>
      </c>
      <c r="G15" s="31">
        <v>13</v>
      </c>
      <c r="H15" s="32" t="s">
        <v>46</v>
      </c>
      <c r="I15" s="33">
        <v>0</v>
      </c>
      <c r="J15" s="31">
        <v>13</v>
      </c>
      <c r="K15" s="32" t="s">
        <v>51</v>
      </c>
      <c r="L15" s="33">
        <v>0</v>
      </c>
      <c r="M15" s="31">
        <v>13</v>
      </c>
      <c r="N15" s="32" t="s">
        <v>53</v>
      </c>
      <c r="O15" s="5">
        <v>0</v>
      </c>
    </row>
    <row r="16" spans="1:15" ht="12.75">
      <c r="A16" s="31">
        <v>14</v>
      </c>
      <c r="B16" s="32" t="s">
        <v>50</v>
      </c>
      <c r="C16" s="33">
        <v>0</v>
      </c>
      <c r="D16" s="31">
        <v>14</v>
      </c>
      <c r="E16" s="32" t="s">
        <v>57</v>
      </c>
      <c r="F16" s="33">
        <v>0</v>
      </c>
      <c r="G16" s="31">
        <v>14</v>
      </c>
      <c r="H16" s="32" t="s">
        <v>58</v>
      </c>
      <c r="I16" s="33">
        <v>1</v>
      </c>
      <c r="J16" s="31">
        <v>14</v>
      </c>
      <c r="K16" s="32" t="s">
        <v>57</v>
      </c>
      <c r="L16" s="33">
        <v>1</v>
      </c>
      <c r="M16" s="31">
        <v>14</v>
      </c>
      <c r="N16" s="32" t="s">
        <v>41</v>
      </c>
      <c r="O16" s="5">
        <v>0</v>
      </c>
    </row>
    <row r="17" spans="1:17" ht="12.75">
      <c r="A17" s="31">
        <v>15</v>
      </c>
      <c r="B17" s="32" t="s">
        <v>47</v>
      </c>
      <c r="C17" s="33">
        <v>0</v>
      </c>
      <c r="D17" s="31">
        <v>15</v>
      </c>
      <c r="E17" s="32" t="s">
        <v>56</v>
      </c>
      <c r="F17" s="33">
        <v>0</v>
      </c>
      <c r="G17" s="31">
        <v>15</v>
      </c>
      <c r="H17" s="32" t="s">
        <v>54</v>
      </c>
      <c r="I17" s="33">
        <v>0</v>
      </c>
      <c r="J17" s="31">
        <v>15</v>
      </c>
      <c r="K17" s="32" t="s">
        <v>54</v>
      </c>
      <c r="L17" s="33">
        <v>0</v>
      </c>
      <c r="M17" s="31">
        <v>15</v>
      </c>
      <c r="N17" s="32" t="s">
        <v>57</v>
      </c>
      <c r="O17" s="5">
        <v>0</v>
      </c>
    </row>
    <row r="18" spans="1:17" ht="12.75">
      <c r="A18" s="31">
        <v>16</v>
      </c>
      <c r="B18" s="32" t="s">
        <v>59</v>
      </c>
      <c r="C18" s="33">
        <v>0</v>
      </c>
      <c r="D18" s="31">
        <v>16</v>
      </c>
      <c r="E18" s="32" t="s">
        <v>55</v>
      </c>
      <c r="F18" s="33">
        <v>0</v>
      </c>
      <c r="G18" s="31">
        <v>16</v>
      </c>
      <c r="H18" s="32" t="s">
        <v>59</v>
      </c>
      <c r="I18" s="33">
        <v>0</v>
      </c>
      <c r="J18" s="31">
        <v>16</v>
      </c>
      <c r="K18" s="32" t="s">
        <v>41</v>
      </c>
      <c r="L18" s="33">
        <v>0</v>
      </c>
      <c r="M18" s="31">
        <v>16</v>
      </c>
      <c r="N18" s="32" t="s">
        <v>54</v>
      </c>
      <c r="O18" s="5">
        <v>1</v>
      </c>
    </row>
    <row r="19" spans="1:17" ht="12.75">
      <c r="A19" s="31">
        <v>17</v>
      </c>
      <c r="B19" s="32" t="s">
        <v>60</v>
      </c>
      <c r="C19" s="33">
        <v>1</v>
      </c>
      <c r="D19" s="31">
        <v>17</v>
      </c>
      <c r="E19" s="32" t="s">
        <v>59</v>
      </c>
      <c r="F19" s="33">
        <v>0</v>
      </c>
      <c r="G19" s="31">
        <v>17</v>
      </c>
      <c r="H19" s="32" t="s">
        <v>56</v>
      </c>
      <c r="I19" s="33">
        <v>0</v>
      </c>
      <c r="J19" s="31">
        <v>17</v>
      </c>
      <c r="K19" s="32" t="s">
        <v>42</v>
      </c>
      <c r="L19" s="33">
        <v>0</v>
      </c>
      <c r="M19" s="31">
        <v>17</v>
      </c>
      <c r="N19" s="32" t="s">
        <v>56</v>
      </c>
      <c r="O19" s="5">
        <v>0</v>
      </c>
    </row>
    <row r="20" spans="1:17" ht="12.75">
      <c r="A20" s="31">
        <v>18</v>
      </c>
      <c r="B20" s="32" t="s">
        <v>54</v>
      </c>
      <c r="C20" s="33">
        <v>0</v>
      </c>
      <c r="D20" s="31">
        <v>18</v>
      </c>
      <c r="E20" s="32" t="s">
        <v>46</v>
      </c>
      <c r="F20" s="33">
        <v>0</v>
      </c>
      <c r="G20" s="31">
        <v>18</v>
      </c>
      <c r="H20" s="32" t="s">
        <v>57</v>
      </c>
      <c r="I20" s="33">
        <v>0</v>
      </c>
      <c r="J20" s="31">
        <v>18</v>
      </c>
      <c r="K20" s="32" t="s">
        <v>59</v>
      </c>
      <c r="L20" s="33">
        <v>0</v>
      </c>
      <c r="M20" s="31">
        <v>18</v>
      </c>
      <c r="N20" s="32" t="s">
        <v>59</v>
      </c>
      <c r="O20" s="5">
        <v>0</v>
      </c>
    </row>
    <row r="21" spans="1:17" ht="12.75">
      <c r="A21" s="31">
        <v>19</v>
      </c>
      <c r="B21" s="32" t="s">
        <v>48</v>
      </c>
      <c r="C21" s="33">
        <v>0</v>
      </c>
      <c r="D21" s="31">
        <v>19</v>
      </c>
      <c r="E21" s="32" t="s">
        <v>61</v>
      </c>
      <c r="F21" s="33">
        <v>0</v>
      </c>
      <c r="G21" s="31">
        <v>19</v>
      </c>
      <c r="H21" s="32" t="s">
        <v>47</v>
      </c>
      <c r="I21" s="33">
        <v>3</v>
      </c>
      <c r="J21" s="31">
        <v>19</v>
      </c>
      <c r="K21" s="32" t="s">
        <v>56</v>
      </c>
      <c r="L21" s="33">
        <v>0</v>
      </c>
      <c r="M21" s="31">
        <v>19</v>
      </c>
      <c r="N21" s="34" t="s">
        <v>60</v>
      </c>
      <c r="O21" s="5">
        <v>0</v>
      </c>
    </row>
    <row r="22" spans="1:17" ht="12.75">
      <c r="A22" s="35">
        <v>20</v>
      </c>
      <c r="B22" s="36" t="s">
        <v>57</v>
      </c>
      <c r="C22" s="37">
        <v>0</v>
      </c>
      <c r="D22" s="35">
        <v>20</v>
      </c>
      <c r="E22" s="36" t="s">
        <v>60</v>
      </c>
      <c r="F22" s="37">
        <v>0</v>
      </c>
      <c r="G22" s="35">
        <v>20</v>
      </c>
      <c r="H22" s="36" t="s">
        <v>60</v>
      </c>
      <c r="I22" s="37">
        <v>0</v>
      </c>
      <c r="J22" s="35">
        <v>20</v>
      </c>
      <c r="K22" s="36" t="s">
        <v>60</v>
      </c>
      <c r="L22" s="37">
        <v>0</v>
      </c>
      <c r="M22" s="35">
        <v>20</v>
      </c>
      <c r="N22" s="36" t="s">
        <v>42</v>
      </c>
      <c r="O22" s="5">
        <v>0</v>
      </c>
    </row>
    <row r="23" spans="1:17" ht="12.75">
      <c r="A23" s="5"/>
      <c r="B23" s="5"/>
      <c r="C23" s="5">
        <f>SUM(C3:C22)</f>
        <v>10</v>
      </c>
      <c r="D23" s="5"/>
      <c r="E23" s="5"/>
      <c r="F23" s="5">
        <f>SUM(F3:F22)</f>
        <v>16</v>
      </c>
      <c r="G23" s="5"/>
      <c r="H23" s="5"/>
      <c r="I23" s="5">
        <f>SUM(I3:I22)</f>
        <v>7</v>
      </c>
      <c r="J23" s="5"/>
      <c r="K23" s="5"/>
      <c r="L23" s="5">
        <f>SUM(L3:L22)</f>
        <v>9</v>
      </c>
      <c r="M23" s="5" t="s">
        <v>62</v>
      </c>
      <c r="N23" s="5" t="s">
        <v>39</v>
      </c>
    </row>
    <row r="24" spans="1:17" ht="12.75">
      <c r="M24" s="5" t="s">
        <v>63</v>
      </c>
      <c r="O24" s="5">
        <v>2</v>
      </c>
    </row>
    <row r="25" spans="1:17" ht="12.75">
      <c r="O25" s="5">
        <f>SUM(O3:O24)</f>
        <v>13</v>
      </c>
    </row>
    <row r="26" spans="1:17" ht="12.75">
      <c r="M26" s="5" t="s">
        <v>64</v>
      </c>
      <c r="P26" s="38"/>
      <c r="Q26" s="38"/>
    </row>
    <row r="27" spans="1:17" ht="12.75">
      <c r="P27" s="38"/>
      <c r="Q27" s="38"/>
    </row>
    <row r="28" spans="1:17" ht="12.75">
      <c r="P28" s="38"/>
      <c r="Q28" s="38"/>
    </row>
    <row r="29" spans="1:17" ht="12.75">
      <c r="I29" s="38"/>
      <c r="L29" s="38"/>
      <c r="P29" s="38"/>
      <c r="Q29" s="38"/>
    </row>
    <row r="30" spans="1:17" ht="12.7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  <c r="O30" s="38"/>
      <c r="P30" s="38"/>
      <c r="Q30" s="38"/>
    </row>
    <row r="31" spans="1:17" ht="12.75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  <c r="O31" s="38"/>
      <c r="P31" s="38"/>
      <c r="Q31" s="38"/>
    </row>
    <row r="32" spans="1:17" ht="12.75">
      <c r="A32" s="28">
        <v>1</v>
      </c>
      <c r="B32" s="29" t="s">
        <v>38</v>
      </c>
      <c r="C32" s="29">
        <v>3</v>
      </c>
      <c r="D32" s="28">
        <v>1</v>
      </c>
      <c r="E32" s="29" t="s">
        <v>38</v>
      </c>
      <c r="F32" s="29">
        <v>0</v>
      </c>
      <c r="G32" s="28">
        <v>1</v>
      </c>
      <c r="H32" s="5" t="s">
        <v>39</v>
      </c>
      <c r="I32" s="5">
        <v>0</v>
      </c>
      <c r="J32" s="28">
        <v>1</v>
      </c>
      <c r="K32" s="29" t="s">
        <v>38</v>
      </c>
      <c r="L32" s="5">
        <v>3</v>
      </c>
      <c r="M32" s="28">
        <v>1</v>
      </c>
      <c r="N32" s="29" t="s">
        <v>38</v>
      </c>
      <c r="O32" s="29">
        <v>0</v>
      </c>
      <c r="P32" s="38"/>
      <c r="Q32" s="38"/>
    </row>
    <row r="33" spans="1:17" ht="12.75">
      <c r="A33" s="31">
        <v>2</v>
      </c>
      <c r="B33" s="32" t="s">
        <v>39</v>
      </c>
      <c r="C33" s="32">
        <v>0</v>
      </c>
      <c r="D33" s="31">
        <v>2</v>
      </c>
      <c r="E33" s="32" t="s">
        <v>43</v>
      </c>
      <c r="F33" s="32">
        <v>1</v>
      </c>
      <c r="G33" s="31">
        <v>2</v>
      </c>
      <c r="H33" s="29" t="s">
        <v>38</v>
      </c>
      <c r="I33" s="5">
        <v>1</v>
      </c>
      <c r="J33" s="31">
        <v>2</v>
      </c>
      <c r="K33" s="32" t="s">
        <v>47</v>
      </c>
      <c r="L33" s="29">
        <v>0</v>
      </c>
      <c r="M33" s="31">
        <v>2</v>
      </c>
      <c r="N33" s="32" t="s">
        <v>43</v>
      </c>
      <c r="O33" s="5">
        <v>3</v>
      </c>
      <c r="P33" s="38"/>
      <c r="Q33" s="38"/>
    </row>
    <row r="34" spans="1:17" ht="12.75">
      <c r="A34" s="31">
        <v>3</v>
      </c>
      <c r="B34" s="32" t="s">
        <v>43</v>
      </c>
      <c r="C34" s="32">
        <v>1</v>
      </c>
      <c r="D34" s="31">
        <v>3</v>
      </c>
      <c r="E34" s="32" t="s">
        <v>42</v>
      </c>
      <c r="F34" s="32">
        <v>1</v>
      </c>
      <c r="G34" s="31">
        <v>3</v>
      </c>
      <c r="H34" s="32" t="s">
        <v>43</v>
      </c>
      <c r="I34" s="5">
        <v>0</v>
      </c>
      <c r="J34" s="31">
        <v>3</v>
      </c>
      <c r="K34" s="32" t="s">
        <v>52</v>
      </c>
      <c r="L34" s="5">
        <v>0</v>
      </c>
      <c r="M34" s="31">
        <v>3</v>
      </c>
      <c r="N34" s="5" t="s">
        <v>39</v>
      </c>
      <c r="O34" s="5">
        <v>1</v>
      </c>
      <c r="P34" s="38"/>
      <c r="Q34" s="38"/>
    </row>
    <row r="35" spans="1:17" ht="12.75">
      <c r="A35" s="31">
        <v>4</v>
      </c>
      <c r="B35" s="32" t="s">
        <v>45</v>
      </c>
      <c r="C35" s="32">
        <v>1</v>
      </c>
      <c r="D35" s="31">
        <v>4</v>
      </c>
      <c r="E35" s="32" t="s">
        <v>44</v>
      </c>
      <c r="F35" s="5">
        <v>0</v>
      </c>
      <c r="G35" s="31">
        <v>4</v>
      </c>
      <c r="H35" s="32" t="s">
        <v>44</v>
      </c>
      <c r="I35" s="5">
        <v>0</v>
      </c>
      <c r="J35" s="31">
        <v>4</v>
      </c>
      <c r="K35" s="5" t="s">
        <v>39</v>
      </c>
      <c r="L35" s="32">
        <v>1</v>
      </c>
      <c r="M35" s="31">
        <v>4</v>
      </c>
      <c r="N35" s="32" t="s">
        <v>42</v>
      </c>
      <c r="O35" s="5">
        <v>0</v>
      </c>
      <c r="P35" s="38"/>
      <c r="Q35" s="38"/>
    </row>
    <row r="36" spans="1:17" ht="12.75">
      <c r="A36" s="31">
        <v>5</v>
      </c>
      <c r="B36" s="32" t="s">
        <v>42</v>
      </c>
      <c r="C36" s="32">
        <v>1</v>
      </c>
      <c r="D36" s="31">
        <v>5</v>
      </c>
      <c r="E36" s="32" t="s">
        <v>45</v>
      </c>
      <c r="F36" s="32">
        <v>3</v>
      </c>
      <c r="G36" s="31">
        <v>5</v>
      </c>
      <c r="H36" s="32" t="s">
        <v>42</v>
      </c>
      <c r="I36" s="5">
        <v>0</v>
      </c>
      <c r="J36" s="31">
        <v>5</v>
      </c>
      <c r="K36" s="32" t="s">
        <v>43</v>
      </c>
      <c r="L36" s="32">
        <v>0</v>
      </c>
      <c r="M36" s="31">
        <v>5</v>
      </c>
      <c r="N36" s="32" t="s">
        <v>41</v>
      </c>
      <c r="O36" s="5">
        <v>0</v>
      </c>
      <c r="P36" s="38"/>
      <c r="Q36" s="38"/>
    </row>
    <row r="37" spans="1:17" ht="12.75">
      <c r="A37" s="31">
        <v>6</v>
      </c>
      <c r="B37" s="32" t="s">
        <v>41</v>
      </c>
      <c r="C37" s="32">
        <v>1</v>
      </c>
      <c r="D37" s="31">
        <v>6</v>
      </c>
      <c r="E37" s="32" t="s">
        <v>52</v>
      </c>
      <c r="F37" s="32">
        <v>1</v>
      </c>
      <c r="G37" s="31">
        <v>6</v>
      </c>
      <c r="H37" s="32" t="s">
        <v>53</v>
      </c>
      <c r="I37" s="5">
        <v>1</v>
      </c>
      <c r="J37" s="31">
        <v>6</v>
      </c>
      <c r="K37" s="36" t="s">
        <v>60</v>
      </c>
      <c r="L37" s="5">
        <v>0</v>
      </c>
      <c r="M37" s="31">
        <v>6</v>
      </c>
      <c r="N37" s="32" t="s">
        <v>45</v>
      </c>
      <c r="O37" s="5">
        <v>0</v>
      </c>
      <c r="P37" s="38"/>
      <c r="Q37" s="38"/>
    </row>
    <row r="38" spans="1:17" ht="12.75">
      <c r="A38" s="31">
        <v>7</v>
      </c>
      <c r="B38" s="32" t="s">
        <v>52</v>
      </c>
      <c r="C38" s="32">
        <v>0</v>
      </c>
      <c r="D38" s="31">
        <v>7</v>
      </c>
      <c r="E38" s="32" t="s">
        <v>50</v>
      </c>
      <c r="F38" s="5">
        <v>0</v>
      </c>
      <c r="G38" s="31">
        <v>7</v>
      </c>
      <c r="H38" s="32" t="s">
        <v>52</v>
      </c>
      <c r="I38" s="5">
        <v>3</v>
      </c>
      <c r="J38" s="31">
        <v>7</v>
      </c>
      <c r="K38" s="32" t="s">
        <v>42</v>
      </c>
      <c r="L38" s="32">
        <v>0</v>
      </c>
      <c r="M38" s="31">
        <v>7</v>
      </c>
      <c r="N38" s="32" t="s">
        <v>44</v>
      </c>
      <c r="O38" s="5">
        <v>1</v>
      </c>
      <c r="P38" s="38"/>
      <c r="Q38" s="38"/>
    </row>
    <row r="39" spans="1:17" ht="12.75">
      <c r="A39" s="31">
        <v>8</v>
      </c>
      <c r="B39" s="32" t="s">
        <v>50</v>
      </c>
      <c r="C39" s="32">
        <v>0</v>
      </c>
      <c r="D39" s="31">
        <v>8</v>
      </c>
      <c r="E39" s="32" t="s">
        <v>41</v>
      </c>
      <c r="F39" s="5">
        <v>3</v>
      </c>
      <c r="G39" s="31">
        <v>8</v>
      </c>
      <c r="H39" s="32" t="s">
        <v>50</v>
      </c>
      <c r="I39" s="5">
        <v>0</v>
      </c>
      <c r="J39" s="31">
        <v>8</v>
      </c>
      <c r="K39" s="32" t="s">
        <v>44</v>
      </c>
      <c r="L39" s="5">
        <v>0</v>
      </c>
      <c r="M39" s="31">
        <v>8</v>
      </c>
      <c r="N39" s="32" t="s">
        <v>52</v>
      </c>
      <c r="O39" s="5">
        <v>0</v>
      </c>
      <c r="P39" s="38"/>
      <c r="Q39" s="38"/>
    </row>
    <row r="40" spans="1:17" ht="12.75">
      <c r="A40" s="31">
        <v>9</v>
      </c>
      <c r="B40" s="5" t="s">
        <v>44</v>
      </c>
      <c r="C40" s="32">
        <v>1</v>
      </c>
      <c r="D40" s="31">
        <v>9</v>
      </c>
      <c r="E40" s="32" t="s">
        <v>55</v>
      </c>
      <c r="F40" s="5">
        <v>0</v>
      </c>
      <c r="G40" s="31">
        <v>9</v>
      </c>
      <c r="H40" s="32" t="s">
        <v>45</v>
      </c>
      <c r="I40" s="5">
        <v>0</v>
      </c>
      <c r="J40" s="31">
        <v>9</v>
      </c>
      <c r="K40" s="32" t="s">
        <v>53</v>
      </c>
      <c r="L40" s="5">
        <v>0</v>
      </c>
      <c r="M40" s="31">
        <v>9</v>
      </c>
      <c r="N40" s="32" t="s">
        <v>46</v>
      </c>
      <c r="O40" s="5">
        <v>0</v>
      </c>
      <c r="P40" s="38"/>
      <c r="Q40" s="38"/>
    </row>
    <row r="41" spans="1:17" ht="12.75">
      <c r="A41" s="31">
        <v>10</v>
      </c>
      <c r="B41" s="32" t="s">
        <v>55</v>
      </c>
      <c r="C41" s="32">
        <v>0</v>
      </c>
      <c r="D41" s="31">
        <v>10</v>
      </c>
      <c r="E41" s="32" t="s">
        <v>53</v>
      </c>
      <c r="F41" s="32">
        <v>1</v>
      </c>
      <c r="G41" s="31">
        <v>10</v>
      </c>
      <c r="H41" s="32" t="s">
        <v>41</v>
      </c>
      <c r="I41" s="5">
        <v>0</v>
      </c>
      <c r="J41" s="31">
        <v>10</v>
      </c>
      <c r="K41" s="32" t="s">
        <v>45</v>
      </c>
      <c r="L41" s="5">
        <v>0</v>
      </c>
      <c r="M41" s="31">
        <v>10</v>
      </c>
      <c r="N41" s="32" t="s">
        <v>53</v>
      </c>
      <c r="O41" s="5">
        <v>0</v>
      </c>
      <c r="P41" s="38"/>
      <c r="Q41" s="38"/>
    </row>
    <row r="42" spans="1:17" ht="12.75">
      <c r="A42" s="31">
        <v>11</v>
      </c>
      <c r="B42" s="32" t="s">
        <v>47</v>
      </c>
      <c r="C42" s="32">
        <v>3</v>
      </c>
      <c r="D42" s="31">
        <v>11</v>
      </c>
      <c r="E42" s="32" t="s">
        <v>47</v>
      </c>
      <c r="F42" s="32">
        <v>1</v>
      </c>
      <c r="G42" s="31">
        <v>11</v>
      </c>
      <c r="H42" s="5" t="s">
        <v>48</v>
      </c>
      <c r="I42" s="5">
        <v>0</v>
      </c>
      <c r="J42" s="31">
        <v>11</v>
      </c>
      <c r="K42" s="32" t="s">
        <v>50</v>
      </c>
      <c r="L42" s="5">
        <v>0</v>
      </c>
      <c r="M42" s="31">
        <v>11</v>
      </c>
      <c r="N42" s="32" t="s">
        <v>50</v>
      </c>
      <c r="O42" s="5">
        <v>0</v>
      </c>
      <c r="P42" s="38"/>
      <c r="Q42" s="38"/>
    </row>
    <row r="43" spans="1:17" ht="12.75">
      <c r="A43" s="31">
        <v>12</v>
      </c>
      <c r="B43" s="32" t="s">
        <v>51</v>
      </c>
      <c r="C43" s="32">
        <v>0</v>
      </c>
      <c r="D43" s="31">
        <v>12</v>
      </c>
      <c r="E43" s="32" t="s">
        <v>56</v>
      </c>
      <c r="F43" s="5">
        <v>0</v>
      </c>
      <c r="G43" s="31">
        <v>12</v>
      </c>
      <c r="H43" s="32" t="s">
        <v>55</v>
      </c>
      <c r="I43" s="5">
        <v>0</v>
      </c>
      <c r="J43" s="31">
        <v>12</v>
      </c>
      <c r="K43" s="32" t="s">
        <v>55</v>
      </c>
      <c r="L43" s="5">
        <v>0</v>
      </c>
      <c r="M43" s="31">
        <v>12</v>
      </c>
      <c r="N43" s="32" t="s">
        <v>57</v>
      </c>
      <c r="O43" s="5">
        <v>0</v>
      </c>
      <c r="P43" s="38"/>
      <c r="Q43" s="38"/>
    </row>
    <row r="44" spans="1:17" ht="12.75">
      <c r="A44" s="31">
        <v>13</v>
      </c>
      <c r="B44" s="32" t="s">
        <v>56</v>
      </c>
      <c r="C44" s="32">
        <v>0</v>
      </c>
      <c r="D44" s="31">
        <v>13</v>
      </c>
      <c r="E44" s="5" t="s">
        <v>48</v>
      </c>
      <c r="F44" s="5">
        <v>0</v>
      </c>
      <c r="G44" s="31">
        <v>13</v>
      </c>
      <c r="H44" s="32" t="s">
        <v>47</v>
      </c>
      <c r="I44" s="5">
        <v>0</v>
      </c>
      <c r="J44" s="31">
        <v>13</v>
      </c>
      <c r="K44" s="32" t="s">
        <v>41</v>
      </c>
      <c r="L44" s="5">
        <v>0</v>
      </c>
      <c r="M44" s="31">
        <v>13</v>
      </c>
      <c r="N44" s="32" t="s">
        <v>51</v>
      </c>
      <c r="O44" s="5">
        <v>0</v>
      </c>
      <c r="P44" s="38"/>
      <c r="Q44" s="38"/>
    </row>
    <row r="45" spans="1:17" ht="12.75">
      <c r="A45" s="31">
        <v>14</v>
      </c>
      <c r="B45" s="32" t="s">
        <v>53</v>
      </c>
      <c r="C45" s="32">
        <v>1</v>
      </c>
      <c r="D45" s="31">
        <v>14</v>
      </c>
      <c r="E45" s="32" t="s">
        <v>51</v>
      </c>
      <c r="F45" s="32">
        <v>0</v>
      </c>
      <c r="G45" s="31">
        <v>14</v>
      </c>
      <c r="H45" s="32" t="s">
        <v>56</v>
      </c>
      <c r="I45" s="5">
        <v>0</v>
      </c>
      <c r="J45" s="31">
        <v>14</v>
      </c>
      <c r="K45" s="32" t="s">
        <v>51</v>
      </c>
      <c r="L45" s="5">
        <v>0</v>
      </c>
      <c r="M45" s="31">
        <v>14</v>
      </c>
      <c r="N45" s="32" t="s">
        <v>56</v>
      </c>
      <c r="O45" s="5">
        <v>0</v>
      </c>
      <c r="P45" s="38"/>
      <c r="Q45" s="38"/>
    </row>
    <row r="46" spans="1:17" ht="12.75">
      <c r="A46" s="31">
        <v>15</v>
      </c>
      <c r="B46" s="32" t="s">
        <v>59</v>
      </c>
      <c r="C46" s="32">
        <v>3</v>
      </c>
      <c r="D46" s="31">
        <v>15</v>
      </c>
      <c r="E46" s="32" t="s">
        <v>54</v>
      </c>
      <c r="F46" s="5">
        <v>0</v>
      </c>
      <c r="G46" s="31">
        <v>15</v>
      </c>
      <c r="H46" s="32" t="s">
        <v>51</v>
      </c>
      <c r="I46" s="5">
        <v>0</v>
      </c>
      <c r="J46" s="31">
        <v>15</v>
      </c>
      <c r="K46" s="32" t="s">
        <v>56</v>
      </c>
      <c r="L46" s="5">
        <v>0</v>
      </c>
      <c r="M46" s="31">
        <v>15</v>
      </c>
      <c r="N46" s="32" t="s">
        <v>55</v>
      </c>
      <c r="O46" s="5">
        <v>1</v>
      </c>
      <c r="P46" s="38"/>
      <c r="Q46" s="38"/>
    </row>
    <row r="47" spans="1:17" ht="12.75">
      <c r="A47" s="31">
        <v>16</v>
      </c>
      <c r="B47" s="5" t="s">
        <v>48</v>
      </c>
      <c r="C47" s="32">
        <v>1</v>
      </c>
      <c r="D47" s="31">
        <v>16</v>
      </c>
      <c r="E47" s="32" t="s">
        <v>59</v>
      </c>
      <c r="F47" s="5">
        <v>0</v>
      </c>
      <c r="G47" s="31">
        <v>16</v>
      </c>
      <c r="H47" s="32" t="s">
        <v>46</v>
      </c>
      <c r="I47" s="5">
        <v>0</v>
      </c>
      <c r="J47" s="31">
        <v>16</v>
      </c>
      <c r="K47" s="32" t="s">
        <v>57</v>
      </c>
      <c r="L47" s="5">
        <v>0</v>
      </c>
      <c r="M47" s="31">
        <v>16</v>
      </c>
      <c r="N47" s="5" t="s">
        <v>48</v>
      </c>
      <c r="O47" s="5">
        <v>0</v>
      </c>
      <c r="P47" s="38"/>
      <c r="Q47" s="38"/>
    </row>
    <row r="48" spans="1:17" ht="12.75">
      <c r="A48" s="31">
        <v>17</v>
      </c>
      <c r="B48" s="32" t="s">
        <v>54</v>
      </c>
      <c r="C48" s="32">
        <v>0</v>
      </c>
      <c r="D48" s="31">
        <v>17</v>
      </c>
      <c r="E48" s="32" t="s">
        <v>57</v>
      </c>
      <c r="F48" s="5">
        <v>1</v>
      </c>
      <c r="G48" s="31">
        <v>17</v>
      </c>
      <c r="H48" s="32" t="s">
        <v>57</v>
      </c>
      <c r="I48" s="5">
        <v>1</v>
      </c>
      <c r="J48" s="31">
        <v>17</v>
      </c>
      <c r="K48" s="5" t="s">
        <v>48</v>
      </c>
      <c r="L48" s="5">
        <v>3</v>
      </c>
      <c r="M48" s="31">
        <v>17</v>
      </c>
      <c r="N48" s="32" t="s">
        <v>47</v>
      </c>
      <c r="O48" s="5">
        <v>0</v>
      </c>
      <c r="P48" s="38"/>
      <c r="Q48" s="38"/>
    </row>
    <row r="49" spans="1:17" ht="12.75">
      <c r="A49" s="31">
        <v>18</v>
      </c>
      <c r="B49" s="32" t="s">
        <v>46</v>
      </c>
      <c r="C49" s="32">
        <v>0</v>
      </c>
      <c r="D49" s="31">
        <v>18</v>
      </c>
      <c r="E49" s="36" t="s">
        <v>60</v>
      </c>
      <c r="F49" s="5">
        <v>0</v>
      </c>
      <c r="G49" s="31">
        <v>18</v>
      </c>
      <c r="H49" s="32" t="s">
        <v>54</v>
      </c>
      <c r="I49" s="5">
        <v>0</v>
      </c>
      <c r="J49" s="31">
        <v>18</v>
      </c>
      <c r="K49" s="32" t="s">
        <v>59</v>
      </c>
      <c r="L49" s="5">
        <v>0</v>
      </c>
      <c r="M49" s="31">
        <v>18</v>
      </c>
      <c r="N49" s="32" t="s">
        <v>59</v>
      </c>
      <c r="O49" s="5">
        <v>0</v>
      </c>
      <c r="P49" s="38"/>
      <c r="Q49" s="38"/>
    </row>
    <row r="50" spans="1:17" ht="12.75">
      <c r="A50" s="31">
        <v>19</v>
      </c>
      <c r="B50" s="32" t="s">
        <v>57</v>
      </c>
      <c r="C50" s="34">
        <v>3</v>
      </c>
      <c r="D50" s="31">
        <v>19</v>
      </c>
      <c r="E50" s="5" t="s">
        <v>39</v>
      </c>
      <c r="F50" s="5">
        <v>0</v>
      </c>
      <c r="G50" s="31">
        <v>19</v>
      </c>
      <c r="H50" s="32" t="s">
        <v>59</v>
      </c>
      <c r="I50" s="5">
        <v>0</v>
      </c>
      <c r="J50" s="31">
        <v>19</v>
      </c>
      <c r="K50" s="32" t="s">
        <v>46</v>
      </c>
      <c r="L50" s="5">
        <v>0</v>
      </c>
      <c r="M50" s="31">
        <v>19</v>
      </c>
      <c r="N50" s="32" t="s">
        <v>54</v>
      </c>
      <c r="O50" s="5">
        <v>0</v>
      </c>
      <c r="P50" s="38"/>
      <c r="Q50" s="38"/>
    </row>
    <row r="51" spans="1:17" ht="12.75">
      <c r="A51" s="35">
        <v>20</v>
      </c>
      <c r="B51" s="36" t="s">
        <v>60</v>
      </c>
      <c r="C51" s="36">
        <v>0</v>
      </c>
      <c r="D51" s="35">
        <v>20</v>
      </c>
      <c r="E51" s="32" t="s">
        <v>46</v>
      </c>
      <c r="F51" s="5">
        <v>0</v>
      </c>
      <c r="G51" s="35">
        <v>20</v>
      </c>
      <c r="H51" s="36" t="s">
        <v>60</v>
      </c>
      <c r="I51" s="5">
        <v>0</v>
      </c>
      <c r="J51" s="35">
        <v>20</v>
      </c>
      <c r="K51" s="32" t="s">
        <v>54</v>
      </c>
      <c r="L51" s="5">
        <v>1</v>
      </c>
      <c r="M51" s="35">
        <v>20</v>
      </c>
      <c r="N51" s="36" t="s">
        <v>60</v>
      </c>
      <c r="O51" s="5">
        <v>0</v>
      </c>
      <c r="P51" s="38"/>
      <c r="Q51" s="38"/>
    </row>
    <row r="52" spans="1:17" ht="12.75">
      <c r="A52" s="5" t="s">
        <v>62</v>
      </c>
      <c r="B52" s="5" t="s">
        <v>39</v>
      </c>
      <c r="C52" s="5">
        <v>2</v>
      </c>
      <c r="D52" s="5" t="s">
        <v>62</v>
      </c>
      <c r="E52" s="5" t="s">
        <v>43</v>
      </c>
      <c r="F52" s="5">
        <v>0</v>
      </c>
      <c r="G52" s="5" t="s">
        <v>62</v>
      </c>
      <c r="H52" s="5" t="s">
        <v>39</v>
      </c>
      <c r="I52" s="5">
        <v>2</v>
      </c>
      <c r="J52" s="5" t="s">
        <v>62</v>
      </c>
      <c r="K52" s="5" t="s">
        <v>47</v>
      </c>
      <c r="L52" s="5">
        <v>0</v>
      </c>
      <c r="M52" s="5" t="s">
        <v>62</v>
      </c>
      <c r="N52" s="5" t="s">
        <v>38</v>
      </c>
      <c r="P52" s="38"/>
      <c r="Q52" s="38"/>
    </row>
    <row r="53" spans="1:17" ht="14.25">
      <c r="B53" s="39" t="s">
        <v>67</v>
      </c>
      <c r="C53" s="5">
        <v>3</v>
      </c>
      <c r="D53" s="5" t="s">
        <v>68</v>
      </c>
      <c r="E53" s="5" t="s">
        <v>69</v>
      </c>
      <c r="F53" s="5">
        <v>-1</v>
      </c>
      <c r="L53" s="5">
        <f>SUM(L32:L52)</f>
        <v>8</v>
      </c>
      <c r="M53" s="5" t="s">
        <v>63</v>
      </c>
      <c r="O53" s="5">
        <v>0</v>
      </c>
      <c r="P53" s="38"/>
      <c r="Q53" s="38"/>
    </row>
    <row r="54" spans="1:17" ht="12.75">
      <c r="O54" s="5">
        <f>SUM(O32:O51)</f>
        <v>6</v>
      </c>
      <c r="P54" s="38"/>
      <c r="Q54" s="38"/>
    </row>
    <row r="55" spans="1:17" ht="12.75">
      <c r="C55" s="5">
        <f>SUM(C32:C53)</f>
        <v>24</v>
      </c>
      <c r="F55" s="5">
        <f>SUM(F32:F53)</f>
        <v>11</v>
      </c>
      <c r="I55" s="5">
        <f>SUM(I32:I52)</f>
        <v>8</v>
      </c>
    </row>
    <row r="59" spans="1:17" ht="12.75">
      <c r="A59" s="101" t="s">
        <v>28</v>
      </c>
      <c r="B59" s="97"/>
      <c r="D59" s="101" t="s">
        <v>70</v>
      </c>
      <c r="E59" s="97"/>
      <c r="G59" s="101" t="s">
        <v>32</v>
      </c>
      <c r="H59" s="97"/>
      <c r="J59" s="101" t="s">
        <v>34</v>
      </c>
      <c r="K59" s="97"/>
      <c r="M59" s="101" t="s">
        <v>22</v>
      </c>
      <c r="N59" s="97"/>
    </row>
    <row r="60" spans="1:17" ht="12.75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7" ht="12.75">
      <c r="A61" s="28">
        <v>1</v>
      </c>
      <c r="B61" s="29" t="s">
        <v>71</v>
      </c>
      <c r="C61" s="30">
        <v>1</v>
      </c>
      <c r="D61" s="28">
        <v>1</v>
      </c>
      <c r="E61" s="29" t="s">
        <v>71</v>
      </c>
      <c r="F61" s="5">
        <v>3</v>
      </c>
      <c r="G61" s="28">
        <v>1</v>
      </c>
      <c r="H61" s="29" t="s">
        <v>71</v>
      </c>
      <c r="I61" s="5">
        <v>3</v>
      </c>
      <c r="J61" s="28">
        <v>1</v>
      </c>
      <c r="K61" s="5" t="s">
        <v>72</v>
      </c>
      <c r="L61" s="29">
        <v>1</v>
      </c>
      <c r="M61" s="28">
        <v>1</v>
      </c>
      <c r="N61" s="29" t="s">
        <v>71</v>
      </c>
      <c r="O61" s="5">
        <v>3</v>
      </c>
    </row>
    <row r="62" spans="1:17" ht="12.75">
      <c r="A62" s="31">
        <v>2</v>
      </c>
      <c r="B62" s="32" t="s">
        <v>73</v>
      </c>
      <c r="C62" s="33">
        <v>1</v>
      </c>
      <c r="D62" s="31">
        <v>2</v>
      </c>
      <c r="E62" s="32" t="s">
        <v>73</v>
      </c>
      <c r="F62" s="5">
        <v>0</v>
      </c>
      <c r="G62" s="31">
        <v>2</v>
      </c>
      <c r="H62" s="32" t="s">
        <v>73</v>
      </c>
      <c r="I62" s="5">
        <v>0</v>
      </c>
      <c r="J62" s="31">
        <v>2</v>
      </c>
      <c r="K62" s="29" t="s">
        <v>71</v>
      </c>
      <c r="L62" s="5">
        <v>1</v>
      </c>
      <c r="M62" s="31">
        <v>2</v>
      </c>
      <c r="N62" s="32" t="s">
        <v>73</v>
      </c>
      <c r="O62" s="5">
        <v>1</v>
      </c>
    </row>
    <row r="63" spans="1:17" ht="12.75">
      <c r="A63" s="31">
        <v>3</v>
      </c>
      <c r="B63" s="32" t="s">
        <v>72</v>
      </c>
      <c r="C63" s="33">
        <v>0</v>
      </c>
      <c r="D63" s="31">
        <v>3</v>
      </c>
      <c r="E63" s="32" t="s">
        <v>74</v>
      </c>
      <c r="F63" s="5">
        <v>0</v>
      </c>
      <c r="G63" s="31">
        <v>3</v>
      </c>
      <c r="H63" s="32" t="s">
        <v>72</v>
      </c>
      <c r="I63" s="5">
        <v>0</v>
      </c>
      <c r="J63" s="31">
        <v>3</v>
      </c>
      <c r="K63" s="32" t="s">
        <v>75</v>
      </c>
      <c r="L63" s="5">
        <v>0</v>
      </c>
      <c r="M63" s="31">
        <v>3</v>
      </c>
      <c r="N63" s="32" t="s">
        <v>75</v>
      </c>
      <c r="O63" s="5">
        <v>1</v>
      </c>
    </row>
    <row r="64" spans="1:17" ht="12.75">
      <c r="A64" s="31">
        <v>4</v>
      </c>
      <c r="B64" s="32" t="s">
        <v>74</v>
      </c>
      <c r="C64" s="33">
        <v>0</v>
      </c>
      <c r="D64" s="31">
        <v>4</v>
      </c>
      <c r="E64" s="32" t="s">
        <v>72</v>
      </c>
      <c r="F64" s="5">
        <v>3</v>
      </c>
      <c r="G64" s="31">
        <v>4</v>
      </c>
      <c r="H64" s="32" t="s">
        <v>74</v>
      </c>
      <c r="I64" s="5">
        <v>3</v>
      </c>
      <c r="J64" s="31">
        <v>4</v>
      </c>
      <c r="K64" s="32" t="s">
        <v>76</v>
      </c>
      <c r="L64" s="5">
        <v>3</v>
      </c>
      <c r="M64" s="31">
        <v>4</v>
      </c>
      <c r="N64" s="5" t="s">
        <v>72</v>
      </c>
      <c r="O64" s="5">
        <v>1</v>
      </c>
    </row>
    <row r="65" spans="1:15" ht="12.75">
      <c r="A65" s="31">
        <v>5</v>
      </c>
      <c r="B65" s="32" t="s">
        <v>76</v>
      </c>
      <c r="C65" s="33">
        <v>1</v>
      </c>
      <c r="D65" s="31">
        <v>5</v>
      </c>
      <c r="E65" s="32" t="s">
        <v>75</v>
      </c>
      <c r="F65" s="5">
        <v>0</v>
      </c>
      <c r="G65" s="31">
        <v>5</v>
      </c>
      <c r="H65" s="32" t="s">
        <v>75</v>
      </c>
      <c r="I65" s="5">
        <v>0</v>
      </c>
      <c r="J65" s="31">
        <v>5</v>
      </c>
      <c r="K65" s="32" t="s">
        <v>77</v>
      </c>
      <c r="L65" s="5">
        <v>3</v>
      </c>
      <c r="M65" s="31">
        <v>5</v>
      </c>
      <c r="N65" s="32" t="s">
        <v>74</v>
      </c>
      <c r="O65" s="5">
        <v>0</v>
      </c>
    </row>
    <row r="66" spans="1:15" ht="12.75">
      <c r="A66" s="31">
        <v>6</v>
      </c>
      <c r="B66" s="32" t="s">
        <v>75</v>
      </c>
      <c r="C66" s="33">
        <v>0</v>
      </c>
      <c r="D66" s="31">
        <v>6</v>
      </c>
      <c r="E66" s="32" t="s">
        <v>78</v>
      </c>
      <c r="F66" s="5">
        <v>1</v>
      </c>
      <c r="G66" s="31">
        <v>6</v>
      </c>
      <c r="H66" s="32" t="s">
        <v>77</v>
      </c>
      <c r="I66" s="5">
        <v>0</v>
      </c>
      <c r="J66" s="31">
        <v>6</v>
      </c>
      <c r="K66" s="32" t="s">
        <v>73</v>
      </c>
      <c r="L66" s="5">
        <v>3</v>
      </c>
      <c r="M66" s="31">
        <v>6</v>
      </c>
      <c r="N66" s="32" t="s">
        <v>76</v>
      </c>
      <c r="O66" s="5">
        <v>0</v>
      </c>
    </row>
    <row r="67" spans="1:15" ht="12.75">
      <c r="A67" s="31">
        <v>7</v>
      </c>
      <c r="B67" s="32" t="s">
        <v>77</v>
      </c>
      <c r="C67" s="33">
        <v>0</v>
      </c>
      <c r="D67" s="31">
        <v>7</v>
      </c>
      <c r="E67" s="32" t="s">
        <v>79</v>
      </c>
      <c r="F67" s="5">
        <v>0</v>
      </c>
      <c r="G67" s="31">
        <v>7</v>
      </c>
      <c r="H67" s="32" t="s">
        <v>76</v>
      </c>
      <c r="I67" s="32">
        <v>0</v>
      </c>
      <c r="J67" s="31">
        <v>7</v>
      </c>
      <c r="K67" s="32" t="s">
        <v>74</v>
      </c>
      <c r="L67" s="5">
        <v>0</v>
      </c>
      <c r="M67" s="31">
        <v>7</v>
      </c>
      <c r="N67" s="32" t="s">
        <v>78</v>
      </c>
      <c r="O67" s="5">
        <v>3</v>
      </c>
    </row>
    <row r="68" spans="1:15" ht="12.75">
      <c r="A68" s="31">
        <v>8</v>
      </c>
      <c r="B68" s="32" t="s">
        <v>78</v>
      </c>
      <c r="C68" s="33">
        <v>1</v>
      </c>
      <c r="D68" s="31">
        <v>8</v>
      </c>
      <c r="E68" s="32" t="s">
        <v>76</v>
      </c>
      <c r="F68" s="5">
        <v>0</v>
      </c>
      <c r="G68" s="31">
        <v>8</v>
      </c>
      <c r="H68" s="32" t="s">
        <v>78</v>
      </c>
      <c r="I68" s="32">
        <v>1</v>
      </c>
      <c r="J68" s="31">
        <v>8</v>
      </c>
      <c r="K68" s="32" t="s">
        <v>78</v>
      </c>
      <c r="L68" s="5">
        <v>0</v>
      </c>
      <c r="M68" s="31">
        <v>8</v>
      </c>
      <c r="N68" s="32" t="s">
        <v>77</v>
      </c>
      <c r="O68" s="5">
        <v>0</v>
      </c>
    </row>
    <row r="69" spans="1:15" ht="12.75">
      <c r="A69" s="31">
        <v>9</v>
      </c>
      <c r="B69" s="32" t="s">
        <v>80</v>
      </c>
      <c r="C69" s="33">
        <v>1</v>
      </c>
      <c r="D69" s="31">
        <v>9</v>
      </c>
      <c r="E69" s="32" t="s">
        <v>80</v>
      </c>
      <c r="F69" s="5">
        <v>0</v>
      </c>
      <c r="G69" s="31">
        <v>9</v>
      </c>
      <c r="H69" s="32" t="s">
        <v>50</v>
      </c>
      <c r="I69" s="32">
        <v>0</v>
      </c>
      <c r="J69" s="31">
        <v>9</v>
      </c>
      <c r="K69" s="32" t="s">
        <v>50</v>
      </c>
      <c r="L69" s="5">
        <v>0</v>
      </c>
      <c r="M69" s="31">
        <v>9</v>
      </c>
      <c r="N69" s="32" t="s">
        <v>81</v>
      </c>
      <c r="O69" s="5">
        <v>3</v>
      </c>
    </row>
    <row r="70" spans="1:15" ht="12.75">
      <c r="A70" s="31">
        <v>10</v>
      </c>
      <c r="B70" s="32" t="s">
        <v>82</v>
      </c>
      <c r="C70" s="33">
        <v>1</v>
      </c>
      <c r="D70" s="31">
        <v>10</v>
      </c>
      <c r="E70" s="32" t="s">
        <v>77</v>
      </c>
      <c r="F70" s="5">
        <v>0</v>
      </c>
      <c r="G70" s="31">
        <v>10</v>
      </c>
      <c r="H70" s="32" t="s">
        <v>82</v>
      </c>
      <c r="I70" s="5">
        <v>0</v>
      </c>
      <c r="J70" s="31">
        <v>10</v>
      </c>
      <c r="K70" s="32" t="s">
        <v>82</v>
      </c>
      <c r="L70" s="5">
        <v>0</v>
      </c>
      <c r="M70" s="31">
        <v>10</v>
      </c>
      <c r="N70" s="32" t="s">
        <v>83</v>
      </c>
      <c r="O70" s="5">
        <v>1</v>
      </c>
    </row>
    <row r="71" spans="1:15" ht="12.75">
      <c r="A71" s="31">
        <v>11</v>
      </c>
      <c r="B71" s="32" t="s">
        <v>83</v>
      </c>
      <c r="C71" s="33">
        <v>0</v>
      </c>
      <c r="D71" s="31">
        <v>11</v>
      </c>
      <c r="E71" s="32" t="s">
        <v>84</v>
      </c>
      <c r="F71" s="5">
        <v>0</v>
      </c>
      <c r="G71" s="31">
        <v>11</v>
      </c>
      <c r="H71" s="32" t="s">
        <v>81</v>
      </c>
      <c r="I71" s="5">
        <v>0</v>
      </c>
      <c r="J71" s="31">
        <v>11</v>
      </c>
      <c r="K71" s="32" t="s">
        <v>81</v>
      </c>
      <c r="L71" s="5">
        <v>0</v>
      </c>
      <c r="M71" s="31">
        <v>11</v>
      </c>
      <c r="N71" s="32" t="s">
        <v>82</v>
      </c>
      <c r="O71" s="5">
        <v>0</v>
      </c>
    </row>
    <row r="72" spans="1:15" ht="12.75">
      <c r="A72" s="31">
        <v>12</v>
      </c>
      <c r="B72" s="32" t="s">
        <v>85</v>
      </c>
      <c r="C72" s="33">
        <v>0</v>
      </c>
      <c r="D72" s="31">
        <v>12</v>
      </c>
      <c r="E72" s="32" t="s">
        <v>81</v>
      </c>
      <c r="F72" s="5">
        <v>0</v>
      </c>
      <c r="G72" s="31">
        <v>12</v>
      </c>
      <c r="H72" s="32" t="s">
        <v>80</v>
      </c>
      <c r="I72" s="32">
        <v>0</v>
      </c>
      <c r="J72" s="31">
        <v>12</v>
      </c>
      <c r="K72" s="32" t="s">
        <v>83</v>
      </c>
      <c r="L72" s="5">
        <v>0</v>
      </c>
      <c r="M72" s="31">
        <v>12</v>
      </c>
      <c r="N72" s="32" t="s">
        <v>50</v>
      </c>
      <c r="O72" s="5">
        <v>0</v>
      </c>
    </row>
    <row r="73" spans="1:15" ht="12.75">
      <c r="A73" s="31">
        <v>13</v>
      </c>
      <c r="B73" s="32" t="s">
        <v>81</v>
      </c>
      <c r="C73" s="33">
        <v>0</v>
      </c>
      <c r="D73" s="31">
        <v>13</v>
      </c>
      <c r="E73" s="32" t="s">
        <v>82</v>
      </c>
      <c r="F73" s="5">
        <v>0</v>
      </c>
      <c r="G73" s="31">
        <v>13</v>
      </c>
      <c r="H73" s="32" t="s">
        <v>79</v>
      </c>
      <c r="I73" s="5">
        <v>1</v>
      </c>
      <c r="J73" s="31">
        <v>13</v>
      </c>
      <c r="K73" s="32" t="s">
        <v>85</v>
      </c>
      <c r="L73" s="5">
        <v>3</v>
      </c>
      <c r="M73" s="31">
        <v>13</v>
      </c>
      <c r="N73" s="32" t="s">
        <v>86</v>
      </c>
      <c r="O73" s="5">
        <v>1</v>
      </c>
    </row>
    <row r="74" spans="1:15" ht="12.75">
      <c r="A74" s="31">
        <v>14</v>
      </c>
      <c r="B74" s="32" t="s">
        <v>50</v>
      </c>
      <c r="C74" s="33">
        <v>0</v>
      </c>
      <c r="D74" s="31">
        <v>14</v>
      </c>
      <c r="E74" s="32" t="s">
        <v>83</v>
      </c>
      <c r="F74" s="5">
        <v>0</v>
      </c>
      <c r="G74" s="31">
        <v>14</v>
      </c>
      <c r="H74" s="32" t="s">
        <v>84</v>
      </c>
      <c r="I74" s="5">
        <v>1</v>
      </c>
      <c r="J74" s="31">
        <v>14</v>
      </c>
      <c r="K74" s="32" t="s">
        <v>80</v>
      </c>
      <c r="L74" s="5">
        <v>0</v>
      </c>
      <c r="M74" s="31">
        <v>14</v>
      </c>
      <c r="N74" s="32" t="s">
        <v>85</v>
      </c>
      <c r="O74" s="5">
        <v>0</v>
      </c>
    </row>
    <row r="75" spans="1:15" ht="12.75">
      <c r="A75" s="31">
        <v>15</v>
      </c>
      <c r="B75" s="32" t="s">
        <v>79</v>
      </c>
      <c r="C75" s="33">
        <v>0</v>
      </c>
      <c r="D75" s="31">
        <v>15</v>
      </c>
      <c r="E75" s="32" t="s">
        <v>85</v>
      </c>
      <c r="F75" s="5">
        <v>0</v>
      </c>
      <c r="G75" s="31">
        <v>15</v>
      </c>
      <c r="H75" s="32" t="s">
        <v>83</v>
      </c>
      <c r="I75" s="5">
        <v>0</v>
      </c>
      <c r="J75" s="31">
        <v>15</v>
      </c>
      <c r="K75" s="32" t="s">
        <v>79</v>
      </c>
      <c r="L75" s="5">
        <v>0</v>
      </c>
      <c r="M75" s="31">
        <v>15</v>
      </c>
      <c r="N75" s="32" t="s">
        <v>80</v>
      </c>
      <c r="O75" s="5">
        <v>3</v>
      </c>
    </row>
    <row r="76" spans="1:15" ht="12.75">
      <c r="A76" s="31">
        <v>16</v>
      </c>
      <c r="B76" s="32" t="s">
        <v>87</v>
      </c>
      <c r="C76" s="33">
        <v>1</v>
      </c>
      <c r="D76" s="31">
        <v>16</v>
      </c>
      <c r="E76" s="32" t="s">
        <v>50</v>
      </c>
      <c r="F76" s="5">
        <v>0</v>
      </c>
      <c r="G76" s="31">
        <v>16</v>
      </c>
      <c r="H76" s="32" t="s">
        <v>85</v>
      </c>
      <c r="I76" s="5">
        <v>0</v>
      </c>
      <c r="J76" s="31">
        <v>16</v>
      </c>
      <c r="K76" s="32" t="s">
        <v>86</v>
      </c>
      <c r="L76" s="5">
        <v>0</v>
      </c>
      <c r="M76" s="31">
        <v>16</v>
      </c>
      <c r="N76" s="32" t="s">
        <v>84</v>
      </c>
      <c r="O76" s="5">
        <v>3</v>
      </c>
    </row>
    <row r="77" spans="1:15" ht="12.75">
      <c r="A77" s="31">
        <v>17</v>
      </c>
      <c r="B77" s="32" t="s">
        <v>84</v>
      </c>
      <c r="C77" s="33">
        <v>0</v>
      </c>
      <c r="D77" s="31">
        <v>17</v>
      </c>
      <c r="E77" s="32" t="s">
        <v>87</v>
      </c>
      <c r="F77" s="5">
        <v>0</v>
      </c>
      <c r="G77" s="31">
        <v>17</v>
      </c>
      <c r="H77" s="32" t="s">
        <v>87</v>
      </c>
      <c r="I77" s="5">
        <v>0</v>
      </c>
      <c r="J77" s="31">
        <v>17</v>
      </c>
      <c r="K77" s="32" t="s">
        <v>84</v>
      </c>
      <c r="L77" s="5">
        <v>0</v>
      </c>
      <c r="M77" s="31">
        <v>17</v>
      </c>
      <c r="N77" s="32" t="s">
        <v>87</v>
      </c>
      <c r="O77" s="5">
        <v>0</v>
      </c>
    </row>
    <row r="78" spans="1:15" ht="12.75">
      <c r="A78" s="31">
        <v>18</v>
      </c>
      <c r="B78" s="32" t="s">
        <v>88</v>
      </c>
      <c r="C78" s="33">
        <v>0</v>
      </c>
      <c r="D78" s="31">
        <v>18</v>
      </c>
      <c r="E78" s="32" t="s">
        <v>88</v>
      </c>
      <c r="F78" s="5">
        <v>0</v>
      </c>
      <c r="G78" s="31">
        <v>18</v>
      </c>
      <c r="H78" s="32" t="s">
        <v>88</v>
      </c>
      <c r="I78" s="5">
        <v>1</v>
      </c>
      <c r="J78" s="31">
        <v>18</v>
      </c>
      <c r="K78" s="32" t="s">
        <v>87</v>
      </c>
      <c r="L78" s="5">
        <v>0</v>
      </c>
      <c r="M78" s="31">
        <v>18</v>
      </c>
      <c r="N78" s="32" t="s">
        <v>79</v>
      </c>
      <c r="O78" s="5">
        <v>0</v>
      </c>
    </row>
    <row r="79" spans="1:15" ht="12.75">
      <c r="A79" s="31">
        <v>19</v>
      </c>
      <c r="B79" s="32" t="s">
        <v>89</v>
      </c>
      <c r="C79" s="33">
        <v>0</v>
      </c>
      <c r="D79" s="31">
        <v>19</v>
      </c>
      <c r="E79" s="32" t="s">
        <v>89</v>
      </c>
      <c r="F79" s="5">
        <v>0</v>
      </c>
      <c r="G79" s="31">
        <v>19</v>
      </c>
      <c r="H79" s="32" t="s">
        <v>89</v>
      </c>
      <c r="I79" s="5">
        <v>0</v>
      </c>
      <c r="J79" s="31">
        <v>19</v>
      </c>
      <c r="K79" s="32" t="s">
        <v>89</v>
      </c>
      <c r="L79" s="5">
        <v>0</v>
      </c>
      <c r="M79" s="31">
        <v>19</v>
      </c>
      <c r="N79" s="32" t="s">
        <v>89</v>
      </c>
      <c r="O79" s="5">
        <v>0</v>
      </c>
    </row>
    <row r="80" spans="1:15" ht="12.75">
      <c r="A80" s="35">
        <v>20</v>
      </c>
      <c r="B80" s="36" t="s">
        <v>90</v>
      </c>
      <c r="C80" s="37">
        <v>1</v>
      </c>
      <c r="D80" s="35">
        <v>20</v>
      </c>
      <c r="E80" s="36" t="s">
        <v>90</v>
      </c>
      <c r="F80" s="5">
        <v>0</v>
      </c>
      <c r="G80" s="35">
        <v>20</v>
      </c>
      <c r="H80" s="36" t="s">
        <v>90</v>
      </c>
      <c r="I80" s="5">
        <v>0</v>
      </c>
      <c r="J80" s="35">
        <v>20</v>
      </c>
      <c r="K80" s="36" t="s">
        <v>90</v>
      </c>
      <c r="L80" s="5">
        <v>0</v>
      </c>
      <c r="M80" s="35">
        <v>20</v>
      </c>
      <c r="N80" s="36" t="s">
        <v>90</v>
      </c>
      <c r="O80" s="5">
        <v>0</v>
      </c>
    </row>
    <row r="81" spans="1:17" ht="15.75" customHeight="1">
      <c r="A81" s="5" t="s">
        <v>91</v>
      </c>
      <c r="B81" s="5" t="s">
        <v>38</v>
      </c>
      <c r="C81" s="5">
        <v>2</v>
      </c>
      <c r="G81" s="5" t="s">
        <v>62</v>
      </c>
      <c r="H81" s="5" t="s">
        <v>39</v>
      </c>
      <c r="I81" s="5">
        <v>0</v>
      </c>
      <c r="J81" s="5" t="s">
        <v>62</v>
      </c>
      <c r="K81" s="5" t="s">
        <v>92</v>
      </c>
      <c r="L81" s="5">
        <v>2</v>
      </c>
      <c r="M81" s="5" t="s">
        <v>62</v>
      </c>
      <c r="N81" s="5" t="s">
        <v>93</v>
      </c>
    </row>
    <row r="82" spans="1:17" ht="12.75">
      <c r="A82" s="5" t="s">
        <v>94</v>
      </c>
      <c r="J82" s="5" t="s">
        <v>95</v>
      </c>
      <c r="K82" s="5" t="s">
        <v>96</v>
      </c>
      <c r="M82" s="5" t="s">
        <v>95</v>
      </c>
      <c r="O82" s="5">
        <v>2</v>
      </c>
    </row>
    <row r="83" spans="1:17" ht="12.75"/>
    <row r="84" spans="1:17" ht="12.75">
      <c r="C84" s="5">
        <f>SUM(C61:C82)</f>
        <v>10</v>
      </c>
      <c r="F84" s="5">
        <f>SUM(F61:F80)</f>
        <v>7</v>
      </c>
      <c r="I84" s="5">
        <f>SUM(I61:I80)</f>
        <v>10</v>
      </c>
      <c r="L84" s="5">
        <v>-1</v>
      </c>
    </row>
    <row r="85" spans="1:17" ht="12.75">
      <c r="L85" s="5">
        <f>SUM(L61:L84)</f>
        <v>15</v>
      </c>
      <c r="O85" s="5">
        <f>SUM(O61:O82)</f>
        <v>22</v>
      </c>
    </row>
    <row r="87" spans="1:17" ht="12.75">
      <c r="I87" s="38"/>
      <c r="L87" s="38"/>
    </row>
    <row r="88" spans="1:17" ht="12.75">
      <c r="A88" s="101" t="s">
        <v>19</v>
      </c>
      <c r="B88" s="97"/>
      <c r="D88" s="101" t="s">
        <v>25</v>
      </c>
      <c r="E88" s="97"/>
      <c r="G88" s="101" t="s">
        <v>27</v>
      </c>
      <c r="H88" s="97"/>
      <c r="I88" s="38"/>
      <c r="J88" s="101" t="s">
        <v>20</v>
      </c>
      <c r="K88" s="97"/>
      <c r="L88" s="38"/>
      <c r="M88" s="101" t="s">
        <v>31</v>
      </c>
      <c r="N88" s="97"/>
      <c r="O88" s="38"/>
      <c r="P88" s="38"/>
      <c r="Q88" s="38"/>
    </row>
    <row r="89" spans="1:17" ht="12.75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  <c r="O89" s="38"/>
      <c r="P89" s="38"/>
      <c r="Q89" s="38"/>
    </row>
    <row r="90" spans="1:17" ht="12.75">
      <c r="A90" s="28">
        <v>1</v>
      </c>
      <c r="B90" s="29" t="s">
        <v>71</v>
      </c>
      <c r="C90" s="5">
        <v>3</v>
      </c>
      <c r="D90" s="28">
        <v>1</v>
      </c>
      <c r="E90" s="29" t="s">
        <v>71</v>
      </c>
      <c r="F90" s="5">
        <v>0</v>
      </c>
      <c r="G90" s="28">
        <v>1</v>
      </c>
      <c r="H90" s="29" t="s">
        <v>71</v>
      </c>
      <c r="I90" s="5">
        <v>3</v>
      </c>
      <c r="J90" s="28">
        <v>1</v>
      </c>
      <c r="K90" s="29" t="s">
        <v>71</v>
      </c>
      <c r="L90" s="38">
        <v>3</v>
      </c>
      <c r="M90" s="28">
        <v>1</v>
      </c>
      <c r="N90" s="29" t="s">
        <v>71</v>
      </c>
      <c r="O90" s="29">
        <v>3</v>
      </c>
      <c r="Q90" s="38"/>
    </row>
    <row r="91" spans="1:17" ht="12.75">
      <c r="A91" s="31">
        <v>2</v>
      </c>
      <c r="B91" s="32" t="s">
        <v>73</v>
      </c>
      <c r="C91" s="5">
        <v>3</v>
      </c>
      <c r="D91" s="31">
        <v>2</v>
      </c>
      <c r="E91" s="32" t="s">
        <v>74</v>
      </c>
      <c r="F91" s="5">
        <v>1</v>
      </c>
      <c r="G91" s="31">
        <v>2</v>
      </c>
      <c r="H91" s="32" t="s">
        <v>75</v>
      </c>
      <c r="I91" s="5">
        <v>0</v>
      </c>
      <c r="J91" s="31">
        <v>2</v>
      </c>
      <c r="K91" s="32" t="s">
        <v>74</v>
      </c>
      <c r="L91" s="38">
        <v>0</v>
      </c>
      <c r="M91" s="31">
        <v>2</v>
      </c>
      <c r="N91" s="5" t="s">
        <v>72</v>
      </c>
      <c r="O91" s="32">
        <v>1</v>
      </c>
      <c r="P91" s="38"/>
      <c r="Q91" s="38"/>
    </row>
    <row r="92" spans="1:17" ht="12.75">
      <c r="A92" s="31">
        <v>3</v>
      </c>
      <c r="B92" s="5" t="s">
        <v>72</v>
      </c>
      <c r="C92" s="5">
        <v>0</v>
      </c>
      <c r="D92" s="31">
        <v>3</v>
      </c>
      <c r="E92" s="32" t="s">
        <v>76</v>
      </c>
      <c r="F92" s="5">
        <v>0</v>
      </c>
      <c r="G92" s="31">
        <v>3</v>
      </c>
      <c r="H92" s="32" t="s">
        <v>73</v>
      </c>
      <c r="I92" s="5">
        <v>3</v>
      </c>
      <c r="J92" s="31">
        <v>3</v>
      </c>
      <c r="K92" s="32" t="s">
        <v>75</v>
      </c>
      <c r="L92" s="38">
        <v>1</v>
      </c>
      <c r="M92" s="31">
        <v>3</v>
      </c>
      <c r="N92" s="32" t="s">
        <v>75</v>
      </c>
      <c r="O92" s="32">
        <v>1</v>
      </c>
      <c r="Q92" s="38"/>
    </row>
    <row r="93" spans="1:17" ht="12.75">
      <c r="A93" s="31">
        <v>4</v>
      </c>
      <c r="B93" s="32" t="s">
        <v>74</v>
      </c>
      <c r="C93" s="5">
        <v>3</v>
      </c>
      <c r="D93" s="31">
        <v>4</v>
      </c>
      <c r="E93" s="32" t="s">
        <v>73</v>
      </c>
      <c r="F93" s="5">
        <v>0</v>
      </c>
      <c r="G93" s="31">
        <v>4</v>
      </c>
      <c r="H93" s="5" t="s">
        <v>72</v>
      </c>
      <c r="I93" s="5">
        <v>0</v>
      </c>
      <c r="J93" s="31">
        <v>4</v>
      </c>
      <c r="K93" s="32" t="s">
        <v>76</v>
      </c>
      <c r="L93" s="38">
        <v>1</v>
      </c>
      <c r="M93" s="31">
        <v>4</v>
      </c>
      <c r="N93" s="32" t="s">
        <v>73</v>
      </c>
      <c r="O93" s="32">
        <v>0</v>
      </c>
      <c r="Q93" s="38"/>
    </row>
    <row r="94" spans="1:17" ht="12.75">
      <c r="A94" s="31">
        <v>5</v>
      </c>
      <c r="B94" s="32" t="s">
        <v>76</v>
      </c>
      <c r="C94" s="5">
        <v>0</v>
      </c>
      <c r="D94" s="31">
        <v>5</v>
      </c>
      <c r="E94" s="32" t="s">
        <v>77</v>
      </c>
      <c r="F94" s="5">
        <v>0</v>
      </c>
      <c r="G94" s="31">
        <v>5</v>
      </c>
      <c r="H94" s="32" t="s">
        <v>74</v>
      </c>
      <c r="I94" s="5">
        <v>0</v>
      </c>
      <c r="J94" s="31">
        <v>5</v>
      </c>
      <c r="K94" s="32" t="s">
        <v>73</v>
      </c>
      <c r="L94" s="5">
        <v>0</v>
      </c>
      <c r="M94" s="31">
        <v>5</v>
      </c>
      <c r="N94" s="32" t="s">
        <v>74</v>
      </c>
      <c r="O94" s="32">
        <v>3</v>
      </c>
      <c r="Q94" s="38"/>
    </row>
    <row r="95" spans="1:17" ht="12.75">
      <c r="A95" s="31">
        <v>6</v>
      </c>
      <c r="B95" s="32" t="s">
        <v>77</v>
      </c>
      <c r="C95" s="5">
        <v>0</v>
      </c>
      <c r="D95" s="31">
        <v>6</v>
      </c>
      <c r="E95" s="5" t="s">
        <v>72</v>
      </c>
      <c r="F95" s="5">
        <v>0</v>
      </c>
      <c r="G95" s="31">
        <v>6</v>
      </c>
      <c r="H95" s="32" t="s">
        <v>76</v>
      </c>
      <c r="I95" s="5">
        <v>0</v>
      </c>
      <c r="J95" s="31">
        <v>6</v>
      </c>
      <c r="K95" s="5" t="s">
        <v>72</v>
      </c>
      <c r="L95" s="5">
        <v>0</v>
      </c>
      <c r="M95" s="31">
        <v>6</v>
      </c>
      <c r="N95" s="32" t="s">
        <v>76</v>
      </c>
      <c r="O95" s="32">
        <v>0</v>
      </c>
      <c r="P95" s="38"/>
      <c r="Q95" s="38"/>
    </row>
    <row r="96" spans="1:17" ht="12.75">
      <c r="A96" s="31">
        <v>7</v>
      </c>
      <c r="B96" s="32" t="s">
        <v>78</v>
      </c>
      <c r="C96" s="5">
        <v>3</v>
      </c>
      <c r="D96" s="31">
        <v>7</v>
      </c>
      <c r="E96" s="32" t="s">
        <v>75</v>
      </c>
      <c r="F96" s="5">
        <v>0</v>
      </c>
      <c r="G96" s="31">
        <v>7</v>
      </c>
      <c r="H96" s="32" t="s">
        <v>78</v>
      </c>
      <c r="I96" s="5">
        <v>0</v>
      </c>
      <c r="J96" s="31">
        <v>7</v>
      </c>
      <c r="K96" s="32" t="s">
        <v>78</v>
      </c>
      <c r="L96" s="38">
        <v>1</v>
      </c>
      <c r="M96" s="31">
        <v>7</v>
      </c>
      <c r="N96" s="32" t="s">
        <v>78</v>
      </c>
      <c r="O96" s="32">
        <v>0</v>
      </c>
      <c r="P96" s="38"/>
      <c r="Q96" s="38"/>
    </row>
    <row r="97" spans="1:17" ht="12.75">
      <c r="A97" s="31">
        <v>8</v>
      </c>
      <c r="B97" s="32" t="s">
        <v>82</v>
      </c>
      <c r="C97" s="5">
        <v>0</v>
      </c>
      <c r="D97" s="31">
        <v>8</v>
      </c>
      <c r="E97" s="32" t="s">
        <v>78</v>
      </c>
      <c r="F97" s="5">
        <v>0</v>
      </c>
      <c r="G97" s="31">
        <v>8</v>
      </c>
      <c r="H97" s="32" t="s">
        <v>50</v>
      </c>
      <c r="I97" s="5">
        <v>0</v>
      </c>
      <c r="J97" s="31">
        <v>8</v>
      </c>
      <c r="K97" s="32" t="s">
        <v>87</v>
      </c>
      <c r="L97" s="38">
        <v>3</v>
      </c>
      <c r="M97" s="31">
        <v>8</v>
      </c>
      <c r="N97" s="32" t="s">
        <v>77</v>
      </c>
      <c r="O97" s="32">
        <v>0</v>
      </c>
      <c r="P97" s="38"/>
      <c r="Q97" s="38"/>
    </row>
    <row r="98" spans="1:17" ht="12.75">
      <c r="A98" s="31">
        <v>9</v>
      </c>
      <c r="B98" s="32" t="s">
        <v>50</v>
      </c>
      <c r="C98" s="5">
        <v>0</v>
      </c>
      <c r="D98" s="31">
        <v>9</v>
      </c>
      <c r="E98" s="32" t="s">
        <v>82</v>
      </c>
      <c r="F98" s="5">
        <v>0</v>
      </c>
      <c r="G98" s="31">
        <v>9</v>
      </c>
      <c r="H98" s="32" t="s">
        <v>82</v>
      </c>
      <c r="I98" s="5">
        <v>0</v>
      </c>
      <c r="J98" s="31">
        <v>9</v>
      </c>
      <c r="K98" s="5" t="s">
        <v>56</v>
      </c>
      <c r="L98" s="38">
        <v>0</v>
      </c>
      <c r="M98" s="31">
        <v>9</v>
      </c>
      <c r="N98" s="32" t="s">
        <v>81</v>
      </c>
      <c r="O98" s="32">
        <v>1</v>
      </c>
      <c r="P98" s="38"/>
      <c r="Q98" s="38"/>
    </row>
    <row r="99" spans="1:17" ht="12.75">
      <c r="A99" s="31">
        <v>10</v>
      </c>
      <c r="B99" s="32" t="s">
        <v>75</v>
      </c>
      <c r="C99" s="5">
        <v>0</v>
      </c>
      <c r="D99" s="31">
        <v>10</v>
      </c>
      <c r="E99" s="32" t="s">
        <v>50</v>
      </c>
      <c r="F99" s="5">
        <v>1</v>
      </c>
      <c r="G99" s="31">
        <v>10</v>
      </c>
      <c r="H99" s="5" t="s">
        <v>56</v>
      </c>
      <c r="I99" s="5">
        <v>0</v>
      </c>
      <c r="J99" s="31">
        <v>10</v>
      </c>
      <c r="K99" s="32" t="s">
        <v>81</v>
      </c>
      <c r="L99" s="38">
        <v>1</v>
      </c>
      <c r="M99" s="31">
        <v>10</v>
      </c>
      <c r="N99" s="32" t="s">
        <v>83</v>
      </c>
      <c r="O99" s="32">
        <v>1</v>
      </c>
      <c r="P99" s="38"/>
      <c r="Q99" s="38"/>
    </row>
    <row r="100" spans="1:17" ht="12.75">
      <c r="A100" s="31">
        <v>11</v>
      </c>
      <c r="B100" s="32" t="s">
        <v>81</v>
      </c>
      <c r="C100" s="5">
        <v>3</v>
      </c>
      <c r="D100" s="31">
        <v>11</v>
      </c>
      <c r="E100" s="32" t="s">
        <v>81</v>
      </c>
      <c r="F100" s="5">
        <v>0</v>
      </c>
      <c r="G100" s="31">
        <v>11</v>
      </c>
      <c r="H100" s="32" t="s">
        <v>81</v>
      </c>
      <c r="I100" s="5">
        <v>0</v>
      </c>
      <c r="J100" s="31">
        <v>11</v>
      </c>
      <c r="K100" s="32" t="s">
        <v>77</v>
      </c>
      <c r="L100" s="38">
        <v>0</v>
      </c>
      <c r="M100" s="31">
        <v>11</v>
      </c>
      <c r="N100" s="32" t="s">
        <v>85</v>
      </c>
      <c r="O100" s="32">
        <v>0</v>
      </c>
      <c r="P100" s="38"/>
      <c r="Q100" s="38"/>
    </row>
    <row r="101" spans="1:17" ht="12.75">
      <c r="A101" s="31">
        <v>12</v>
      </c>
      <c r="B101" s="32" t="s">
        <v>84</v>
      </c>
      <c r="C101" s="5">
        <v>0</v>
      </c>
      <c r="D101" s="31">
        <v>12</v>
      </c>
      <c r="E101" s="5" t="s">
        <v>56</v>
      </c>
      <c r="F101" s="5">
        <v>0</v>
      </c>
      <c r="G101" s="31">
        <v>12</v>
      </c>
      <c r="H101" s="32" t="s">
        <v>77</v>
      </c>
      <c r="I101" s="5">
        <v>0</v>
      </c>
      <c r="J101" s="31">
        <v>12</v>
      </c>
      <c r="K101" s="32" t="s">
        <v>85</v>
      </c>
      <c r="L101" s="5">
        <v>0</v>
      </c>
      <c r="M101" s="31">
        <v>12</v>
      </c>
      <c r="N101" s="32" t="s">
        <v>50</v>
      </c>
      <c r="O101" s="32">
        <v>0</v>
      </c>
      <c r="P101" s="38"/>
      <c r="Q101" s="38"/>
    </row>
    <row r="102" spans="1:17" ht="12.75">
      <c r="A102" s="31">
        <v>13</v>
      </c>
      <c r="B102" s="32" t="s">
        <v>83</v>
      </c>
      <c r="C102" s="5">
        <v>0</v>
      </c>
      <c r="D102" s="31">
        <v>13</v>
      </c>
      <c r="E102" s="32" t="s">
        <v>84</v>
      </c>
      <c r="F102" s="5">
        <v>0</v>
      </c>
      <c r="G102" s="31">
        <v>13</v>
      </c>
      <c r="H102" s="32" t="s">
        <v>85</v>
      </c>
      <c r="I102" s="5">
        <v>3</v>
      </c>
      <c r="J102" s="31">
        <v>13</v>
      </c>
      <c r="K102" s="32" t="s">
        <v>50</v>
      </c>
      <c r="L102" s="5">
        <v>0</v>
      </c>
      <c r="M102" s="31">
        <v>13</v>
      </c>
      <c r="N102" s="32" t="s">
        <v>87</v>
      </c>
      <c r="O102" s="32">
        <v>1</v>
      </c>
      <c r="P102" s="38"/>
      <c r="Q102" s="38"/>
    </row>
    <row r="103" spans="1:17" ht="12.75">
      <c r="A103" s="31">
        <v>14</v>
      </c>
      <c r="B103" s="32" t="s">
        <v>85</v>
      </c>
      <c r="C103" s="5">
        <v>3</v>
      </c>
      <c r="D103" s="31">
        <v>14</v>
      </c>
      <c r="E103" s="32" t="s">
        <v>83</v>
      </c>
      <c r="F103" s="5">
        <v>0</v>
      </c>
      <c r="G103" s="31">
        <v>14</v>
      </c>
      <c r="H103" s="32" t="s">
        <v>83</v>
      </c>
      <c r="I103" s="5">
        <v>0</v>
      </c>
      <c r="J103" s="31">
        <v>14</v>
      </c>
      <c r="K103" s="32" t="s">
        <v>83</v>
      </c>
      <c r="L103" s="38">
        <v>3</v>
      </c>
      <c r="M103" s="31">
        <v>14</v>
      </c>
      <c r="N103" s="32" t="s">
        <v>82</v>
      </c>
      <c r="O103" s="32">
        <v>0</v>
      </c>
      <c r="P103" s="38"/>
      <c r="Q103" s="38"/>
    </row>
    <row r="104" spans="1:17" ht="12.75">
      <c r="A104" s="31">
        <v>15</v>
      </c>
      <c r="B104" s="32" t="s">
        <v>80</v>
      </c>
      <c r="C104" s="5">
        <v>1</v>
      </c>
      <c r="D104" s="31">
        <v>15</v>
      </c>
      <c r="E104" s="32" t="s">
        <v>85</v>
      </c>
      <c r="F104" s="5">
        <v>3</v>
      </c>
      <c r="G104" s="31">
        <v>15</v>
      </c>
      <c r="H104" s="32" t="s">
        <v>84</v>
      </c>
      <c r="I104" s="5">
        <v>1</v>
      </c>
      <c r="J104" s="31">
        <v>15</v>
      </c>
      <c r="K104" s="32" t="s">
        <v>84</v>
      </c>
      <c r="L104" s="38">
        <v>0</v>
      </c>
      <c r="M104" s="31">
        <v>15</v>
      </c>
      <c r="N104" s="32" t="s">
        <v>79</v>
      </c>
      <c r="O104" s="32">
        <v>1</v>
      </c>
      <c r="P104" s="38"/>
      <c r="Q104" s="38"/>
    </row>
    <row r="105" spans="1:17" ht="12.75">
      <c r="A105" s="31">
        <v>16</v>
      </c>
      <c r="B105" s="32" t="s">
        <v>79</v>
      </c>
      <c r="C105" s="32">
        <v>0</v>
      </c>
      <c r="D105" s="31">
        <v>16</v>
      </c>
      <c r="E105" s="32" t="s">
        <v>80</v>
      </c>
      <c r="F105" s="5">
        <v>0</v>
      </c>
      <c r="G105" s="31">
        <v>16</v>
      </c>
      <c r="H105" s="32" t="s">
        <v>79</v>
      </c>
      <c r="I105" s="5">
        <v>0</v>
      </c>
      <c r="J105" s="31">
        <v>16</v>
      </c>
      <c r="K105" s="32" t="s">
        <v>80</v>
      </c>
      <c r="L105" s="5">
        <v>0</v>
      </c>
      <c r="M105" s="31">
        <v>16</v>
      </c>
      <c r="N105" s="32" t="s">
        <v>80</v>
      </c>
      <c r="O105" s="32">
        <v>1</v>
      </c>
      <c r="P105" s="38"/>
      <c r="Q105" s="38"/>
    </row>
    <row r="106" spans="1:17" ht="12.75">
      <c r="A106" s="31">
        <v>17</v>
      </c>
      <c r="B106" s="32" t="s">
        <v>87</v>
      </c>
      <c r="C106" s="5">
        <v>0</v>
      </c>
      <c r="D106" s="31">
        <v>17</v>
      </c>
      <c r="E106" s="32" t="s">
        <v>79</v>
      </c>
      <c r="F106" s="5">
        <v>0</v>
      </c>
      <c r="G106" s="31">
        <v>17</v>
      </c>
      <c r="H106" s="32" t="s">
        <v>89</v>
      </c>
      <c r="I106" s="5">
        <v>0</v>
      </c>
      <c r="J106" s="31">
        <v>17</v>
      </c>
      <c r="K106" s="32" t="s">
        <v>89</v>
      </c>
      <c r="L106" s="38">
        <v>1</v>
      </c>
      <c r="M106" s="31">
        <v>17</v>
      </c>
      <c r="N106" s="32" t="s">
        <v>84</v>
      </c>
      <c r="O106" s="32">
        <v>0</v>
      </c>
      <c r="P106" s="38"/>
      <c r="Q106" s="38"/>
    </row>
    <row r="107" spans="1:17" ht="12.75">
      <c r="A107" s="31">
        <v>18</v>
      </c>
      <c r="B107" s="32" t="s">
        <v>89</v>
      </c>
      <c r="C107" s="5">
        <v>3</v>
      </c>
      <c r="D107" s="31">
        <v>18</v>
      </c>
      <c r="E107" s="32" t="s">
        <v>87</v>
      </c>
      <c r="F107" s="5">
        <v>0</v>
      </c>
      <c r="G107" s="31">
        <v>18</v>
      </c>
      <c r="H107" s="36" t="s">
        <v>90</v>
      </c>
      <c r="I107" s="5">
        <v>0</v>
      </c>
      <c r="J107" s="31">
        <v>18</v>
      </c>
      <c r="K107" s="36" t="s">
        <v>90</v>
      </c>
      <c r="L107" s="38">
        <v>1</v>
      </c>
      <c r="M107" s="31">
        <v>18</v>
      </c>
      <c r="N107" s="36" t="s">
        <v>90</v>
      </c>
      <c r="O107" s="32">
        <v>3</v>
      </c>
      <c r="P107" s="38"/>
      <c r="Q107" s="38"/>
    </row>
    <row r="108" spans="1:17" ht="12.75">
      <c r="A108" s="31">
        <v>19</v>
      </c>
      <c r="B108" s="32" t="s">
        <v>97</v>
      </c>
      <c r="C108" s="5">
        <v>0</v>
      </c>
      <c r="D108" s="31">
        <v>19</v>
      </c>
      <c r="E108" s="32" t="s">
        <v>89</v>
      </c>
      <c r="F108" s="5">
        <v>0</v>
      </c>
      <c r="G108" s="31">
        <v>19</v>
      </c>
      <c r="H108" s="32" t="s">
        <v>87</v>
      </c>
      <c r="I108" s="5">
        <v>0</v>
      </c>
      <c r="J108" s="31">
        <v>19</v>
      </c>
      <c r="K108" s="32" t="s">
        <v>79</v>
      </c>
      <c r="L108" s="38">
        <v>0</v>
      </c>
      <c r="M108" s="31">
        <v>19</v>
      </c>
      <c r="N108" s="32" t="s">
        <v>89</v>
      </c>
      <c r="O108" s="32">
        <v>0</v>
      </c>
      <c r="Q108" s="38"/>
    </row>
    <row r="109" spans="1:17" ht="12.75">
      <c r="A109" s="35">
        <v>20</v>
      </c>
      <c r="B109" s="36" t="s">
        <v>90</v>
      </c>
      <c r="C109" s="5">
        <v>0</v>
      </c>
      <c r="D109" s="35">
        <v>20</v>
      </c>
      <c r="E109" s="36" t="s">
        <v>90</v>
      </c>
      <c r="F109" s="5">
        <v>1</v>
      </c>
      <c r="G109" s="35">
        <v>20</v>
      </c>
      <c r="H109" s="32" t="s">
        <v>80</v>
      </c>
      <c r="I109" s="5">
        <v>0</v>
      </c>
      <c r="J109" s="35">
        <v>20</v>
      </c>
      <c r="K109" s="32" t="s">
        <v>82</v>
      </c>
      <c r="L109" s="38">
        <v>0</v>
      </c>
      <c r="M109" s="35">
        <v>20</v>
      </c>
      <c r="N109" s="5" t="s">
        <v>56</v>
      </c>
      <c r="O109" s="36">
        <v>0</v>
      </c>
      <c r="P109" s="38"/>
      <c r="Q109" s="38"/>
    </row>
    <row r="110" spans="1:17" ht="12.75">
      <c r="A110" s="5" t="s">
        <v>98</v>
      </c>
      <c r="B110" s="5" t="s">
        <v>99</v>
      </c>
      <c r="C110" s="5">
        <v>0</v>
      </c>
      <c r="D110" s="5" t="s">
        <v>98</v>
      </c>
      <c r="E110" s="5" t="s">
        <v>99</v>
      </c>
      <c r="F110" s="5">
        <v>0</v>
      </c>
      <c r="G110" s="5" t="s">
        <v>62</v>
      </c>
      <c r="H110" s="29" t="s">
        <v>71</v>
      </c>
      <c r="I110" s="5">
        <v>2</v>
      </c>
      <c r="J110" s="5" t="s">
        <v>62</v>
      </c>
      <c r="K110" s="5" t="s">
        <v>71</v>
      </c>
      <c r="L110" s="5">
        <v>0</v>
      </c>
      <c r="O110" s="38"/>
      <c r="P110" s="38"/>
      <c r="Q110" s="38"/>
    </row>
    <row r="111" spans="1:17" ht="12.75">
      <c r="C111" s="5">
        <f>SUM(C90:C110)</f>
        <v>22</v>
      </c>
      <c r="D111" s="5" t="s">
        <v>100</v>
      </c>
      <c r="F111">
        <f ca="1">SUM(F90:F111)</f>
        <v>0</v>
      </c>
      <c r="I111" s="5">
        <f>SUM(I90:I110)</f>
        <v>12</v>
      </c>
      <c r="L111" s="5">
        <f>SUM(L90:L110)</f>
        <v>15</v>
      </c>
      <c r="O111" s="38"/>
      <c r="P111" s="38"/>
      <c r="Q111" s="38"/>
    </row>
    <row r="112" spans="1:17" ht="12.75">
      <c r="O112" s="38">
        <f>SUM(O90:O111)</f>
        <v>16</v>
      </c>
      <c r="P112" s="38"/>
      <c r="Q112" s="38"/>
    </row>
    <row r="113" spans="1:17" ht="12.75">
      <c r="O113" s="38"/>
      <c r="P113" s="38"/>
      <c r="Q113" s="38"/>
    </row>
    <row r="116" spans="1:17" ht="12.75">
      <c r="G116" s="38"/>
      <c r="H116" s="38"/>
      <c r="I116" s="38"/>
      <c r="J116" s="38"/>
      <c r="K116" s="38"/>
      <c r="L116" s="38"/>
    </row>
    <row r="117" spans="1:17" ht="12.75">
      <c r="A117" s="101" t="s">
        <v>33</v>
      </c>
      <c r="B117" s="97"/>
      <c r="D117" s="101" t="s">
        <v>101</v>
      </c>
      <c r="E117" s="97"/>
      <c r="G117" s="102"/>
      <c r="H117" s="103"/>
      <c r="I117" s="38"/>
      <c r="J117" s="102"/>
      <c r="K117" s="103"/>
      <c r="L117" s="38"/>
    </row>
    <row r="118" spans="1:17" ht="12.75">
      <c r="A118" s="26" t="s">
        <v>36</v>
      </c>
      <c r="B118" s="27" t="s">
        <v>37</v>
      </c>
      <c r="D118" s="26" t="s">
        <v>36</v>
      </c>
      <c r="E118" s="27" t="s">
        <v>37</v>
      </c>
      <c r="G118" s="29"/>
      <c r="H118" s="38"/>
      <c r="I118" s="38"/>
      <c r="J118" s="38"/>
      <c r="K118" s="38"/>
      <c r="L118" s="38"/>
    </row>
    <row r="119" spans="1:17" ht="12.75">
      <c r="A119" s="28">
        <v>1</v>
      </c>
      <c r="B119" s="29" t="s">
        <v>38</v>
      </c>
      <c r="C119" s="29">
        <v>0</v>
      </c>
      <c r="D119" s="28">
        <v>1</v>
      </c>
      <c r="E119" s="32" t="s">
        <v>43</v>
      </c>
      <c r="F119" s="5">
        <v>0</v>
      </c>
      <c r="G119" s="32"/>
      <c r="H119" s="38"/>
      <c r="I119" s="38"/>
      <c r="J119" s="38"/>
      <c r="K119" s="38"/>
      <c r="L119" s="38"/>
    </row>
    <row r="120" spans="1:17" ht="12.75">
      <c r="A120" s="31">
        <v>2</v>
      </c>
      <c r="B120" s="32" t="s">
        <v>41</v>
      </c>
      <c r="C120" s="32">
        <v>3</v>
      </c>
      <c r="D120" s="31">
        <v>2</v>
      </c>
      <c r="E120" s="29" t="s">
        <v>38</v>
      </c>
      <c r="F120" s="5">
        <v>1</v>
      </c>
      <c r="G120" s="32"/>
      <c r="H120" s="38"/>
      <c r="I120" s="38"/>
      <c r="J120" s="38"/>
      <c r="K120" s="38"/>
      <c r="L120" s="38"/>
    </row>
    <row r="121" spans="1:17" ht="12.75">
      <c r="A121" s="31">
        <v>3</v>
      </c>
      <c r="B121" s="32" t="s">
        <v>39</v>
      </c>
      <c r="C121" s="32">
        <v>1</v>
      </c>
      <c r="D121" s="31">
        <v>3</v>
      </c>
      <c r="E121" s="32" t="s">
        <v>39</v>
      </c>
      <c r="F121" s="5">
        <v>1</v>
      </c>
      <c r="H121" s="38"/>
      <c r="I121" s="38"/>
      <c r="J121" s="38"/>
      <c r="K121" s="38"/>
      <c r="L121" s="38"/>
    </row>
    <row r="122" spans="1:17" ht="12.75">
      <c r="A122" s="31">
        <v>4</v>
      </c>
      <c r="B122" s="5" t="s">
        <v>45</v>
      </c>
      <c r="C122" s="32">
        <v>0</v>
      </c>
      <c r="D122" s="31">
        <v>4</v>
      </c>
      <c r="E122" s="5" t="s">
        <v>45</v>
      </c>
      <c r="F122" s="5">
        <v>1</v>
      </c>
      <c r="G122" s="32"/>
      <c r="H122" s="38"/>
      <c r="I122" s="38"/>
      <c r="J122" s="38"/>
      <c r="K122" s="38"/>
      <c r="L122" s="38"/>
    </row>
    <row r="123" spans="1:17" ht="12.75">
      <c r="A123" s="31">
        <v>5</v>
      </c>
      <c r="B123" s="32" t="s">
        <v>43</v>
      </c>
      <c r="C123" s="32">
        <v>0</v>
      </c>
      <c r="D123" s="31">
        <v>5</v>
      </c>
      <c r="E123" s="32" t="s">
        <v>41</v>
      </c>
      <c r="F123" s="5">
        <v>0</v>
      </c>
      <c r="G123" s="32"/>
      <c r="H123" s="38"/>
      <c r="I123" s="38"/>
      <c r="J123" s="38"/>
      <c r="K123" s="38"/>
      <c r="L123" s="38"/>
    </row>
    <row r="124" spans="1:17" ht="12.75">
      <c r="A124" s="31">
        <v>6</v>
      </c>
      <c r="B124" s="32" t="s">
        <v>42</v>
      </c>
      <c r="C124" s="32">
        <v>0</v>
      </c>
      <c r="D124" s="31">
        <v>6</v>
      </c>
      <c r="E124" s="32" t="s">
        <v>42</v>
      </c>
      <c r="F124" s="32">
        <v>0</v>
      </c>
      <c r="G124" s="32"/>
      <c r="H124" s="38"/>
      <c r="I124" s="38"/>
      <c r="J124" s="38"/>
      <c r="K124" s="38"/>
      <c r="L124" s="38"/>
    </row>
    <row r="125" spans="1:17" ht="12.75">
      <c r="A125" s="31">
        <v>7</v>
      </c>
      <c r="B125" s="32" t="s">
        <v>52</v>
      </c>
      <c r="C125" s="32">
        <v>0</v>
      </c>
      <c r="D125" s="31">
        <v>7</v>
      </c>
      <c r="E125" s="32" t="s">
        <v>44</v>
      </c>
      <c r="F125" s="5">
        <v>1</v>
      </c>
      <c r="G125" s="32"/>
      <c r="H125" s="38"/>
      <c r="I125" s="38"/>
      <c r="J125" s="38"/>
      <c r="K125" s="38"/>
      <c r="L125" s="38"/>
    </row>
    <row r="126" spans="1:17" ht="12.75">
      <c r="A126" s="31">
        <v>8</v>
      </c>
      <c r="B126" s="32" t="s">
        <v>50</v>
      </c>
      <c r="C126" s="32">
        <v>1</v>
      </c>
      <c r="D126" s="31">
        <v>8</v>
      </c>
      <c r="E126" s="32" t="s">
        <v>48</v>
      </c>
      <c r="F126" s="5">
        <v>0</v>
      </c>
      <c r="G126" s="32"/>
      <c r="H126" s="38"/>
      <c r="I126" s="38"/>
      <c r="J126" s="38"/>
      <c r="K126" s="38"/>
      <c r="L126" s="38"/>
    </row>
    <row r="127" spans="1:17" ht="12.75">
      <c r="A127" s="31">
        <v>9</v>
      </c>
      <c r="B127" s="32" t="s">
        <v>55</v>
      </c>
      <c r="C127" s="32">
        <v>1</v>
      </c>
      <c r="D127" s="31">
        <v>9</v>
      </c>
      <c r="E127" s="32" t="s">
        <v>55</v>
      </c>
      <c r="F127" s="5">
        <v>0</v>
      </c>
      <c r="G127" s="32"/>
      <c r="H127" s="38"/>
      <c r="I127" s="38"/>
      <c r="J127" s="38"/>
      <c r="K127" s="38"/>
      <c r="L127" s="38"/>
    </row>
    <row r="128" spans="1:17" ht="12.75">
      <c r="A128" s="31">
        <v>10</v>
      </c>
      <c r="B128" s="32" t="s">
        <v>44</v>
      </c>
      <c r="C128" s="32">
        <v>0</v>
      </c>
      <c r="D128" s="31">
        <v>10</v>
      </c>
      <c r="E128" s="32" t="s">
        <v>50</v>
      </c>
      <c r="F128" s="5">
        <v>0</v>
      </c>
      <c r="G128" s="32"/>
      <c r="H128" s="38"/>
      <c r="I128" s="38"/>
      <c r="J128" s="38"/>
      <c r="K128" s="38"/>
      <c r="L128" s="38"/>
    </row>
    <row r="129" spans="1:12" ht="12.75">
      <c r="A129" s="31">
        <v>11</v>
      </c>
      <c r="B129" s="32" t="s">
        <v>53</v>
      </c>
      <c r="C129" s="32">
        <v>1</v>
      </c>
      <c r="D129" s="31">
        <v>11</v>
      </c>
      <c r="E129" s="32" t="s">
        <v>51</v>
      </c>
      <c r="F129" s="5">
        <v>3</v>
      </c>
      <c r="G129" s="32"/>
      <c r="H129" s="38"/>
      <c r="I129" s="38"/>
      <c r="J129" s="38"/>
      <c r="K129" s="38"/>
      <c r="L129" s="38"/>
    </row>
    <row r="130" spans="1:12" ht="12.75">
      <c r="A130" s="31">
        <v>12</v>
      </c>
      <c r="B130" s="32" t="s">
        <v>46</v>
      </c>
      <c r="C130" s="32">
        <v>0</v>
      </c>
      <c r="D130" s="31">
        <v>12</v>
      </c>
      <c r="E130" s="32" t="s">
        <v>56</v>
      </c>
      <c r="F130" s="5">
        <v>1</v>
      </c>
      <c r="G130" s="32"/>
      <c r="H130" s="38"/>
      <c r="I130" s="38"/>
      <c r="J130" s="38"/>
      <c r="K130" s="38"/>
      <c r="L130" s="38"/>
    </row>
    <row r="131" spans="1:12" ht="12.75">
      <c r="A131" s="31">
        <v>13</v>
      </c>
      <c r="B131" s="32" t="s">
        <v>51</v>
      </c>
      <c r="C131" s="32">
        <v>0</v>
      </c>
      <c r="D131" s="31">
        <v>13</v>
      </c>
      <c r="E131" s="32" t="s">
        <v>53</v>
      </c>
      <c r="F131" s="5">
        <v>1</v>
      </c>
      <c r="H131" s="38"/>
      <c r="I131" s="38"/>
      <c r="J131" s="38"/>
      <c r="K131" s="38"/>
      <c r="L131" s="38"/>
    </row>
    <row r="132" spans="1:12" ht="12.75">
      <c r="A132" s="31">
        <v>14</v>
      </c>
      <c r="B132" s="5" t="s">
        <v>47</v>
      </c>
      <c r="C132" s="32">
        <v>0</v>
      </c>
      <c r="D132" s="31">
        <v>14</v>
      </c>
      <c r="E132" s="32" t="s">
        <v>46</v>
      </c>
      <c r="F132" s="5">
        <v>0</v>
      </c>
      <c r="H132" s="38"/>
      <c r="I132" s="38"/>
      <c r="J132" s="38"/>
      <c r="K132" s="38"/>
      <c r="L132" s="38"/>
    </row>
    <row r="133" spans="1:12" ht="12.75">
      <c r="A133" s="31">
        <v>15</v>
      </c>
      <c r="B133" s="32" t="s">
        <v>56</v>
      </c>
      <c r="C133" s="32">
        <v>3</v>
      </c>
      <c r="D133" s="31">
        <v>15</v>
      </c>
      <c r="E133" s="5" t="s">
        <v>47</v>
      </c>
      <c r="F133" s="5">
        <v>0</v>
      </c>
      <c r="G133" s="32"/>
      <c r="H133" s="38"/>
      <c r="I133" s="38"/>
      <c r="J133" s="38"/>
      <c r="K133" s="38"/>
      <c r="L133" s="38"/>
    </row>
    <row r="134" spans="1:12" ht="12.75">
      <c r="A134" s="31">
        <v>16</v>
      </c>
      <c r="B134" s="32" t="s">
        <v>48</v>
      </c>
      <c r="C134" s="32">
        <v>0</v>
      </c>
      <c r="D134" s="31">
        <v>16</v>
      </c>
      <c r="E134" s="32" t="s">
        <v>54</v>
      </c>
      <c r="F134" s="5">
        <v>3</v>
      </c>
      <c r="G134" s="32"/>
      <c r="H134" s="38"/>
      <c r="I134" s="38"/>
      <c r="J134" s="38"/>
      <c r="K134" s="38"/>
      <c r="L134" s="38"/>
    </row>
    <row r="135" spans="1:12" ht="12.75">
      <c r="A135" s="31">
        <v>17</v>
      </c>
      <c r="B135" s="32" t="s">
        <v>54</v>
      </c>
      <c r="C135" s="32">
        <v>0</v>
      </c>
      <c r="D135" s="31">
        <v>17</v>
      </c>
      <c r="E135" s="32" t="s">
        <v>59</v>
      </c>
      <c r="F135" s="5">
        <v>0</v>
      </c>
      <c r="G135" s="32"/>
      <c r="H135" s="38"/>
      <c r="I135" s="38"/>
      <c r="J135" s="38"/>
      <c r="K135" s="38"/>
      <c r="L135" s="38"/>
    </row>
    <row r="136" spans="1:12" ht="12.75">
      <c r="A136" s="31">
        <v>18</v>
      </c>
      <c r="B136" s="32" t="s">
        <v>59</v>
      </c>
      <c r="C136" s="32">
        <v>0</v>
      </c>
      <c r="D136" s="31">
        <v>18</v>
      </c>
      <c r="E136" s="36" t="s">
        <v>57</v>
      </c>
      <c r="F136" s="5">
        <v>0</v>
      </c>
      <c r="G136" s="32"/>
      <c r="H136" s="38"/>
      <c r="I136" s="38"/>
      <c r="J136" s="38"/>
      <c r="K136" s="38"/>
      <c r="L136" s="38"/>
    </row>
    <row r="137" spans="1:12" ht="12.75">
      <c r="A137" s="31">
        <v>19</v>
      </c>
      <c r="B137" s="32" t="s">
        <v>60</v>
      </c>
      <c r="C137" s="32">
        <v>0</v>
      </c>
      <c r="D137" s="31">
        <v>19</v>
      </c>
      <c r="E137" s="32" t="s">
        <v>60</v>
      </c>
      <c r="F137" s="32">
        <v>3</v>
      </c>
      <c r="G137" s="36"/>
      <c r="H137" s="38"/>
      <c r="I137" s="38"/>
      <c r="J137" s="38"/>
      <c r="K137" s="38"/>
      <c r="L137" s="38"/>
    </row>
    <row r="138" spans="1:12" ht="12.75">
      <c r="A138" s="35">
        <v>20</v>
      </c>
      <c r="B138" s="36" t="s">
        <v>57</v>
      </c>
      <c r="C138" s="36">
        <v>0</v>
      </c>
      <c r="D138" s="35">
        <v>20</v>
      </c>
      <c r="E138" s="32" t="s">
        <v>52</v>
      </c>
      <c r="F138" s="5">
        <v>3</v>
      </c>
      <c r="H138" s="38"/>
      <c r="I138" s="38"/>
      <c r="J138" s="38"/>
      <c r="K138" s="38"/>
      <c r="L138" s="38"/>
    </row>
    <row r="139" spans="1:12" ht="12.75">
      <c r="A139" s="5" t="s">
        <v>62</v>
      </c>
      <c r="B139" s="5" t="s">
        <v>38</v>
      </c>
      <c r="C139" s="5"/>
      <c r="D139" s="5" t="s">
        <v>98</v>
      </c>
      <c r="E139" s="5" t="s">
        <v>102</v>
      </c>
      <c r="F139" s="5">
        <v>0</v>
      </c>
    </row>
    <row r="140" spans="1:12" ht="12.75">
      <c r="A140" s="5"/>
      <c r="B140" s="5"/>
      <c r="C140" s="5">
        <f>SUM(C119:C139)</f>
        <v>10</v>
      </c>
      <c r="D140" s="5"/>
      <c r="E140" s="5"/>
      <c r="F140" s="5">
        <f>SUM(F119:F139)</f>
        <v>18</v>
      </c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59:B59"/>
    <mergeCell ref="D59:E59"/>
    <mergeCell ref="G59:H59"/>
    <mergeCell ref="J59:K59"/>
    <mergeCell ref="M59:N59"/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</mergeCells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P141"/>
  <sheetViews>
    <sheetView topLeftCell="A106" workbookViewId="0">
      <selection activeCell="A116" sqref="A116:XFD116"/>
    </sheetView>
  </sheetViews>
  <sheetFormatPr defaultColWidth="12.5703125" defaultRowHeight="15.75" customHeight="1"/>
  <sheetData>
    <row r="1" spans="1:15" ht="12.75">
      <c r="A1" s="101" t="s">
        <v>8</v>
      </c>
      <c r="B1" s="97"/>
      <c r="D1" s="101" t="s">
        <v>17</v>
      </c>
      <c r="E1" s="97"/>
      <c r="G1" s="101" t="s">
        <v>18</v>
      </c>
      <c r="H1" s="97"/>
      <c r="J1" s="101" t="s">
        <v>19</v>
      </c>
      <c r="K1" s="97"/>
      <c r="M1" s="101" t="s">
        <v>20</v>
      </c>
      <c r="N1" s="97"/>
    </row>
    <row r="2" spans="1:15" ht="12.75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2.75">
      <c r="A3" s="28">
        <v>1</v>
      </c>
      <c r="B3" s="29" t="s">
        <v>38</v>
      </c>
      <c r="C3" s="30">
        <v>0</v>
      </c>
      <c r="D3" s="28">
        <v>1</v>
      </c>
      <c r="E3" s="29" t="s">
        <v>38</v>
      </c>
      <c r="F3" s="30">
        <v>3</v>
      </c>
      <c r="G3" s="28">
        <v>1</v>
      </c>
      <c r="H3" s="29" t="s">
        <v>103</v>
      </c>
      <c r="I3" s="30">
        <v>0</v>
      </c>
      <c r="J3" s="28">
        <v>1</v>
      </c>
      <c r="K3" s="29" t="s">
        <v>103</v>
      </c>
      <c r="L3" s="30">
        <v>3</v>
      </c>
      <c r="M3" s="28">
        <v>1</v>
      </c>
      <c r="N3" s="29" t="s">
        <v>103</v>
      </c>
      <c r="O3" s="5">
        <v>3</v>
      </c>
    </row>
    <row r="4" spans="1:15" ht="12.75">
      <c r="A4" s="31">
        <v>2</v>
      </c>
      <c r="B4" s="32" t="s">
        <v>41</v>
      </c>
      <c r="C4" s="33">
        <v>1</v>
      </c>
      <c r="D4" s="31">
        <v>2</v>
      </c>
      <c r="E4" s="32" t="s">
        <v>39</v>
      </c>
      <c r="F4" s="33">
        <v>3</v>
      </c>
      <c r="G4" s="31">
        <v>2</v>
      </c>
      <c r="H4" s="32" t="s">
        <v>39</v>
      </c>
      <c r="I4" s="33">
        <v>1</v>
      </c>
      <c r="J4" s="31">
        <v>2</v>
      </c>
      <c r="K4" s="32" t="s">
        <v>39</v>
      </c>
      <c r="L4" s="33">
        <v>0</v>
      </c>
      <c r="M4" s="31">
        <v>2</v>
      </c>
      <c r="N4" s="32" t="s">
        <v>43</v>
      </c>
      <c r="O4" s="5">
        <v>0</v>
      </c>
    </row>
    <row r="5" spans="1:15" ht="12.75">
      <c r="A5" s="31">
        <v>3</v>
      </c>
      <c r="B5" s="32" t="s">
        <v>45</v>
      </c>
      <c r="C5" s="33">
        <v>1</v>
      </c>
      <c r="D5" s="31">
        <v>3</v>
      </c>
      <c r="E5" s="32" t="s">
        <v>42</v>
      </c>
      <c r="F5" s="33">
        <v>3</v>
      </c>
      <c r="G5" s="31">
        <v>3</v>
      </c>
      <c r="H5" s="32" t="s">
        <v>42</v>
      </c>
      <c r="I5" s="33">
        <v>0</v>
      </c>
      <c r="J5" s="31">
        <v>3</v>
      </c>
      <c r="K5" s="32" t="s">
        <v>43</v>
      </c>
      <c r="L5" s="33">
        <v>1</v>
      </c>
      <c r="M5" s="31">
        <v>3</v>
      </c>
      <c r="N5" s="32" t="s">
        <v>39</v>
      </c>
      <c r="O5" s="5">
        <v>1</v>
      </c>
    </row>
    <row r="6" spans="1:15" ht="12.75">
      <c r="A6" s="31">
        <v>4</v>
      </c>
      <c r="B6" s="32" t="s">
        <v>44</v>
      </c>
      <c r="C6" s="33">
        <v>0</v>
      </c>
      <c r="D6" s="31">
        <v>4</v>
      </c>
      <c r="E6" s="32" t="s">
        <v>43</v>
      </c>
      <c r="F6" s="33">
        <v>3</v>
      </c>
      <c r="G6" s="31">
        <v>4</v>
      </c>
      <c r="H6" s="32" t="s">
        <v>43</v>
      </c>
      <c r="I6" s="33">
        <v>0</v>
      </c>
      <c r="J6" s="31">
        <v>4</v>
      </c>
      <c r="K6" s="32" t="s">
        <v>44</v>
      </c>
      <c r="L6" s="33">
        <v>1</v>
      </c>
      <c r="M6" s="31">
        <v>4</v>
      </c>
      <c r="N6" s="32" t="s">
        <v>44</v>
      </c>
      <c r="O6" s="5">
        <v>0</v>
      </c>
    </row>
    <row r="7" spans="1:15" ht="12.75">
      <c r="A7" s="31">
        <v>5</v>
      </c>
      <c r="B7" s="32" t="s">
        <v>39</v>
      </c>
      <c r="C7" s="33">
        <v>0</v>
      </c>
      <c r="D7" s="31">
        <v>5</v>
      </c>
      <c r="E7" s="32" t="s">
        <v>41</v>
      </c>
      <c r="F7" s="33">
        <v>0</v>
      </c>
      <c r="G7" s="31">
        <v>5</v>
      </c>
      <c r="H7" s="32" t="s">
        <v>52</v>
      </c>
      <c r="I7" s="33">
        <v>0</v>
      </c>
      <c r="J7" s="31">
        <v>5</v>
      </c>
      <c r="K7" s="5" t="s">
        <v>46</v>
      </c>
      <c r="L7" s="5">
        <v>0</v>
      </c>
      <c r="M7" s="31">
        <v>5</v>
      </c>
      <c r="N7" s="32" t="s">
        <v>52</v>
      </c>
      <c r="O7" s="5">
        <v>0</v>
      </c>
    </row>
    <row r="8" spans="1:15" ht="12.75">
      <c r="A8" s="31">
        <v>6</v>
      </c>
      <c r="B8" s="32" t="s">
        <v>43</v>
      </c>
      <c r="C8" s="33">
        <v>0</v>
      </c>
      <c r="D8" s="31">
        <v>6</v>
      </c>
      <c r="E8" s="32" t="s">
        <v>50</v>
      </c>
      <c r="F8" s="33">
        <v>0</v>
      </c>
      <c r="G8" s="31">
        <v>6</v>
      </c>
      <c r="H8" s="32" t="s">
        <v>44</v>
      </c>
      <c r="I8" s="33">
        <v>1</v>
      </c>
      <c r="J8" s="31">
        <v>6</v>
      </c>
      <c r="K8" s="32" t="s">
        <v>52</v>
      </c>
      <c r="L8" s="33">
        <v>0</v>
      </c>
      <c r="M8" s="31">
        <v>6</v>
      </c>
      <c r="N8" s="32" t="s">
        <v>42</v>
      </c>
      <c r="O8" s="5">
        <v>0</v>
      </c>
    </row>
    <row r="9" spans="1:15" ht="12.75">
      <c r="A9" s="31">
        <v>7</v>
      </c>
      <c r="B9" s="32" t="s">
        <v>42</v>
      </c>
      <c r="C9" s="33">
        <v>0</v>
      </c>
      <c r="D9" s="31">
        <v>7</v>
      </c>
      <c r="E9" s="32" t="s">
        <v>45</v>
      </c>
      <c r="F9" s="33">
        <v>0</v>
      </c>
      <c r="G9" s="31">
        <v>7</v>
      </c>
      <c r="H9" s="32" t="s">
        <v>50</v>
      </c>
      <c r="I9" s="32">
        <v>1</v>
      </c>
      <c r="J9" s="31">
        <v>7</v>
      </c>
      <c r="K9" s="5" t="s">
        <v>47</v>
      </c>
      <c r="L9" s="5">
        <v>1</v>
      </c>
      <c r="M9" s="31">
        <v>7</v>
      </c>
      <c r="N9" s="32" t="s">
        <v>50</v>
      </c>
      <c r="O9" s="5">
        <v>3</v>
      </c>
    </row>
    <row r="10" spans="1:15" ht="12.75">
      <c r="A10" s="31">
        <v>8</v>
      </c>
      <c r="B10" s="32" t="s">
        <v>53</v>
      </c>
      <c r="C10" s="33">
        <v>0</v>
      </c>
      <c r="D10" s="31">
        <v>8</v>
      </c>
      <c r="E10" s="32" t="s">
        <v>53</v>
      </c>
      <c r="F10" s="33">
        <v>3</v>
      </c>
      <c r="G10" s="31">
        <v>8</v>
      </c>
      <c r="H10" s="32" t="s">
        <v>55</v>
      </c>
      <c r="I10" s="33">
        <v>1</v>
      </c>
      <c r="J10" s="31">
        <v>8</v>
      </c>
      <c r="K10" s="32" t="s">
        <v>48</v>
      </c>
      <c r="L10" s="33">
        <v>1</v>
      </c>
      <c r="M10" s="31">
        <v>8</v>
      </c>
      <c r="N10" s="32" t="s">
        <v>48</v>
      </c>
      <c r="O10" s="5">
        <v>0</v>
      </c>
    </row>
    <row r="11" spans="1:15" ht="12.75">
      <c r="A11" s="31">
        <v>9</v>
      </c>
      <c r="B11" s="32" t="s">
        <v>52</v>
      </c>
      <c r="C11" s="33">
        <v>3</v>
      </c>
      <c r="D11" s="31">
        <v>9</v>
      </c>
      <c r="E11" s="32" t="s">
        <v>48</v>
      </c>
      <c r="F11" s="33">
        <v>3</v>
      </c>
      <c r="G11" s="31">
        <v>9</v>
      </c>
      <c r="H11" s="32" t="s">
        <v>45</v>
      </c>
      <c r="I11" s="33">
        <v>0</v>
      </c>
      <c r="J11" s="31">
        <v>9</v>
      </c>
      <c r="K11" s="32" t="s">
        <v>42</v>
      </c>
      <c r="L11" s="33">
        <v>0</v>
      </c>
      <c r="M11" s="31">
        <v>9</v>
      </c>
      <c r="N11" s="5" t="s">
        <v>46</v>
      </c>
      <c r="O11" s="5">
        <v>0</v>
      </c>
    </row>
    <row r="12" spans="1:15" ht="12.75">
      <c r="A12" s="31">
        <v>10</v>
      </c>
      <c r="B12" s="32" t="s">
        <v>56</v>
      </c>
      <c r="C12" s="33">
        <v>0</v>
      </c>
      <c r="D12" s="31">
        <v>10</v>
      </c>
      <c r="E12" s="32" t="s">
        <v>51</v>
      </c>
      <c r="F12" s="33">
        <v>0</v>
      </c>
      <c r="G12" s="31">
        <v>10</v>
      </c>
      <c r="H12" s="32" t="s">
        <v>53</v>
      </c>
      <c r="I12" s="33">
        <v>1</v>
      </c>
      <c r="J12" s="31">
        <v>10</v>
      </c>
      <c r="K12" s="32" t="s">
        <v>50</v>
      </c>
      <c r="L12" s="33">
        <v>0</v>
      </c>
      <c r="M12" s="31">
        <v>10</v>
      </c>
      <c r="N12" s="32" t="s">
        <v>104</v>
      </c>
      <c r="O12" s="5">
        <v>0</v>
      </c>
    </row>
    <row r="13" spans="1:15" ht="12.75">
      <c r="A13" s="31">
        <v>11</v>
      </c>
      <c r="B13" s="32" t="s">
        <v>51</v>
      </c>
      <c r="C13" s="33">
        <v>0</v>
      </c>
      <c r="D13" s="31">
        <v>11</v>
      </c>
      <c r="E13" s="32" t="s">
        <v>52</v>
      </c>
      <c r="F13" s="33">
        <v>0</v>
      </c>
      <c r="G13" s="31">
        <v>11</v>
      </c>
      <c r="H13" s="32" t="s">
        <v>105</v>
      </c>
      <c r="I13" s="33">
        <v>0</v>
      </c>
      <c r="J13" s="31">
        <v>11</v>
      </c>
      <c r="K13" s="32" t="s">
        <v>45</v>
      </c>
      <c r="L13" s="33">
        <v>0</v>
      </c>
      <c r="M13" s="31">
        <v>11</v>
      </c>
      <c r="N13" s="5" t="s">
        <v>47</v>
      </c>
      <c r="O13" s="5">
        <v>0</v>
      </c>
    </row>
    <row r="14" spans="1:15" ht="12.75">
      <c r="A14" s="31">
        <v>12</v>
      </c>
      <c r="B14" s="32" t="s">
        <v>55</v>
      </c>
      <c r="C14" s="33">
        <v>0</v>
      </c>
      <c r="D14" s="31">
        <v>12</v>
      </c>
      <c r="E14" s="32" t="s">
        <v>55</v>
      </c>
      <c r="F14" s="33">
        <v>0</v>
      </c>
      <c r="G14" s="31">
        <v>12</v>
      </c>
      <c r="H14" s="32" t="s">
        <v>46</v>
      </c>
      <c r="I14" s="33">
        <v>0</v>
      </c>
      <c r="J14" s="31">
        <v>12</v>
      </c>
      <c r="K14" s="32" t="s">
        <v>105</v>
      </c>
      <c r="L14" s="33">
        <v>1</v>
      </c>
      <c r="M14" s="31">
        <v>12</v>
      </c>
      <c r="N14" s="32" t="s">
        <v>53</v>
      </c>
      <c r="O14" s="5">
        <v>0</v>
      </c>
    </row>
    <row r="15" spans="1:15" ht="12.75">
      <c r="A15" s="31">
        <v>13</v>
      </c>
      <c r="B15" s="32" t="s">
        <v>50</v>
      </c>
      <c r="C15" s="33">
        <v>0</v>
      </c>
      <c r="D15" s="31">
        <v>13</v>
      </c>
      <c r="E15" s="32" t="s">
        <v>44</v>
      </c>
      <c r="F15" s="33">
        <v>0</v>
      </c>
      <c r="G15" s="31">
        <v>13</v>
      </c>
      <c r="H15" s="32" t="s">
        <v>48</v>
      </c>
      <c r="I15" s="33">
        <v>1</v>
      </c>
      <c r="J15" s="31">
        <v>13</v>
      </c>
      <c r="K15" s="5" t="s">
        <v>53</v>
      </c>
      <c r="L15" s="5">
        <v>1</v>
      </c>
      <c r="M15" s="31">
        <v>13</v>
      </c>
      <c r="N15" s="32" t="s">
        <v>105</v>
      </c>
      <c r="O15" s="5">
        <v>0</v>
      </c>
    </row>
    <row r="16" spans="1:15" ht="12.75">
      <c r="A16" s="31">
        <v>14</v>
      </c>
      <c r="B16" s="32" t="s">
        <v>46</v>
      </c>
      <c r="C16" s="33">
        <v>3</v>
      </c>
      <c r="D16" s="31">
        <v>14</v>
      </c>
      <c r="E16" s="32" t="s">
        <v>61</v>
      </c>
      <c r="F16" s="33">
        <v>0</v>
      </c>
      <c r="G16" s="31">
        <v>14</v>
      </c>
      <c r="H16" s="32" t="s">
        <v>51</v>
      </c>
      <c r="I16" s="33">
        <v>1</v>
      </c>
      <c r="J16" s="31">
        <v>14</v>
      </c>
      <c r="K16" s="32" t="s">
        <v>53</v>
      </c>
      <c r="L16" s="33">
        <v>0</v>
      </c>
      <c r="M16" s="31">
        <v>14</v>
      </c>
      <c r="N16" s="32" t="s">
        <v>45</v>
      </c>
      <c r="O16" s="5">
        <v>0</v>
      </c>
    </row>
    <row r="17" spans="1:15" ht="12.75">
      <c r="A17" s="31">
        <v>15</v>
      </c>
      <c r="B17" s="32" t="s">
        <v>47</v>
      </c>
      <c r="C17" s="33">
        <v>0</v>
      </c>
      <c r="D17" s="31">
        <v>15</v>
      </c>
      <c r="E17" s="32" t="s">
        <v>104</v>
      </c>
      <c r="F17" s="33">
        <v>0</v>
      </c>
      <c r="G17" s="31">
        <v>15</v>
      </c>
      <c r="H17" s="32" t="s">
        <v>57</v>
      </c>
      <c r="I17" s="33">
        <v>0</v>
      </c>
      <c r="J17" s="31">
        <v>15</v>
      </c>
      <c r="K17" s="32" t="s">
        <v>51</v>
      </c>
      <c r="L17" s="33">
        <v>0</v>
      </c>
      <c r="M17" s="31">
        <v>15</v>
      </c>
      <c r="N17" s="32" t="s">
        <v>56</v>
      </c>
      <c r="O17" s="5">
        <v>0</v>
      </c>
    </row>
    <row r="18" spans="1:15" ht="12.75">
      <c r="A18" s="31">
        <v>16</v>
      </c>
      <c r="B18" s="32" t="s">
        <v>59</v>
      </c>
      <c r="C18" s="33">
        <v>0</v>
      </c>
      <c r="D18" s="31">
        <v>16</v>
      </c>
      <c r="E18" s="32" t="s">
        <v>56</v>
      </c>
      <c r="F18" s="33">
        <v>0</v>
      </c>
      <c r="G18" s="31">
        <v>16</v>
      </c>
      <c r="H18" s="32" t="s">
        <v>104</v>
      </c>
      <c r="I18" s="33">
        <v>0</v>
      </c>
      <c r="J18" s="31">
        <v>16</v>
      </c>
      <c r="K18" s="32" t="s">
        <v>55</v>
      </c>
      <c r="L18" s="33">
        <v>0</v>
      </c>
      <c r="M18" s="31">
        <v>16</v>
      </c>
      <c r="N18" s="32" t="s">
        <v>51</v>
      </c>
      <c r="O18" s="5">
        <v>0</v>
      </c>
    </row>
    <row r="19" spans="1:15" ht="12.75">
      <c r="A19" s="31">
        <v>17</v>
      </c>
      <c r="B19" s="32" t="s">
        <v>48</v>
      </c>
      <c r="C19" s="33">
        <v>0</v>
      </c>
      <c r="D19" s="31">
        <v>17</v>
      </c>
      <c r="E19" s="32" t="s">
        <v>46</v>
      </c>
      <c r="F19" s="33">
        <v>3</v>
      </c>
      <c r="G19" s="31">
        <v>17</v>
      </c>
      <c r="H19" s="32" t="s">
        <v>59</v>
      </c>
      <c r="I19" s="33">
        <v>0</v>
      </c>
      <c r="J19" s="31">
        <v>17</v>
      </c>
      <c r="K19" s="32" t="s">
        <v>59</v>
      </c>
      <c r="L19" s="33">
        <v>0</v>
      </c>
      <c r="M19" s="31">
        <v>17</v>
      </c>
      <c r="N19" s="32" t="s">
        <v>59</v>
      </c>
      <c r="O19" s="5">
        <v>0</v>
      </c>
    </row>
    <row r="20" spans="1:15" ht="12.75">
      <c r="A20" s="31">
        <v>18</v>
      </c>
      <c r="B20" s="32" t="s">
        <v>57</v>
      </c>
      <c r="C20" s="33">
        <v>0</v>
      </c>
      <c r="D20" s="31">
        <v>18</v>
      </c>
      <c r="E20" s="32" t="s">
        <v>57</v>
      </c>
      <c r="F20" s="33">
        <v>0</v>
      </c>
      <c r="G20" s="31">
        <v>18</v>
      </c>
      <c r="H20" s="32" t="s">
        <v>56</v>
      </c>
      <c r="I20" s="33">
        <v>0</v>
      </c>
      <c r="J20" s="31">
        <v>18</v>
      </c>
      <c r="K20" s="32" t="s">
        <v>56</v>
      </c>
      <c r="L20" s="33">
        <v>0</v>
      </c>
      <c r="M20" s="31">
        <v>18</v>
      </c>
      <c r="N20" s="32" t="s">
        <v>55</v>
      </c>
      <c r="O20" s="5">
        <v>0</v>
      </c>
    </row>
    <row r="21" spans="1:15" ht="12.75">
      <c r="A21" s="31">
        <v>19</v>
      </c>
      <c r="B21" s="32" t="s">
        <v>54</v>
      </c>
      <c r="C21" s="33">
        <v>0</v>
      </c>
      <c r="D21" s="31">
        <v>19</v>
      </c>
      <c r="E21" s="32" t="s">
        <v>59</v>
      </c>
      <c r="F21" s="33">
        <v>0</v>
      </c>
      <c r="G21" s="31">
        <v>19</v>
      </c>
      <c r="H21" s="36" t="s">
        <v>47</v>
      </c>
      <c r="I21" s="33">
        <v>3</v>
      </c>
      <c r="J21" s="31">
        <v>19</v>
      </c>
      <c r="K21" s="36" t="s">
        <v>57</v>
      </c>
      <c r="L21" s="40">
        <v>0</v>
      </c>
      <c r="M21" s="31">
        <v>19</v>
      </c>
      <c r="N21" s="36" t="s">
        <v>57</v>
      </c>
      <c r="O21" s="5">
        <v>1</v>
      </c>
    </row>
    <row r="22" spans="1:15" ht="12.75">
      <c r="A22" s="35">
        <v>20</v>
      </c>
      <c r="B22" s="36" t="s">
        <v>60</v>
      </c>
      <c r="C22" s="37">
        <v>0</v>
      </c>
      <c r="D22" s="35">
        <v>20</v>
      </c>
      <c r="E22" s="36" t="s">
        <v>60</v>
      </c>
      <c r="F22" s="37">
        <v>1</v>
      </c>
      <c r="G22" s="35">
        <v>20</v>
      </c>
      <c r="H22" s="36" t="s">
        <v>60</v>
      </c>
      <c r="I22" s="37">
        <v>1</v>
      </c>
      <c r="J22" s="35">
        <v>20</v>
      </c>
      <c r="K22" s="36" t="s">
        <v>60</v>
      </c>
      <c r="L22" s="37">
        <v>0</v>
      </c>
      <c r="M22" s="35">
        <v>20</v>
      </c>
      <c r="N22" s="36" t="s">
        <v>60</v>
      </c>
      <c r="O22" s="5">
        <v>0</v>
      </c>
    </row>
    <row r="23" spans="1:15" ht="12.75">
      <c r="A23" s="5"/>
      <c r="B23" s="5"/>
      <c r="C23" s="5">
        <f>SUM(C3:C22)</f>
        <v>8</v>
      </c>
      <c r="D23" s="5"/>
      <c r="E23" s="5"/>
      <c r="F23" s="5">
        <f>SUM(F3:F22)</f>
        <v>22</v>
      </c>
      <c r="G23" s="5"/>
      <c r="H23" s="5"/>
      <c r="I23" s="5">
        <f>SUM(I3:I22)</f>
        <v>11</v>
      </c>
      <c r="J23" s="5"/>
      <c r="K23" s="5"/>
      <c r="L23" s="5">
        <f>SUM(L3:L22)</f>
        <v>9</v>
      </c>
      <c r="M23" s="5" t="s">
        <v>62</v>
      </c>
      <c r="N23" s="29" t="s">
        <v>103</v>
      </c>
      <c r="O23" s="5">
        <v>0</v>
      </c>
    </row>
    <row r="24" spans="1:15" ht="12.75">
      <c r="M24" s="5" t="s">
        <v>63</v>
      </c>
      <c r="N24" s="5" t="s">
        <v>106</v>
      </c>
      <c r="O24" s="5">
        <v>0</v>
      </c>
    </row>
    <row r="25" spans="1:15" ht="12.75">
      <c r="O25" s="5">
        <v>0</v>
      </c>
    </row>
    <row r="26" spans="1:15" ht="12.75">
      <c r="O26" s="5">
        <v>-1</v>
      </c>
    </row>
    <row r="27" spans="1:15" ht="12.75">
      <c r="M27" s="5"/>
      <c r="N27" s="5"/>
      <c r="O27" s="5">
        <f>SUM(O3:O26)</f>
        <v>7</v>
      </c>
    </row>
    <row r="29" spans="1:15" ht="12.75">
      <c r="I29" s="38"/>
      <c r="L29" s="38"/>
    </row>
    <row r="30" spans="1:15" ht="12.7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</row>
    <row r="31" spans="1:15" ht="12.75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2.75">
      <c r="A32" s="28">
        <v>1</v>
      </c>
      <c r="B32" s="29" t="s">
        <v>103</v>
      </c>
      <c r="C32" s="38">
        <v>3</v>
      </c>
      <c r="D32" s="28">
        <v>1</v>
      </c>
      <c r="E32" s="29" t="s">
        <v>103</v>
      </c>
      <c r="F32" s="38">
        <v>0</v>
      </c>
      <c r="G32" s="28">
        <v>1</v>
      </c>
      <c r="H32" s="29" t="s">
        <v>103</v>
      </c>
      <c r="I32" s="5">
        <v>3</v>
      </c>
      <c r="J32" s="28">
        <v>1</v>
      </c>
      <c r="K32" s="29" t="s">
        <v>103</v>
      </c>
      <c r="L32" s="5">
        <v>3</v>
      </c>
      <c r="M32" s="28">
        <v>1</v>
      </c>
      <c r="N32" s="29" t="s">
        <v>103</v>
      </c>
      <c r="O32" s="5">
        <v>0</v>
      </c>
    </row>
    <row r="33" spans="1:15" ht="12.75">
      <c r="A33" s="31">
        <v>2</v>
      </c>
      <c r="B33" s="32" t="s">
        <v>39</v>
      </c>
      <c r="C33" s="38">
        <v>0</v>
      </c>
      <c r="D33" s="31">
        <v>2</v>
      </c>
      <c r="E33" s="32" t="s">
        <v>39</v>
      </c>
      <c r="F33" s="38">
        <v>0</v>
      </c>
      <c r="G33" s="31">
        <v>2</v>
      </c>
      <c r="H33" s="32" t="s">
        <v>43</v>
      </c>
      <c r="I33" s="5">
        <v>3</v>
      </c>
      <c r="J33" s="31">
        <v>2</v>
      </c>
      <c r="K33" s="32" t="s">
        <v>43</v>
      </c>
      <c r="L33" s="5">
        <v>0</v>
      </c>
      <c r="M33" s="31">
        <v>2</v>
      </c>
      <c r="N33" s="32" t="s">
        <v>39</v>
      </c>
      <c r="O33" s="5">
        <v>0</v>
      </c>
    </row>
    <row r="34" spans="1:15" ht="12.75">
      <c r="A34" s="31">
        <v>3</v>
      </c>
      <c r="B34" s="32" t="s">
        <v>43</v>
      </c>
      <c r="C34" s="38">
        <v>1</v>
      </c>
      <c r="D34" s="31">
        <v>3</v>
      </c>
      <c r="E34" s="32" t="s">
        <v>43</v>
      </c>
      <c r="F34" s="5">
        <v>0</v>
      </c>
      <c r="G34" s="31">
        <v>3</v>
      </c>
      <c r="H34" s="32" t="s">
        <v>39</v>
      </c>
      <c r="I34" s="5">
        <v>0</v>
      </c>
      <c r="J34" s="31">
        <v>3</v>
      </c>
      <c r="K34" s="32" t="s">
        <v>42</v>
      </c>
      <c r="L34" s="5">
        <v>1</v>
      </c>
      <c r="M34" s="31">
        <v>3</v>
      </c>
      <c r="N34" s="32" t="s">
        <v>43</v>
      </c>
      <c r="O34" s="5">
        <v>1</v>
      </c>
    </row>
    <row r="35" spans="1:15" ht="12.75">
      <c r="A35" s="31">
        <v>4</v>
      </c>
      <c r="B35" s="32" t="s">
        <v>42</v>
      </c>
      <c r="C35" s="38">
        <v>3</v>
      </c>
      <c r="D35" s="31">
        <v>4</v>
      </c>
      <c r="E35" s="32" t="s">
        <v>42</v>
      </c>
      <c r="F35" s="5">
        <v>0</v>
      </c>
      <c r="G35" s="31">
        <v>4</v>
      </c>
      <c r="H35" s="32" t="s">
        <v>42</v>
      </c>
      <c r="I35" s="5">
        <v>0</v>
      </c>
      <c r="J35" s="31">
        <v>4</v>
      </c>
      <c r="K35" s="32" t="s">
        <v>45</v>
      </c>
      <c r="L35" s="5">
        <v>3</v>
      </c>
      <c r="M35" s="31">
        <v>4</v>
      </c>
      <c r="N35" s="32" t="s">
        <v>45</v>
      </c>
      <c r="O35" s="5">
        <v>0</v>
      </c>
    </row>
    <row r="36" spans="1:15" ht="12.75">
      <c r="A36" s="31">
        <v>5</v>
      </c>
      <c r="B36" s="32" t="s">
        <v>45</v>
      </c>
      <c r="C36" s="38">
        <v>0</v>
      </c>
      <c r="D36" s="31">
        <v>5</v>
      </c>
      <c r="E36" s="32" t="s">
        <v>44</v>
      </c>
      <c r="F36" s="38">
        <v>1</v>
      </c>
      <c r="G36" s="31">
        <v>5</v>
      </c>
      <c r="H36" s="32" t="s">
        <v>45</v>
      </c>
      <c r="I36" s="5">
        <v>0</v>
      </c>
      <c r="J36" s="31">
        <v>5</v>
      </c>
      <c r="K36" s="32" t="s">
        <v>53</v>
      </c>
      <c r="L36" s="5">
        <v>0</v>
      </c>
      <c r="M36" s="31">
        <v>5</v>
      </c>
      <c r="N36" s="32" t="s">
        <v>42</v>
      </c>
      <c r="O36" s="5">
        <v>0</v>
      </c>
    </row>
    <row r="37" spans="1:15" ht="12.75">
      <c r="A37" s="31">
        <v>6</v>
      </c>
      <c r="B37" s="32" t="s">
        <v>105</v>
      </c>
      <c r="C37" s="38">
        <v>1</v>
      </c>
      <c r="D37" s="31">
        <v>6</v>
      </c>
      <c r="E37" s="32" t="s">
        <v>53</v>
      </c>
      <c r="F37" s="38">
        <v>0</v>
      </c>
      <c r="G37" s="31">
        <v>6</v>
      </c>
      <c r="H37" s="32" t="s">
        <v>52</v>
      </c>
      <c r="I37" s="5">
        <v>1</v>
      </c>
      <c r="J37" s="31">
        <v>6</v>
      </c>
      <c r="K37" s="32" t="s">
        <v>52</v>
      </c>
      <c r="L37" s="5">
        <v>0</v>
      </c>
      <c r="M37" s="31">
        <v>6</v>
      </c>
      <c r="N37" s="32" t="s">
        <v>105</v>
      </c>
      <c r="O37" s="32">
        <v>0</v>
      </c>
    </row>
    <row r="38" spans="1:15" ht="12.75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5">
        <v>0</v>
      </c>
      <c r="G38" s="31">
        <v>7</v>
      </c>
      <c r="H38" s="32" t="s">
        <v>44</v>
      </c>
      <c r="I38" s="5">
        <v>0</v>
      </c>
      <c r="J38" s="31">
        <v>7</v>
      </c>
      <c r="K38" s="5" t="s">
        <v>47</v>
      </c>
      <c r="L38" s="5">
        <v>0</v>
      </c>
      <c r="M38" s="31">
        <v>7</v>
      </c>
      <c r="N38" s="32" t="s">
        <v>52</v>
      </c>
      <c r="O38" s="5">
        <v>0</v>
      </c>
    </row>
    <row r="39" spans="1:15" ht="12.75">
      <c r="A39" s="31">
        <v>8</v>
      </c>
      <c r="B39" s="32" t="s">
        <v>52</v>
      </c>
      <c r="C39" s="38">
        <v>1</v>
      </c>
      <c r="D39" s="31">
        <v>8</v>
      </c>
      <c r="E39" s="32" t="s">
        <v>105</v>
      </c>
      <c r="F39" s="38">
        <v>3</v>
      </c>
      <c r="G39" s="31">
        <v>8</v>
      </c>
      <c r="H39" s="32" t="s">
        <v>105</v>
      </c>
      <c r="I39" s="5">
        <v>0</v>
      </c>
      <c r="J39" s="31">
        <v>8</v>
      </c>
      <c r="K39" s="32" t="s">
        <v>39</v>
      </c>
      <c r="L39" s="5">
        <v>0</v>
      </c>
      <c r="M39" s="31">
        <v>8</v>
      </c>
      <c r="N39" s="32" t="s">
        <v>44</v>
      </c>
      <c r="O39" s="5">
        <v>0</v>
      </c>
    </row>
    <row r="40" spans="1:15" ht="12.75">
      <c r="A40" s="31">
        <v>9</v>
      </c>
      <c r="B40" s="5" t="s">
        <v>47</v>
      </c>
      <c r="C40" s="38">
        <v>0</v>
      </c>
      <c r="D40" s="31">
        <v>9</v>
      </c>
      <c r="E40" s="32" t="s">
        <v>52</v>
      </c>
      <c r="F40" s="38">
        <v>0</v>
      </c>
      <c r="G40" s="31">
        <v>9</v>
      </c>
      <c r="H40" s="32" t="s">
        <v>53</v>
      </c>
      <c r="I40" s="5">
        <v>0</v>
      </c>
      <c r="J40" s="31">
        <v>9</v>
      </c>
      <c r="K40" s="32" t="s">
        <v>105</v>
      </c>
      <c r="L40" s="5">
        <v>0</v>
      </c>
      <c r="M40" s="31">
        <v>9</v>
      </c>
      <c r="N40" s="32" t="s">
        <v>55</v>
      </c>
      <c r="O40" s="5">
        <v>0</v>
      </c>
    </row>
    <row r="41" spans="1:15" ht="12.75">
      <c r="A41" s="31">
        <v>10</v>
      </c>
      <c r="B41" s="32" t="s">
        <v>44</v>
      </c>
      <c r="C41" s="38">
        <v>0</v>
      </c>
      <c r="D41" s="31">
        <v>10</v>
      </c>
      <c r="E41" s="32" t="s">
        <v>50</v>
      </c>
      <c r="F41" s="38">
        <v>1</v>
      </c>
      <c r="G41" s="31">
        <v>10</v>
      </c>
      <c r="H41" s="32" t="s">
        <v>50</v>
      </c>
      <c r="I41" s="5">
        <v>1</v>
      </c>
      <c r="J41" s="31">
        <v>10</v>
      </c>
      <c r="K41" s="32" t="s">
        <v>44</v>
      </c>
      <c r="L41" s="5">
        <v>0</v>
      </c>
      <c r="M41" s="31">
        <v>10</v>
      </c>
      <c r="N41" s="32" t="s">
        <v>50</v>
      </c>
      <c r="O41" s="32">
        <v>0</v>
      </c>
    </row>
    <row r="42" spans="1:15" ht="12.75">
      <c r="A42" s="31">
        <v>11</v>
      </c>
      <c r="B42" s="5" t="s">
        <v>46</v>
      </c>
      <c r="C42" s="38">
        <v>1</v>
      </c>
      <c r="D42" s="31">
        <v>11</v>
      </c>
      <c r="E42" s="32" t="s">
        <v>48</v>
      </c>
      <c r="F42" s="5">
        <v>0</v>
      </c>
      <c r="G42" s="31">
        <v>11</v>
      </c>
      <c r="H42" s="32" t="s">
        <v>48</v>
      </c>
      <c r="I42" s="5">
        <v>0</v>
      </c>
      <c r="J42" s="31">
        <v>11</v>
      </c>
      <c r="K42" s="32" t="s">
        <v>50</v>
      </c>
      <c r="L42" s="5">
        <v>0</v>
      </c>
      <c r="M42" s="31">
        <v>11</v>
      </c>
      <c r="N42" s="5" t="s">
        <v>46</v>
      </c>
      <c r="O42" s="5">
        <v>0</v>
      </c>
    </row>
    <row r="43" spans="1:15" ht="12.75">
      <c r="A43" s="31">
        <v>12</v>
      </c>
      <c r="B43" s="32" t="s">
        <v>55</v>
      </c>
      <c r="C43" s="38">
        <v>0</v>
      </c>
      <c r="D43" s="31">
        <v>12</v>
      </c>
      <c r="E43" s="5" t="s">
        <v>47</v>
      </c>
      <c r="F43" s="38">
        <v>0</v>
      </c>
      <c r="G43" s="31">
        <v>12</v>
      </c>
      <c r="H43" s="32" t="s">
        <v>55</v>
      </c>
      <c r="I43" s="5">
        <v>0</v>
      </c>
      <c r="J43" s="31">
        <v>12</v>
      </c>
      <c r="K43" s="32" t="s">
        <v>55</v>
      </c>
      <c r="L43" s="5">
        <v>0</v>
      </c>
      <c r="M43" s="31">
        <v>12</v>
      </c>
      <c r="N43" s="32" t="s">
        <v>53</v>
      </c>
      <c r="O43" s="5">
        <v>0</v>
      </c>
    </row>
    <row r="44" spans="1:15" ht="12.75">
      <c r="A44" s="31">
        <v>13</v>
      </c>
      <c r="B44" s="32" t="s">
        <v>48</v>
      </c>
      <c r="C44" s="38">
        <v>0</v>
      </c>
      <c r="D44" s="31">
        <v>13</v>
      </c>
      <c r="E44" s="5" t="s">
        <v>46</v>
      </c>
      <c r="F44" s="38">
        <v>3</v>
      </c>
      <c r="G44" s="31">
        <v>13</v>
      </c>
      <c r="H44" s="5" t="s">
        <v>46</v>
      </c>
      <c r="I44" s="5">
        <v>0</v>
      </c>
      <c r="J44" s="31">
        <v>13</v>
      </c>
      <c r="K44" s="5" t="s">
        <v>46</v>
      </c>
      <c r="L44" s="5">
        <v>0</v>
      </c>
      <c r="M44" s="31">
        <v>13</v>
      </c>
      <c r="N44" s="5" t="s">
        <v>47</v>
      </c>
      <c r="O44" s="5">
        <v>0</v>
      </c>
    </row>
    <row r="45" spans="1:15" ht="12.75">
      <c r="A45" s="31">
        <v>14</v>
      </c>
      <c r="B45" s="32" t="s">
        <v>51</v>
      </c>
      <c r="C45" s="38">
        <v>0</v>
      </c>
      <c r="D45" s="31">
        <v>14</v>
      </c>
      <c r="E45" s="32" t="s">
        <v>55</v>
      </c>
      <c r="F45" s="38">
        <v>0</v>
      </c>
      <c r="G45" s="31">
        <v>14</v>
      </c>
      <c r="H45" s="32" t="s">
        <v>51</v>
      </c>
      <c r="I45" s="5">
        <v>1</v>
      </c>
      <c r="J45" s="31">
        <v>14</v>
      </c>
      <c r="K45" s="32" t="s">
        <v>51</v>
      </c>
      <c r="L45" s="5">
        <v>0</v>
      </c>
      <c r="M45" s="31">
        <v>14</v>
      </c>
      <c r="N45" s="36" t="s">
        <v>57</v>
      </c>
      <c r="O45" s="5">
        <v>0</v>
      </c>
    </row>
    <row r="46" spans="1:15" ht="12.75">
      <c r="A46" s="31">
        <v>15</v>
      </c>
      <c r="B46" s="32" t="s">
        <v>59</v>
      </c>
      <c r="C46" s="38">
        <v>3</v>
      </c>
      <c r="D46" s="31">
        <v>15</v>
      </c>
      <c r="E46" s="32" t="s">
        <v>51</v>
      </c>
      <c r="F46" s="5">
        <v>0</v>
      </c>
      <c r="G46" s="31">
        <v>15</v>
      </c>
      <c r="H46" s="5" t="s">
        <v>47</v>
      </c>
      <c r="I46" s="5">
        <v>0</v>
      </c>
      <c r="J46" s="31">
        <v>15</v>
      </c>
      <c r="K46" s="36" t="s">
        <v>57</v>
      </c>
      <c r="L46" s="5">
        <v>0</v>
      </c>
      <c r="M46" s="31">
        <v>15</v>
      </c>
      <c r="N46" s="32" t="s">
        <v>51</v>
      </c>
      <c r="O46" s="5">
        <v>1</v>
      </c>
    </row>
    <row r="47" spans="1:15" ht="12.75">
      <c r="A47" s="31">
        <v>16</v>
      </c>
      <c r="B47" s="32" t="s">
        <v>53</v>
      </c>
      <c r="C47" s="38">
        <v>0</v>
      </c>
      <c r="D47" s="31">
        <v>16</v>
      </c>
      <c r="E47" s="32" t="s">
        <v>59</v>
      </c>
      <c r="F47" s="5">
        <v>0</v>
      </c>
      <c r="G47" s="31">
        <v>16</v>
      </c>
      <c r="H47" s="36" t="s">
        <v>57</v>
      </c>
      <c r="I47" s="5">
        <v>0</v>
      </c>
      <c r="J47" s="31">
        <v>16</v>
      </c>
      <c r="K47" s="32" t="s">
        <v>56</v>
      </c>
      <c r="L47" s="5">
        <v>0</v>
      </c>
      <c r="M47" s="31">
        <v>16</v>
      </c>
      <c r="N47" s="32" t="s">
        <v>104</v>
      </c>
      <c r="O47" s="5">
        <v>0</v>
      </c>
    </row>
    <row r="48" spans="1:15" ht="12.75">
      <c r="A48" s="31">
        <v>17</v>
      </c>
      <c r="B48" s="32" t="s">
        <v>56</v>
      </c>
      <c r="C48" s="38">
        <v>1</v>
      </c>
      <c r="D48" s="31">
        <v>17</v>
      </c>
      <c r="E48" s="32" t="s">
        <v>56</v>
      </c>
      <c r="F48" s="5">
        <v>1</v>
      </c>
      <c r="G48" s="31">
        <v>17</v>
      </c>
      <c r="H48" s="32" t="s">
        <v>59</v>
      </c>
      <c r="I48" s="5">
        <v>1</v>
      </c>
      <c r="J48" s="31">
        <v>17</v>
      </c>
      <c r="K48" s="32" t="s">
        <v>59</v>
      </c>
      <c r="L48" s="5">
        <v>0</v>
      </c>
      <c r="M48" s="31">
        <v>17</v>
      </c>
      <c r="N48" s="32" t="s">
        <v>48</v>
      </c>
      <c r="O48" s="5">
        <v>0</v>
      </c>
    </row>
    <row r="49" spans="1:15" ht="12.75">
      <c r="A49" s="31">
        <v>18</v>
      </c>
      <c r="B49" s="36" t="s">
        <v>57</v>
      </c>
      <c r="C49" s="38">
        <v>1</v>
      </c>
      <c r="D49" s="31">
        <v>18</v>
      </c>
      <c r="E49" s="32" t="s">
        <v>104</v>
      </c>
      <c r="F49" s="38">
        <v>1</v>
      </c>
      <c r="G49" s="31">
        <v>18</v>
      </c>
      <c r="H49" s="32" t="s">
        <v>104</v>
      </c>
      <c r="I49" s="5">
        <v>0</v>
      </c>
      <c r="J49" s="31">
        <v>18</v>
      </c>
      <c r="K49" s="32" t="s">
        <v>104</v>
      </c>
      <c r="L49" s="5">
        <v>1</v>
      </c>
      <c r="M49" s="31">
        <v>18</v>
      </c>
      <c r="N49" s="32" t="s">
        <v>56</v>
      </c>
      <c r="O49" s="5">
        <v>0</v>
      </c>
    </row>
    <row r="50" spans="1:15" ht="12.75">
      <c r="A50" s="31">
        <v>19</v>
      </c>
      <c r="B50" s="32" t="s">
        <v>104</v>
      </c>
      <c r="C50" s="38">
        <v>0</v>
      </c>
      <c r="D50" s="31">
        <v>19</v>
      </c>
      <c r="E50" s="36" t="s">
        <v>57</v>
      </c>
      <c r="F50" s="38">
        <v>0</v>
      </c>
      <c r="G50" s="31">
        <v>19</v>
      </c>
      <c r="H50" s="32" t="s">
        <v>56</v>
      </c>
      <c r="I50" s="5">
        <v>0</v>
      </c>
      <c r="J50" s="31">
        <v>19</v>
      </c>
      <c r="K50" s="32" t="s">
        <v>48</v>
      </c>
      <c r="L50" s="5">
        <v>0</v>
      </c>
      <c r="M50" s="31">
        <v>19</v>
      </c>
      <c r="N50" s="32" t="s">
        <v>59</v>
      </c>
      <c r="O50" s="5">
        <v>0</v>
      </c>
    </row>
    <row r="51" spans="1:15" ht="12.75">
      <c r="A51" s="35">
        <v>20</v>
      </c>
      <c r="B51" s="36" t="s">
        <v>60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60</v>
      </c>
      <c r="I51" s="5">
        <v>0</v>
      </c>
      <c r="J51" s="35">
        <v>20</v>
      </c>
      <c r="K51" s="36" t="s">
        <v>60</v>
      </c>
      <c r="L51" s="5">
        <v>0</v>
      </c>
      <c r="M51" s="35">
        <v>20</v>
      </c>
      <c r="N51" s="36" t="s">
        <v>60</v>
      </c>
      <c r="O51" s="5">
        <v>0</v>
      </c>
    </row>
    <row r="52" spans="1:15" ht="15.75" customHeight="1">
      <c r="A52" s="5" t="s">
        <v>62</v>
      </c>
      <c r="B52" s="32" t="s">
        <v>39</v>
      </c>
      <c r="C52" s="5">
        <v>3</v>
      </c>
      <c r="D52" s="5" t="s">
        <v>62</v>
      </c>
      <c r="E52" s="32" t="s">
        <v>38</v>
      </c>
      <c r="F52" s="5">
        <v>0</v>
      </c>
      <c r="G52" s="5" t="s">
        <v>62</v>
      </c>
      <c r="H52" s="32" t="s">
        <v>43</v>
      </c>
      <c r="I52" s="5">
        <v>0</v>
      </c>
      <c r="J52" s="5" t="s">
        <v>62</v>
      </c>
      <c r="K52" s="32" t="s">
        <v>38</v>
      </c>
      <c r="L52" s="5">
        <v>2</v>
      </c>
      <c r="M52" s="5" t="s">
        <v>62</v>
      </c>
      <c r="N52" s="32" t="s">
        <v>38</v>
      </c>
      <c r="O52" s="5">
        <v>0</v>
      </c>
    </row>
    <row r="53" spans="1:15" ht="12.75">
      <c r="A53" s="5" t="s">
        <v>63</v>
      </c>
      <c r="B53" s="5"/>
      <c r="C53" s="5"/>
      <c r="D53" s="5" t="s">
        <v>63</v>
      </c>
      <c r="E53" s="5" t="s">
        <v>107</v>
      </c>
      <c r="F53" s="5">
        <v>3</v>
      </c>
      <c r="G53" s="5" t="s">
        <v>63</v>
      </c>
      <c r="H53" s="41"/>
      <c r="I53" s="41">
        <v>0</v>
      </c>
      <c r="J53" s="5" t="s">
        <v>63</v>
      </c>
      <c r="K53" s="41" t="s">
        <v>108</v>
      </c>
      <c r="L53" s="41">
        <v>-1</v>
      </c>
      <c r="M53" s="5" t="s">
        <v>63</v>
      </c>
      <c r="N53" s="41" t="s">
        <v>109</v>
      </c>
      <c r="O53" s="41">
        <v>2</v>
      </c>
    </row>
    <row r="54" spans="1:15" ht="12.75"/>
    <row r="55" spans="1:15" ht="12.75">
      <c r="A55" s="5"/>
      <c r="B55" s="5"/>
      <c r="C55" s="5">
        <f>SUM(C31:C53)</f>
        <v>19</v>
      </c>
      <c r="D55" s="5"/>
      <c r="E55" s="5"/>
      <c r="F55" s="5">
        <f>SUM(F32:F53)</f>
        <v>13</v>
      </c>
      <c r="G55" s="5"/>
      <c r="H55" s="5"/>
      <c r="I55" s="5">
        <f>SUM(I32:I53)</f>
        <v>10</v>
      </c>
      <c r="J55" s="5"/>
      <c r="K55" s="5"/>
      <c r="L55" s="5">
        <f>SUM(L32:L53)</f>
        <v>9</v>
      </c>
      <c r="M55" s="5"/>
      <c r="N55" s="5"/>
      <c r="O55" s="5">
        <f>SUM(O32:O53)</f>
        <v>4</v>
      </c>
    </row>
    <row r="59" spans="1:15" ht="12.75">
      <c r="A59" s="101" t="s">
        <v>28</v>
      </c>
      <c r="B59" s="97"/>
      <c r="D59" s="101" t="s">
        <v>70</v>
      </c>
      <c r="E59" s="97"/>
      <c r="G59" s="101" t="s">
        <v>32</v>
      </c>
      <c r="H59" s="97"/>
      <c r="J59" s="101" t="s">
        <v>34</v>
      </c>
      <c r="K59" s="97"/>
      <c r="M59" s="101" t="s">
        <v>22</v>
      </c>
      <c r="N59" s="97"/>
    </row>
    <row r="60" spans="1:15" ht="12.75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 ht="12.75">
      <c r="A61" s="28">
        <v>1</v>
      </c>
      <c r="B61" s="29" t="s">
        <v>103</v>
      </c>
      <c r="C61" s="5">
        <v>1</v>
      </c>
      <c r="D61" s="28">
        <v>1</v>
      </c>
      <c r="E61" s="29" t="s">
        <v>103</v>
      </c>
      <c r="F61" s="5">
        <v>3</v>
      </c>
      <c r="G61" s="28">
        <v>1</v>
      </c>
      <c r="H61" s="29" t="s">
        <v>103</v>
      </c>
      <c r="I61" s="5">
        <v>3</v>
      </c>
      <c r="J61" s="28">
        <v>1</v>
      </c>
      <c r="K61" s="32" t="s">
        <v>43</v>
      </c>
      <c r="L61" s="5">
        <v>1</v>
      </c>
      <c r="M61" s="28">
        <v>1</v>
      </c>
      <c r="N61" s="29" t="s">
        <v>103</v>
      </c>
      <c r="O61" s="5">
        <v>3</v>
      </c>
    </row>
    <row r="62" spans="1:15" ht="12.75">
      <c r="A62" s="31">
        <v>2</v>
      </c>
      <c r="B62" s="32" t="s">
        <v>39</v>
      </c>
      <c r="C62" s="5">
        <v>1</v>
      </c>
      <c r="D62" s="31">
        <v>2</v>
      </c>
      <c r="E62" s="32" t="s">
        <v>39</v>
      </c>
      <c r="F62" s="5">
        <v>0</v>
      </c>
      <c r="G62" s="31">
        <v>2</v>
      </c>
      <c r="H62" s="32" t="s">
        <v>39</v>
      </c>
      <c r="I62" s="5">
        <v>0</v>
      </c>
      <c r="J62" s="31">
        <v>2</v>
      </c>
      <c r="K62" s="32" t="s">
        <v>42</v>
      </c>
      <c r="L62" s="5">
        <v>1</v>
      </c>
      <c r="M62" s="31">
        <v>2</v>
      </c>
      <c r="N62" s="32" t="s">
        <v>39</v>
      </c>
      <c r="O62" s="5">
        <v>1</v>
      </c>
    </row>
    <row r="63" spans="1:15" ht="12.75">
      <c r="A63" s="31">
        <v>3</v>
      </c>
      <c r="B63" s="32" t="s">
        <v>43</v>
      </c>
      <c r="C63" s="5">
        <v>0</v>
      </c>
      <c r="D63" s="31">
        <v>3</v>
      </c>
      <c r="E63" s="32" t="s">
        <v>43</v>
      </c>
      <c r="F63" s="5">
        <v>1</v>
      </c>
      <c r="G63" s="31">
        <v>3</v>
      </c>
      <c r="H63" s="32" t="s">
        <v>42</v>
      </c>
      <c r="I63" s="5">
        <v>1</v>
      </c>
      <c r="J63" s="31">
        <v>3</v>
      </c>
      <c r="K63" s="32" t="s">
        <v>45</v>
      </c>
      <c r="L63" s="5">
        <v>1</v>
      </c>
      <c r="M63" s="31">
        <v>3</v>
      </c>
      <c r="N63" s="32" t="s">
        <v>43</v>
      </c>
      <c r="O63" s="5">
        <v>0</v>
      </c>
    </row>
    <row r="64" spans="1:15" ht="12.75">
      <c r="A64" s="31">
        <v>4</v>
      </c>
      <c r="B64" s="32" t="s">
        <v>45</v>
      </c>
      <c r="C64" s="5">
        <v>3</v>
      </c>
      <c r="D64" s="31">
        <v>4</v>
      </c>
      <c r="E64" s="32" t="s">
        <v>105</v>
      </c>
      <c r="F64" s="5">
        <v>0</v>
      </c>
      <c r="G64" s="31">
        <v>4</v>
      </c>
      <c r="H64" s="32" t="s">
        <v>43</v>
      </c>
      <c r="I64" s="5">
        <v>1</v>
      </c>
      <c r="J64" s="31">
        <v>4</v>
      </c>
      <c r="K64" s="29" t="s">
        <v>103</v>
      </c>
      <c r="L64" s="5">
        <v>0</v>
      </c>
      <c r="M64" s="31">
        <v>4</v>
      </c>
      <c r="N64" s="32" t="s">
        <v>105</v>
      </c>
      <c r="O64" s="5">
        <v>3</v>
      </c>
    </row>
    <row r="65" spans="1:15" ht="12.75">
      <c r="A65" s="31">
        <v>5</v>
      </c>
      <c r="B65" s="32" t="s">
        <v>105</v>
      </c>
      <c r="C65" s="5">
        <v>0</v>
      </c>
      <c r="D65" s="31">
        <v>5</v>
      </c>
      <c r="E65" s="32" t="s">
        <v>45</v>
      </c>
      <c r="F65" s="5">
        <v>0</v>
      </c>
      <c r="G65" s="31">
        <v>5</v>
      </c>
      <c r="H65" s="32" t="s">
        <v>45</v>
      </c>
      <c r="I65" s="5">
        <v>0</v>
      </c>
      <c r="J65" s="31">
        <v>5</v>
      </c>
      <c r="K65" s="32" t="s">
        <v>105</v>
      </c>
      <c r="L65" s="5">
        <v>0</v>
      </c>
      <c r="M65" s="31">
        <v>5</v>
      </c>
      <c r="N65" s="32" t="s">
        <v>45</v>
      </c>
      <c r="O65" s="5">
        <v>0</v>
      </c>
    </row>
    <row r="66" spans="1:15" ht="12.75">
      <c r="A66" s="31">
        <v>6</v>
      </c>
      <c r="B66" s="32" t="s">
        <v>42</v>
      </c>
      <c r="C66" s="5">
        <v>0</v>
      </c>
      <c r="D66" s="31">
        <v>6</v>
      </c>
      <c r="E66" s="32" t="s">
        <v>52</v>
      </c>
      <c r="F66" s="5">
        <v>3</v>
      </c>
      <c r="G66" s="31">
        <v>6</v>
      </c>
      <c r="H66" s="32" t="s">
        <v>44</v>
      </c>
      <c r="I66" s="5">
        <v>1</v>
      </c>
      <c r="J66" s="31">
        <v>6</v>
      </c>
      <c r="K66" s="32" t="s">
        <v>39</v>
      </c>
      <c r="L66" s="5">
        <v>3</v>
      </c>
      <c r="M66" s="31">
        <v>6</v>
      </c>
      <c r="N66" s="32" t="s">
        <v>42</v>
      </c>
      <c r="O66" s="5">
        <v>0</v>
      </c>
    </row>
    <row r="67" spans="1:15" ht="12.75">
      <c r="A67" s="31">
        <v>7</v>
      </c>
      <c r="B67" s="32" t="s">
        <v>52</v>
      </c>
      <c r="C67" s="5">
        <v>0</v>
      </c>
      <c r="D67" s="31">
        <v>7</v>
      </c>
      <c r="E67" s="32" t="s">
        <v>44</v>
      </c>
      <c r="F67" s="5">
        <v>3</v>
      </c>
      <c r="G67" s="31">
        <v>7</v>
      </c>
      <c r="H67" s="32" t="s">
        <v>52</v>
      </c>
      <c r="I67" s="5">
        <v>1</v>
      </c>
      <c r="J67" s="31">
        <v>7</v>
      </c>
      <c r="K67" s="32" t="s">
        <v>52</v>
      </c>
      <c r="L67" s="5">
        <v>0</v>
      </c>
      <c r="M67" s="31">
        <v>7</v>
      </c>
      <c r="N67" s="32" t="s">
        <v>52</v>
      </c>
      <c r="O67" s="5">
        <v>1</v>
      </c>
    </row>
    <row r="68" spans="1:15" ht="12.75">
      <c r="A68" s="31">
        <v>8</v>
      </c>
      <c r="B68" s="32" t="s">
        <v>44</v>
      </c>
      <c r="C68" s="5">
        <v>1</v>
      </c>
      <c r="D68" s="31">
        <v>8</v>
      </c>
      <c r="E68" s="32" t="s">
        <v>42</v>
      </c>
      <c r="F68" s="5">
        <v>0</v>
      </c>
      <c r="G68" s="31">
        <v>8</v>
      </c>
      <c r="H68" s="5" t="s">
        <v>46</v>
      </c>
      <c r="I68" s="5">
        <v>0</v>
      </c>
      <c r="J68" s="31">
        <v>8</v>
      </c>
      <c r="K68" s="32" t="s">
        <v>48</v>
      </c>
      <c r="L68" s="5">
        <v>0</v>
      </c>
      <c r="M68" s="31">
        <v>8</v>
      </c>
      <c r="N68" s="32" t="s">
        <v>44</v>
      </c>
      <c r="O68" s="5">
        <v>1</v>
      </c>
    </row>
    <row r="69" spans="1:15" ht="12.75">
      <c r="A69" s="31">
        <v>9</v>
      </c>
      <c r="B69" s="32" t="s">
        <v>55</v>
      </c>
      <c r="C69" s="5">
        <v>0</v>
      </c>
      <c r="D69" s="31">
        <v>9</v>
      </c>
      <c r="E69" s="32" t="s">
        <v>104</v>
      </c>
      <c r="F69" s="5">
        <v>0</v>
      </c>
      <c r="G69" s="31">
        <v>9</v>
      </c>
      <c r="H69" s="32" t="s">
        <v>105</v>
      </c>
      <c r="I69" s="5">
        <v>0</v>
      </c>
      <c r="J69" s="31">
        <v>9</v>
      </c>
      <c r="K69" s="5" t="s">
        <v>46</v>
      </c>
      <c r="L69" s="5">
        <v>0</v>
      </c>
      <c r="M69" s="31">
        <v>9</v>
      </c>
      <c r="N69" s="32" t="s">
        <v>55</v>
      </c>
      <c r="O69" s="5">
        <v>3</v>
      </c>
    </row>
    <row r="70" spans="1:15" ht="12.75">
      <c r="A70" s="31">
        <v>10</v>
      </c>
      <c r="B70" s="32" t="s">
        <v>53</v>
      </c>
      <c r="C70" s="5">
        <v>0</v>
      </c>
      <c r="D70" s="31">
        <v>10</v>
      </c>
      <c r="E70" s="32" t="s">
        <v>48</v>
      </c>
      <c r="F70" s="5">
        <v>0</v>
      </c>
      <c r="G70" s="31">
        <v>10</v>
      </c>
      <c r="H70" s="32" t="s">
        <v>48</v>
      </c>
      <c r="I70" s="5">
        <v>0</v>
      </c>
      <c r="J70" s="31">
        <v>10</v>
      </c>
      <c r="K70" s="32" t="s">
        <v>44</v>
      </c>
      <c r="L70" s="5">
        <v>0</v>
      </c>
      <c r="M70" s="31">
        <v>10</v>
      </c>
      <c r="N70" s="5" t="s">
        <v>47</v>
      </c>
      <c r="O70" s="5">
        <v>0</v>
      </c>
    </row>
    <row r="71" spans="1:15" ht="12.75">
      <c r="A71" s="31">
        <v>11</v>
      </c>
      <c r="B71" s="5" t="s">
        <v>47</v>
      </c>
      <c r="C71" s="5">
        <v>0</v>
      </c>
      <c r="D71" s="31">
        <v>11</v>
      </c>
      <c r="E71" s="32" t="s">
        <v>50</v>
      </c>
      <c r="F71" s="5">
        <v>0</v>
      </c>
      <c r="G71" s="31">
        <v>11</v>
      </c>
      <c r="H71" s="32" t="s">
        <v>104</v>
      </c>
      <c r="I71" s="5">
        <v>0</v>
      </c>
      <c r="J71" s="31">
        <v>11</v>
      </c>
      <c r="K71" s="5" t="s">
        <v>47</v>
      </c>
      <c r="L71" s="5">
        <v>0</v>
      </c>
      <c r="M71" s="31">
        <v>11</v>
      </c>
      <c r="N71" s="32" t="s">
        <v>50</v>
      </c>
      <c r="O71" s="5">
        <v>0</v>
      </c>
    </row>
    <row r="72" spans="1:15" ht="12.75">
      <c r="A72" s="31">
        <v>12</v>
      </c>
      <c r="B72" s="32" t="s">
        <v>51</v>
      </c>
      <c r="C72" s="5">
        <v>0</v>
      </c>
      <c r="D72" s="31">
        <v>12</v>
      </c>
      <c r="E72" s="32" t="s">
        <v>55</v>
      </c>
      <c r="F72" s="5">
        <v>0</v>
      </c>
      <c r="G72" s="31">
        <v>12</v>
      </c>
      <c r="H72" s="32" t="s">
        <v>55</v>
      </c>
      <c r="I72" s="5">
        <v>0</v>
      </c>
      <c r="J72" s="31">
        <v>12</v>
      </c>
      <c r="K72" s="32" t="s">
        <v>50</v>
      </c>
      <c r="L72" s="5">
        <v>0</v>
      </c>
      <c r="M72" s="31">
        <v>12</v>
      </c>
      <c r="N72" s="5" t="s">
        <v>46</v>
      </c>
      <c r="O72" s="5">
        <v>0</v>
      </c>
    </row>
    <row r="73" spans="1:15" ht="12.75">
      <c r="A73" s="31">
        <v>13</v>
      </c>
      <c r="B73" s="32" t="s">
        <v>48</v>
      </c>
      <c r="C73" s="5">
        <v>0</v>
      </c>
      <c r="D73" s="31">
        <v>13</v>
      </c>
      <c r="E73" s="5" t="s">
        <v>47</v>
      </c>
      <c r="F73" s="5">
        <v>0</v>
      </c>
      <c r="G73" s="31">
        <v>13</v>
      </c>
      <c r="H73" s="32" t="s">
        <v>50</v>
      </c>
      <c r="I73" s="5">
        <v>0</v>
      </c>
      <c r="J73" s="31">
        <v>13</v>
      </c>
      <c r="K73" s="32" t="s">
        <v>55</v>
      </c>
      <c r="L73" s="5">
        <v>0</v>
      </c>
      <c r="M73" s="31">
        <v>13</v>
      </c>
      <c r="N73" s="32" t="s">
        <v>48</v>
      </c>
      <c r="O73" s="5">
        <v>0</v>
      </c>
    </row>
    <row r="74" spans="1:15" ht="12.75">
      <c r="A74" s="31">
        <v>14</v>
      </c>
      <c r="B74" s="32" t="s">
        <v>50</v>
      </c>
      <c r="C74" s="5">
        <v>0</v>
      </c>
      <c r="D74" s="31">
        <v>14</v>
      </c>
      <c r="E74" s="5" t="s">
        <v>46</v>
      </c>
      <c r="F74" s="5">
        <v>0</v>
      </c>
      <c r="G74" s="31">
        <v>14</v>
      </c>
      <c r="H74" s="5" t="s">
        <v>47</v>
      </c>
      <c r="I74" s="5">
        <v>0</v>
      </c>
      <c r="J74" s="31">
        <v>14</v>
      </c>
      <c r="K74" s="32" t="s">
        <v>53</v>
      </c>
      <c r="L74" s="5">
        <v>0</v>
      </c>
      <c r="M74" s="31">
        <v>14</v>
      </c>
      <c r="N74" s="32" t="s">
        <v>53</v>
      </c>
      <c r="O74" s="5">
        <v>0</v>
      </c>
    </row>
    <row r="75" spans="1:15" ht="12.75">
      <c r="A75" s="31">
        <v>15</v>
      </c>
      <c r="B75" s="5" t="s">
        <v>46</v>
      </c>
      <c r="C75" s="5">
        <v>0</v>
      </c>
      <c r="D75" s="31">
        <v>15</v>
      </c>
      <c r="E75" s="32" t="s">
        <v>51</v>
      </c>
      <c r="F75" s="5">
        <v>0</v>
      </c>
      <c r="G75" s="31">
        <v>15</v>
      </c>
      <c r="H75" s="32" t="s">
        <v>53</v>
      </c>
      <c r="I75" s="5">
        <v>0</v>
      </c>
      <c r="J75" s="31">
        <v>15</v>
      </c>
      <c r="K75" s="36" t="s">
        <v>57</v>
      </c>
      <c r="L75" s="5">
        <v>1</v>
      </c>
      <c r="M75" s="31">
        <v>15</v>
      </c>
      <c r="N75" s="42" t="s">
        <v>56</v>
      </c>
      <c r="O75" s="5">
        <v>0</v>
      </c>
    </row>
    <row r="76" spans="1:15" ht="12.75">
      <c r="A76" s="31">
        <v>16</v>
      </c>
      <c r="B76" s="32" t="s">
        <v>104</v>
      </c>
      <c r="C76" s="5">
        <v>0</v>
      </c>
      <c r="D76" s="31">
        <v>16</v>
      </c>
      <c r="E76" s="32" t="s">
        <v>53</v>
      </c>
      <c r="F76" s="5">
        <v>0</v>
      </c>
      <c r="G76" s="31">
        <v>16</v>
      </c>
      <c r="H76" s="36" t="s">
        <v>57</v>
      </c>
      <c r="I76" s="5">
        <v>0</v>
      </c>
      <c r="J76" s="31">
        <v>16</v>
      </c>
      <c r="K76" s="32" t="s">
        <v>51</v>
      </c>
      <c r="L76" s="5">
        <v>0</v>
      </c>
      <c r="M76" s="31">
        <v>16</v>
      </c>
      <c r="N76" s="36" t="s">
        <v>57</v>
      </c>
      <c r="O76" s="5">
        <v>3</v>
      </c>
    </row>
    <row r="77" spans="1:15" ht="12.75">
      <c r="A77" s="31">
        <v>17</v>
      </c>
      <c r="B77" s="32" t="s">
        <v>56</v>
      </c>
      <c r="C77" s="5">
        <v>0</v>
      </c>
      <c r="D77" s="31">
        <v>17</v>
      </c>
      <c r="E77" s="32" t="s">
        <v>56</v>
      </c>
      <c r="F77" s="5">
        <v>0</v>
      </c>
      <c r="G77" s="31">
        <v>17</v>
      </c>
      <c r="H77" s="32" t="s">
        <v>51</v>
      </c>
      <c r="I77" s="5">
        <v>0</v>
      </c>
      <c r="J77" s="31">
        <v>17</v>
      </c>
      <c r="K77" s="32" t="s">
        <v>104</v>
      </c>
      <c r="L77" s="5">
        <v>3</v>
      </c>
      <c r="M77" s="31">
        <v>17</v>
      </c>
      <c r="N77" s="32" t="s">
        <v>51</v>
      </c>
      <c r="O77" s="5">
        <v>0</v>
      </c>
    </row>
    <row r="78" spans="1:15" ht="12.75">
      <c r="A78" s="31">
        <v>18</v>
      </c>
      <c r="B78" s="36" t="s">
        <v>57</v>
      </c>
      <c r="C78" s="5">
        <v>0</v>
      </c>
      <c r="D78" s="31">
        <v>18</v>
      </c>
      <c r="E78" s="36" t="s">
        <v>57</v>
      </c>
      <c r="F78" s="5">
        <v>0</v>
      </c>
      <c r="G78" s="31">
        <v>18</v>
      </c>
      <c r="H78" s="36" t="s">
        <v>60</v>
      </c>
      <c r="I78" s="5">
        <v>3</v>
      </c>
      <c r="J78" s="31">
        <v>18</v>
      </c>
      <c r="K78" s="32" t="s">
        <v>56</v>
      </c>
      <c r="L78" s="5">
        <v>0</v>
      </c>
      <c r="M78" s="31">
        <v>18</v>
      </c>
      <c r="N78" s="32" t="s">
        <v>59</v>
      </c>
      <c r="O78" s="32">
        <v>0</v>
      </c>
    </row>
    <row r="79" spans="1:15" ht="12.75">
      <c r="A79" s="31">
        <v>19</v>
      </c>
      <c r="B79" s="32" t="s">
        <v>59</v>
      </c>
      <c r="C79" s="5">
        <v>0</v>
      </c>
      <c r="D79" s="31">
        <v>19</v>
      </c>
      <c r="E79" s="32" t="s">
        <v>59</v>
      </c>
      <c r="F79" s="5">
        <v>0</v>
      </c>
      <c r="G79" s="31">
        <v>19</v>
      </c>
      <c r="H79" s="32" t="s">
        <v>56</v>
      </c>
      <c r="I79" s="5">
        <v>0</v>
      </c>
      <c r="J79" s="31">
        <v>19</v>
      </c>
      <c r="K79" s="32" t="s">
        <v>59</v>
      </c>
      <c r="L79" s="5">
        <v>0</v>
      </c>
      <c r="M79" s="31">
        <v>19</v>
      </c>
      <c r="N79" s="32" t="s">
        <v>104</v>
      </c>
      <c r="O79" s="5">
        <v>0</v>
      </c>
    </row>
    <row r="80" spans="1:15" ht="12.75">
      <c r="A80" s="35">
        <v>20</v>
      </c>
      <c r="B80" s="36" t="s">
        <v>60</v>
      </c>
      <c r="C80" s="5">
        <v>1</v>
      </c>
      <c r="D80" s="35">
        <v>20</v>
      </c>
      <c r="E80" s="36" t="s">
        <v>60</v>
      </c>
      <c r="F80" s="5">
        <v>0</v>
      </c>
      <c r="G80" s="35">
        <v>20</v>
      </c>
      <c r="H80" s="32" t="s">
        <v>59</v>
      </c>
      <c r="I80" s="5">
        <v>0</v>
      </c>
      <c r="J80" s="35">
        <v>20</v>
      </c>
      <c r="K80" s="36" t="s">
        <v>60</v>
      </c>
      <c r="L80" s="5">
        <v>0</v>
      </c>
      <c r="M80" s="35">
        <v>20</v>
      </c>
      <c r="N80" s="36" t="s">
        <v>60</v>
      </c>
      <c r="O80" s="5">
        <v>0</v>
      </c>
    </row>
    <row r="81" spans="1:16" ht="12.75">
      <c r="A81" s="5" t="s">
        <v>62</v>
      </c>
      <c r="B81" s="32" t="s">
        <v>38</v>
      </c>
      <c r="C81" s="5">
        <v>2</v>
      </c>
      <c r="D81" s="5" t="s">
        <v>62</v>
      </c>
      <c r="E81" s="32" t="s">
        <v>103</v>
      </c>
      <c r="F81" s="5">
        <v>0</v>
      </c>
      <c r="G81" s="5" t="s">
        <v>62</v>
      </c>
      <c r="H81" s="32" t="s">
        <v>39</v>
      </c>
      <c r="I81" s="5">
        <v>0</v>
      </c>
      <c r="J81" s="5" t="s">
        <v>62</v>
      </c>
      <c r="K81" s="29" t="s">
        <v>103</v>
      </c>
      <c r="L81" s="5">
        <v>2</v>
      </c>
      <c r="M81" s="5" t="s">
        <v>62</v>
      </c>
      <c r="N81" s="29" t="s">
        <v>103</v>
      </c>
      <c r="O81" s="5">
        <v>2</v>
      </c>
    </row>
    <row r="82" spans="1:16" ht="12.75">
      <c r="A82" s="5" t="s">
        <v>63</v>
      </c>
      <c r="B82" s="41" t="s">
        <v>109</v>
      </c>
      <c r="C82" s="5">
        <v>3</v>
      </c>
      <c r="D82" s="5" t="s">
        <v>63</v>
      </c>
      <c r="E82" s="41"/>
      <c r="F82" s="5"/>
      <c r="G82" s="5" t="s">
        <v>63</v>
      </c>
      <c r="H82" s="41" t="s">
        <v>110</v>
      </c>
      <c r="I82" s="5">
        <v>-1</v>
      </c>
      <c r="J82" s="5" t="s">
        <v>63</v>
      </c>
      <c r="K82" s="41"/>
      <c r="L82" s="5"/>
      <c r="M82" s="5" t="s">
        <v>63</v>
      </c>
      <c r="N82" s="41"/>
      <c r="O82" s="5"/>
    </row>
    <row r="83" spans="1:16" ht="12.75">
      <c r="A83" s="5"/>
      <c r="B83" s="41"/>
      <c r="C83" s="5">
        <f>SUM(C61:C82)</f>
        <v>12</v>
      </c>
      <c r="D83" s="5"/>
      <c r="E83" s="41"/>
      <c r="F83" s="5">
        <f>SUM(F61:F81)</f>
        <v>10</v>
      </c>
      <c r="G83" s="5"/>
      <c r="H83" s="41"/>
      <c r="I83" s="5">
        <f>SUM(I61:I82)</f>
        <v>9</v>
      </c>
      <c r="J83" s="5"/>
      <c r="K83" s="41"/>
      <c r="L83" s="5">
        <f>SUM(L61:L82)</f>
        <v>12</v>
      </c>
      <c r="M83" s="5"/>
      <c r="N83" s="41"/>
      <c r="O83" s="5">
        <f>SUM(O61:O82)</f>
        <v>17</v>
      </c>
    </row>
    <row r="87" spans="1:16" ht="12.75">
      <c r="I87" s="38"/>
      <c r="L87" s="38"/>
    </row>
    <row r="88" spans="1:16" ht="12.75">
      <c r="A88" s="101" t="s">
        <v>19</v>
      </c>
      <c r="B88" s="97"/>
      <c r="D88" s="101" t="s">
        <v>25</v>
      </c>
      <c r="E88" s="97"/>
      <c r="G88" s="101" t="s">
        <v>27</v>
      </c>
      <c r="H88" s="97"/>
      <c r="I88" s="38"/>
      <c r="J88" s="101" t="s">
        <v>20</v>
      </c>
      <c r="K88" s="97"/>
      <c r="L88" s="38"/>
      <c r="M88" s="101" t="s">
        <v>31</v>
      </c>
      <c r="N88" s="97"/>
    </row>
    <row r="89" spans="1:16" ht="12.75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6" ht="12.75">
      <c r="A90" s="28">
        <v>1</v>
      </c>
      <c r="B90" s="29" t="s">
        <v>103</v>
      </c>
      <c r="C90" s="5">
        <v>3</v>
      </c>
      <c r="D90" s="28">
        <v>1</v>
      </c>
      <c r="E90" s="29" t="s">
        <v>103</v>
      </c>
      <c r="F90" s="5">
        <v>0</v>
      </c>
      <c r="G90" s="28">
        <v>1</v>
      </c>
      <c r="I90" s="5">
        <v>3</v>
      </c>
      <c r="J90" s="28">
        <v>1</v>
      </c>
      <c r="K90" s="29" t="s">
        <v>103</v>
      </c>
      <c r="L90" s="5">
        <v>3</v>
      </c>
      <c r="M90" s="28">
        <v>1</v>
      </c>
      <c r="N90" s="29" t="s">
        <v>103</v>
      </c>
      <c r="O90" s="5">
        <v>3</v>
      </c>
      <c r="P90" s="5"/>
    </row>
    <row r="91" spans="1:16" ht="12.75">
      <c r="A91" s="31">
        <v>2</v>
      </c>
      <c r="B91" s="32" t="s">
        <v>39</v>
      </c>
      <c r="C91" s="5">
        <v>3</v>
      </c>
      <c r="D91" s="31">
        <v>2</v>
      </c>
      <c r="E91" s="32" t="s">
        <v>39</v>
      </c>
      <c r="F91" s="5">
        <v>3</v>
      </c>
      <c r="G91" s="31">
        <v>2</v>
      </c>
      <c r="I91" s="5">
        <v>1</v>
      </c>
      <c r="J91" s="31">
        <v>2</v>
      </c>
      <c r="K91" s="32" t="s">
        <v>39</v>
      </c>
      <c r="L91" s="5">
        <v>1</v>
      </c>
      <c r="M91" s="31">
        <v>2</v>
      </c>
      <c r="N91" s="32" t="s">
        <v>105</v>
      </c>
      <c r="O91" s="5">
        <v>3</v>
      </c>
      <c r="P91" s="5"/>
    </row>
    <row r="92" spans="1:16" ht="12.75">
      <c r="A92" s="31">
        <v>3</v>
      </c>
      <c r="B92" s="32" t="s">
        <v>43</v>
      </c>
      <c r="C92" s="5">
        <v>0</v>
      </c>
      <c r="D92" s="31">
        <v>3</v>
      </c>
      <c r="E92" s="32" t="s">
        <v>105</v>
      </c>
      <c r="F92" s="5">
        <v>0</v>
      </c>
      <c r="G92" s="31">
        <v>3</v>
      </c>
      <c r="I92" s="5">
        <v>0</v>
      </c>
      <c r="J92" s="31">
        <v>3</v>
      </c>
      <c r="K92" s="32" t="s">
        <v>45</v>
      </c>
      <c r="L92" s="5">
        <v>0</v>
      </c>
      <c r="M92" s="31">
        <v>3</v>
      </c>
      <c r="N92" s="32" t="s">
        <v>45</v>
      </c>
      <c r="O92" s="5">
        <v>1</v>
      </c>
      <c r="P92" s="5"/>
    </row>
    <row r="93" spans="1:16" ht="12.75">
      <c r="A93" s="31">
        <v>4</v>
      </c>
      <c r="B93" s="32" t="s">
        <v>45</v>
      </c>
      <c r="C93" s="5">
        <v>1</v>
      </c>
      <c r="D93" s="31">
        <v>4</v>
      </c>
      <c r="E93" s="32" t="s">
        <v>43</v>
      </c>
      <c r="F93" s="5">
        <v>0</v>
      </c>
      <c r="G93" s="31">
        <v>4</v>
      </c>
      <c r="I93" s="5">
        <v>0</v>
      </c>
      <c r="J93" s="31">
        <v>4</v>
      </c>
      <c r="K93" s="32" t="s">
        <v>42</v>
      </c>
      <c r="L93" s="5">
        <v>0</v>
      </c>
      <c r="M93" s="31">
        <v>4</v>
      </c>
      <c r="N93" s="5" t="s">
        <v>43</v>
      </c>
      <c r="O93" s="5">
        <v>1</v>
      </c>
      <c r="P93" s="5"/>
    </row>
    <row r="94" spans="1:16" ht="12.75">
      <c r="A94" s="31">
        <v>5</v>
      </c>
      <c r="B94" s="32" t="s">
        <v>52</v>
      </c>
      <c r="C94" s="5">
        <v>0</v>
      </c>
      <c r="D94" s="31">
        <v>5</v>
      </c>
      <c r="E94" s="32" t="s">
        <v>45</v>
      </c>
      <c r="F94" s="5">
        <v>0</v>
      </c>
      <c r="G94" s="31">
        <v>5</v>
      </c>
      <c r="I94" s="5">
        <v>0</v>
      </c>
      <c r="J94" s="31">
        <v>5</v>
      </c>
      <c r="K94" s="5" t="s">
        <v>43</v>
      </c>
      <c r="L94" s="5">
        <v>1</v>
      </c>
      <c r="M94" s="31">
        <v>5</v>
      </c>
      <c r="N94" s="32" t="s">
        <v>39</v>
      </c>
      <c r="O94" s="5">
        <v>1</v>
      </c>
      <c r="P94" s="5"/>
    </row>
    <row r="95" spans="1:16" ht="12.75">
      <c r="A95" s="31">
        <v>6</v>
      </c>
      <c r="B95" s="32" t="s">
        <v>44</v>
      </c>
      <c r="C95" s="5">
        <v>1</v>
      </c>
      <c r="D95" s="31">
        <v>6</v>
      </c>
      <c r="E95" s="32" t="s">
        <v>42</v>
      </c>
      <c r="F95" s="5">
        <v>0</v>
      </c>
      <c r="G95" s="31">
        <v>6</v>
      </c>
      <c r="I95" s="5">
        <v>0</v>
      </c>
      <c r="J95" s="31">
        <v>6</v>
      </c>
      <c r="K95" s="32" t="s">
        <v>52</v>
      </c>
      <c r="L95" s="5">
        <v>1</v>
      </c>
      <c r="M95" s="31">
        <v>6</v>
      </c>
      <c r="N95" s="32" t="s">
        <v>42</v>
      </c>
      <c r="O95" s="5">
        <v>1</v>
      </c>
      <c r="P95" s="5"/>
    </row>
    <row r="96" spans="1:16" ht="12.75">
      <c r="A96" s="31">
        <v>7</v>
      </c>
      <c r="B96" s="32" t="s">
        <v>42</v>
      </c>
      <c r="C96" s="5">
        <v>0</v>
      </c>
      <c r="D96" s="31">
        <v>7</v>
      </c>
      <c r="E96" s="32" t="s">
        <v>52</v>
      </c>
      <c r="F96" s="5">
        <v>0</v>
      </c>
      <c r="G96" s="31">
        <v>7</v>
      </c>
      <c r="I96" s="5">
        <v>3</v>
      </c>
      <c r="J96" s="31">
        <v>7</v>
      </c>
      <c r="K96" s="32" t="s">
        <v>105</v>
      </c>
      <c r="L96" s="5">
        <v>0</v>
      </c>
      <c r="M96" s="31">
        <v>7</v>
      </c>
      <c r="N96" s="32" t="s">
        <v>44</v>
      </c>
      <c r="O96" s="5">
        <v>0</v>
      </c>
      <c r="P96" s="5"/>
    </row>
    <row r="97" spans="1:16" ht="12.75">
      <c r="A97" s="31">
        <v>8</v>
      </c>
      <c r="B97" s="32" t="s">
        <v>105</v>
      </c>
      <c r="C97" s="5">
        <v>0</v>
      </c>
      <c r="D97" s="31">
        <v>8</v>
      </c>
      <c r="E97" s="5" t="s">
        <v>47</v>
      </c>
      <c r="F97" s="5">
        <v>3</v>
      </c>
      <c r="G97" s="31">
        <v>8</v>
      </c>
      <c r="I97" s="5">
        <v>0</v>
      </c>
      <c r="J97" s="31">
        <v>8</v>
      </c>
      <c r="K97" s="32" t="s">
        <v>44</v>
      </c>
      <c r="L97" s="5">
        <v>0</v>
      </c>
      <c r="M97" s="31">
        <v>8</v>
      </c>
      <c r="N97" s="32" t="s">
        <v>52</v>
      </c>
      <c r="O97" s="5">
        <v>0</v>
      </c>
      <c r="P97" s="5"/>
    </row>
    <row r="98" spans="1:16" ht="12.75">
      <c r="A98" s="31">
        <v>9</v>
      </c>
      <c r="B98" s="32" t="s">
        <v>50</v>
      </c>
      <c r="C98" s="5">
        <v>0</v>
      </c>
      <c r="D98" s="31">
        <v>9</v>
      </c>
      <c r="E98" s="32" t="s">
        <v>44</v>
      </c>
      <c r="F98" s="5">
        <v>0</v>
      </c>
      <c r="G98" s="31">
        <v>9</v>
      </c>
      <c r="I98" s="5">
        <v>0</v>
      </c>
      <c r="J98" s="31">
        <v>9</v>
      </c>
      <c r="K98" s="32" t="s">
        <v>55</v>
      </c>
      <c r="L98" s="5">
        <v>0</v>
      </c>
      <c r="M98" s="31">
        <v>9</v>
      </c>
      <c r="N98" s="32" t="s">
        <v>55</v>
      </c>
      <c r="O98" s="5">
        <v>1</v>
      </c>
      <c r="P98" s="5"/>
    </row>
    <row r="99" spans="1:16" ht="12.75">
      <c r="A99" s="31">
        <v>10</v>
      </c>
      <c r="B99" s="32" t="s">
        <v>55</v>
      </c>
      <c r="C99" s="5">
        <v>1</v>
      </c>
      <c r="D99" s="31">
        <v>10</v>
      </c>
      <c r="E99" s="32" t="s">
        <v>53</v>
      </c>
      <c r="F99" s="5">
        <v>3</v>
      </c>
      <c r="G99" s="31">
        <v>10</v>
      </c>
      <c r="I99" s="5">
        <v>0</v>
      </c>
      <c r="J99" s="31">
        <v>10</v>
      </c>
      <c r="K99" s="32" t="s">
        <v>47</v>
      </c>
      <c r="L99" s="5">
        <v>0</v>
      </c>
      <c r="M99" s="31">
        <v>10</v>
      </c>
      <c r="N99" s="32" t="s">
        <v>53</v>
      </c>
      <c r="O99" s="5">
        <v>1</v>
      </c>
      <c r="P99" s="5"/>
    </row>
    <row r="100" spans="1:16" ht="12.75">
      <c r="A100" s="31">
        <v>11</v>
      </c>
      <c r="B100" s="36" t="s">
        <v>57</v>
      </c>
      <c r="C100" s="5">
        <v>1</v>
      </c>
      <c r="D100" s="31">
        <v>11</v>
      </c>
      <c r="E100" s="32" t="s">
        <v>55</v>
      </c>
      <c r="F100" s="5">
        <v>0</v>
      </c>
      <c r="G100" s="31">
        <v>11</v>
      </c>
      <c r="I100" s="5">
        <v>0</v>
      </c>
      <c r="J100" s="31">
        <v>11</v>
      </c>
      <c r="K100" s="32" t="s">
        <v>53</v>
      </c>
      <c r="L100" s="5">
        <v>0</v>
      </c>
      <c r="M100" s="31">
        <v>11</v>
      </c>
      <c r="N100" s="32" t="s">
        <v>50</v>
      </c>
      <c r="O100" s="5">
        <v>1</v>
      </c>
      <c r="P100" s="5"/>
    </row>
    <row r="101" spans="1:16" ht="12.75">
      <c r="A101" s="31">
        <v>12</v>
      </c>
      <c r="B101" s="32" t="s">
        <v>53</v>
      </c>
      <c r="C101" s="5">
        <v>0</v>
      </c>
      <c r="D101" s="31">
        <v>12</v>
      </c>
      <c r="E101" s="32" t="s">
        <v>48</v>
      </c>
      <c r="F101" s="5">
        <v>3</v>
      </c>
      <c r="G101" s="31">
        <v>12</v>
      </c>
      <c r="I101" s="5">
        <v>0</v>
      </c>
      <c r="J101" s="31">
        <v>12</v>
      </c>
      <c r="K101" s="32" t="s">
        <v>50</v>
      </c>
      <c r="L101" s="5">
        <v>0</v>
      </c>
      <c r="M101" s="31">
        <v>12</v>
      </c>
      <c r="N101" s="32" t="s">
        <v>47</v>
      </c>
      <c r="O101" s="5">
        <v>0</v>
      </c>
      <c r="P101" s="5"/>
    </row>
    <row r="102" spans="1:16" ht="12.75">
      <c r="A102" s="31">
        <v>13</v>
      </c>
      <c r="B102" s="32" t="s">
        <v>59</v>
      </c>
      <c r="C102" s="5">
        <v>0</v>
      </c>
      <c r="D102" s="31">
        <v>13</v>
      </c>
      <c r="E102" s="42" t="s">
        <v>56</v>
      </c>
      <c r="F102" s="5">
        <v>0</v>
      </c>
      <c r="G102" s="31">
        <v>13</v>
      </c>
      <c r="I102" s="5">
        <v>3</v>
      </c>
      <c r="J102" s="31">
        <v>13</v>
      </c>
      <c r="K102" s="5" t="s">
        <v>46</v>
      </c>
      <c r="L102" s="5">
        <v>0</v>
      </c>
      <c r="M102" s="31">
        <v>13</v>
      </c>
      <c r="N102" s="5" t="s">
        <v>46</v>
      </c>
      <c r="O102" s="5">
        <v>0</v>
      </c>
      <c r="P102" s="5"/>
    </row>
    <row r="103" spans="1:16" ht="12.75">
      <c r="A103" s="31">
        <v>14</v>
      </c>
      <c r="B103" s="5" t="s">
        <v>46</v>
      </c>
      <c r="C103" s="5">
        <v>0</v>
      </c>
      <c r="D103" s="31">
        <v>14</v>
      </c>
      <c r="E103" s="32" t="s">
        <v>59</v>
      </c>
      <c r="F103" s="5">
        <v>0</v>
      </c>
      <c r="G103" s="31">
        <v>14</v>
      </c>
      <c r="I103" s="5">
        <v>1</v>
      </c>
      <c r="J103" s="31">
        <v>14</v>
      </c>
      <c r="K103" s="36" t="s">
        <v>57</v>
      </c>
      <c r="L103" s="5">
        <v>0</v>
      </c>
      <c r="M103" s="31">
        <v>14</v>
      </c>
      <c r="N103" s="32" t="s">
        <v>51</v>
      </c>
      <c r="O103" s="5">
        <v>0</v>
      </c>
      <c r="P103" s="5"/>
    </row>
    <row r="104" spans="1:16" ht="12.75">
      <c r="A104" s="31">
        <v>15</v>
      </c>
      <c r="B104" s="5" t="s">
        <v>47</v>
      </c>
      <c r="C104" s="5">
        <v>0</v>
      </c>
      <c r="D104" s="31">
        <v>15</v>
      </c>
      <c r="E104" s="36" t="s">
        <v>57</v>
      </c>
      <c r="F104" s="5">
        <v>0</v>
      </c>
      <c r="G104" s="31">
        <v>15</v>
      </c>
      <c r="I104" s="5">
        <v>1</v>
      </c>
      <c r="J104" s="31">
        <v>15</v>
      </c>
      <c r="K104" s="32" t="s">
        <v>59</v>
      </c>
      <c r="L104" s="5">
        <v>0</v>
      </c>
      <c r="M104" s="31">
        <v>15</v>
      </c>
      <c r="N104" s="32" t="s">
        <v>48</v>
      </c>
      <c r="O104" s="5">
        <v>0</v>
      </c>
      <c r="P104" s="5"/>
    </row>
    <row r="105" spans="1:16" ht="12.75">
      <c r="A105" s="31">
        <v>16</v>
      </c>
      <c r="B105" s="32" t="s">
        <v>48</v>
      </c>
      <c r="C105" s="5">
        <v>3</v>
      </c>
      <c r="D105" s="31">
        <v>16</v>
      </c>
      <c r="E105" s="32" t="s">
        <v>104</v>
      </c>
      <c r="F105" s="5">
        <v>0</v>
      </c>
      <c r="G105" s="31">
        <v>16</v>
      </c>
      <c r="I105" s="5">
        <v>0</v>
      </c>
      <c r="J105" s="31">
        <v>16</v>
      </c>
      <c r="K105" s="32" t="s">
        <v>48</v>
      </c>
      <c r="L105" s="5">
        <v>0</v>
      </c>
      <c r="M105" s="31">
        <v>16</v>
      </c>
      <c r="N105" s="42" t="s">
        <v>56</v>
      </c>
      <c r="O105" s="5">
        <v>0</v>
      </c>
      <c r="P105" s="5"/>
    </row>
    <row r="106" spans="1:16" ht="12.75">
      <c r="A106" s="31">
        <v>17</v>
      </c>
      <c r="B106" s="32" t="s">
        <v>51</v>
      </c>
      <c r="C106" s="5">
        <v>0</v>
      </c>
      <c r="D106" s="31">
        <v>17</v>
      </c>
      <c r="E106" s="32" t="s">
        <v>50</v>
      </c>
      <c r="F106" s="5">
        <v>0</v>
      </c>
      <c r="G106" s="31">
        <v>17</v>
      </c>
      <c r="I106" s="5">
        <v>1</v>
      </c>
      <c r="J106" s="31">
        <v>17</v>
      </c>
      <c r="K106" s="32" t="s">
        <v>104</v>
      </c>
      <c r="L106" s="5">
        <v>0</v>
      </c>
      <c r="M106" s="31">
        <v>17</v>
      </c>
      <c r="N106" s="36" t="s">
        <v>57</v>
      </c>
      <c r="O106" s="5">
        <v>0</v>
      </c>
      <c r="P106" s="5"/>
    </row>
    <row r="107" spans="1:16" ht="12.75">
      <c r="A107" s="31">
        <v>18</v>
      </c>
      <c r="B107" s="32" t="s">
        <v>104</v>
      </c>
      <c r="C107" s="5">
        <v>0</v>
      </c>
      <c r="D107" s="31">
        <v>18</v>
      </c>
      <c r="E107" s="5" t="s">
        <v>46</v>
      </c>
      <c r="F107" s="5">
        <v>0</v>
      </c>
      <c r="G107" s="31">
        <v>18</v>
      </c>
      <c r="I107" s="5">
        <v>0</v>
      </c>
      <c r="J107" s="31">
        <v>18</v>
      </c>
      <c r="K107" s="32" t="s">
        <v>51</v>
      </c>
      <c r="L107" s="5">
        <v>0</v>
      </c>
      <c r="M107" s="31">
        <v>18</v>
      </c>
      <c r="N107" s="32" t="s">
        <v>104</v>
      </c>
      <c r="O107" s="5">
        <v>0</v>
      </c>
      <c r="P107" s="5"/>
    </row>
    <row r="108" spans="1:16" ht="12.75">
      <c r="A108" s="31">
        <v>19</v>
      </c>
      <c r="B108" s="36" t="s">
        <v>60</v>
      </c>
      <c r="C108" s="5">
        <v>0</v>
      </c>
      <c r="D108" s="31">
        <v>19</v>
      </c>
      <c r="E108" s="32" t="s">
        <v>51</v>
      </c>
      <c r="F108" s="5">
        <v>0</v>
      </c>
      <c r="G108" s="31">
        <v>19</v>
      </c>
      <c r="I108" s="5">
        <v>0</v>
      </c>
      <c r="J108" s="31">
        <v>19</v>
      </c>
      <c r="K108" s="42" t="s">
        <v>56</v>
      </c>
      <c r="L108" s="5">
        <v>0</v>
      </c>
      <c r="M108" s="31">
        <v>19</v>
      </c>
      <c r="N108" s="32" t="s">
        <v>59</v>
      </c>
      <c r="O108" s="5">
        <v>0</v>
      </c>
      <c r="P108" s="5"/>
    </row>
    <row r="109" spans="1:16" ht="12.75">
      <c r="A109" s="35">
        <v>20</v>
      </c>
      <c r="B109" s="42" t="s">
        <v>111</v>
      </c>
      <c r="C109" s="5">
        <v>0</v>
      </c>
      <c r="D109" s="35">
        <v>20</v>
      </c>
      <c r="E109" s="36" t="s">
        <v>60</v>
      </c>
      <c r="F109" s="5">
        <v>1</v>
      </c>
      <c r="G109" s="35">
        <v>20</v>
      </c>
      <c r="I109" s="5">
        <v>0</v>
      </c>
      <c r="J109" s="35">
        <v>20</v>
      </c>
      <c r="K109" s="36" t="s">
        <v>60</v>
      </c>
      <c r="L109" s="5">
        <v>0</v>
      </c>
      <c r="M109" s="35">
        <v>20</v>
      </c>
      <c r="N109" s="36" t="s">
        <v>60</v>
      </c>
      <c r="O109" s="5">
        <v>0</v>
      </c>
      <c r="P109" s="5"/>
    </row>
    <row r="110" spans="1:16" ht="12.75">
      <c r="A110" s="5" t="s">
        <v>62</v>
      </c>
      <c r="B110" s="29" t="s">
        <v>103</v>
      </c>
      <c r="C110" s="5">
        <v>0</v>
      </c>
      <c r="D110" s="5" t="s">
        <v>62</v>
      </c>
      <c r="E110" s="32" t="s">
        <v>39</v>
      </c>
      <c r="F110" s="38">
        <v>2</v>
      </c>
      <c r="G110" s="5" t="s">
        <v>62</v>
      </c>
      <c r="H110" s="32" t="s">
        <v>103</v>
      </c>
      <c r="I110" s="38">
        <v>2</v>
      </c>
      <c r="J110" s="5" t="s">
        <v>62</v>
      </c>
      <c r="K110" s="32" t="s">
        <v>103</v>
      </c>
      <c r="L110" s="38">
        <v>0</v>
      </c>
      <c r="M110" s="5" t="s">
        <v>62</v>
      </c>
      <c r="N110" s="32" t="s">
        <v>45</v>
      </c>
      <c r="O110" s="5">
        <v>0</v>
      </c>
      <c r="P110" s="5"/>
    </row>
    <row r="111" spans="1:16" ht="12.75">
      <c r="A111" s="5" t="s">
        <v>63</v>
      </c>
      <c r="B111" s="41"/>
      <c r="C111" s="5"/>
      <c r="D111" s="5" t="s">
        <v>63</v>
      </c>
      <c r="E111" s="5" t="s">
        <v>112</v>
      </c>
      <c r="F111" s="38">
        <v>-1</v>
      </c>
      <c r="G111" s="5" t="s">
        <v>63</v>
      </c>
      <c r="H111" s="5" t="s">
        <v>113</v>
      </c>
      <c r="I111" s="38">
        <v>0</v>
      </c>
      <c r="J111" s="5"/>
      <c r="K111" s="5"/>
      <c r="L111" s="38"/>
      <c r="M111" s="5"/>
      <c r="N111" s="5"/>
      <c r="O111" s="5"/>
      <c r="P111" s="5"/>
    </row>
    <row r="112" spans="1:16" ht="12.75">
      <c r="A112" s="5"/>
      <c r="B112" s="41"/>
      <c r="C112" s="5">
        <f>SUM(C90:C111)</f>
        <v>13</v>
      </c>
      <c r="D112" s="5"/>
      <c r="E112" s="5"/>
      <c r="F112" s="38">
        <f>SUM(F90:F111)</f>
        <v>14</v>
      </c>
      <c r="G112" s="5"/>
      <c r="H112" s="5"/>
      <c r="I112" s="38">
        <f>SUM(I90:I111)</f>
        <v>15</v>
      </c>
      <c r="J112" s="5"/>
      <c r="K112" s="5"/>
      <c r="L112" s="38">
        <f>SUM(L90:L110)</f>
        <v>6</v>
      </c>
      <c r="M112" s="5"/>
      <c r="N112" s="5"/>
      <c r="O112" s="5">
        <f>SUM(O90:O111)</f>
        <v>13</v>
      </c>
      <c r="P112" s="5"/>
    </row>
    <row r="116" spans="1:12" ht="12.75">
      <c r="G116" s="38"/>
      <c r="H116" s="38"/>
      <c r="I116" s="38"/>
      <c r="J116" s="38"/>
      <c r="K116" s="38"/>
      <c r="L116" s="38"/>
    </row>
    <row r="117" spans="1:12" ht="12.75">
      <c r="A117" s="101" t="s">
        <v>33</v>
      </c>
      <c r="B117" s="97"/>
      <c r="D117" s="101" t="s">
        <v>101</v>
      </c>
      <c r="E117" s="97"/>
      <c r="G117" s="102"/>
      <c r="H117" s="103"/>
      <c r="I117" s="38"/>
      <c r="J117" s="102"/>
      <c r="K117" s="103"/>
      <c r="L117" s="38"/>
    </row>
    <row r="118" spans="1:12" ht="12.75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 ht="12.75">
      <c r="A119" s="28">
        <v>1</v>
      </c>
      <c r="B119" s="29" t="s">
        <v>103</v>
      </c>
      <c r="C119" s="29">
        <v>0</v>
      </c>
      <c r="D119" s="28">
        <v>1</v>
      </c>
      <c r="E119" s="29" t="s">
        <v>103</v>
      </c>
      <c r="F119" s="5">
        <v>3</v>
      </c>
      <c r="G119" s="38"/>
      <c r="H119" s="38"/>
      <c r="I119" s="38"/>
      <c r="J119" s="38"/>
      <c r="K119" s="38"/>
      <c r="L119" s="38"/>
    </row>
    <row r="120" spans="1:12" ht="12.75">
      <c r="A120" s="31">
        <v>2</v>
      </c>
      <c r="B120" s="32" t="s">
        <v>39</v>
      </c>
      <c r="C120" s="5">
        <v>0</v>
      </c>
      <c r="D120" s="31">
        <v>2</v>
      </c>
      <c r="E120" s="32" t="s">
        <v>105</v>
      </c>
      <c r="F120" s="5">
        <v>0</v>
      </c>
      <c r="G120" s="38"/>
      <c r="H120" s="38"/>
      <c r="I120" s="38"/>
      <c r="J120" s="38"/>
      <c r="K120" s="38"/>
      <c r="L120" s="38"/>
    </row>
    <row r="121" spans="1:12" ht="12.75">
      <c r="A121" s="31">
        <v>3</v>
      </c>
      <c r="B121" s="5" t="s">
        <v>43</v>
      </c>
      <c r="C121" s="5">
        <v>0</v>
      </c>
      <c r="D121" s="31">
        <v>3</v>
      </c>
      <c r="E121" s="32" t="s">
        <v>45</v>
      </c>
      <c r="F121" s="5">
        <v>0</v>
      </c>
      <c r="G121" s="38"/>
      <c r="H121" s="38"/>
      <c r="I121" s="38"/>
      <c r="J121" s="38"/>
      <c r="K121" s="38"/>
      <c r="L121" s="38"/>
    </row>
    <row r="122" spans="1:12" ht="12.75">
      <c r="A122" s="31">
        <v>4</v>
      </c>
      <c r="B122" s="32" t="s">
        <v>105</v>
      </c>
      <c r="C122" s="5">
        <v>0</v>
      </c>
      <c r="D122" s="31">
        <v>4</v>
      </c>
      <c r="E122" s="5" t="s">
        <v>43</v>
      </c>
      <c r="F122" s="5">
        <v>1</v>
      </c>
      <c r="G122" s="38"/>
      <c r="H122" s="38"/>
      <c r="I122" s="38"/>
      <c r="J122" s="38"/>
      <c r="K122" s="38"/>
      <c r="L122" s="38"/>
    </row>
    <row r="123" spans="1:12" ht="12.75">
      <c r="A123" s="31">
        <v>5</v>
      </c>
      <c r="B123" s="32" t="s">
        <v>45</v>
      </c>
      <c r="C123" s="5">
        <v>0</v>
      </c>
      <c r="D123" s="31">
        <v>5</v>
      </c>
      <c r="E123" s="32" t="s">
        <v>39</v>
      </c>
      <c r="F123" s="5">
        <v>0</v>
      </c>
      <c r="G123" s="38"/>
      <c r="H123" s="38"/>
      <c r="I123" s="38"/>
      <c r="J123" s="38"/>
      <c r="K123" s="38"/>
      <c r="L123" s="38"/>
    </row>
    <row r="124" spans="1:12" ht="12.75">
      <c r="A124" s="31">
        <v>6</v>
      </c>
      <c r="B124" s="32" t="s">
        <v>42</v>
      </c>
      <c r="C124" s="5">
        <v>0</v>
      </c>
      <c r="D124" s="31">
        <v>6</v>
      </c>
      <c r="E124" s="32" t="s">
        <v>42</v>
      </c>
      <c r="F124" s="5">
        <v>0</v>
      </c>
      <c r="G124" s="38"/>
      <c r="H124" s="38"/>
      <c r="I124" s="38"/>
      <c r="J124" s="38"/>
      <c r="K124" s="38"/>
      <c r="L124" s="38"/>
    </row>
    <row r="125" spans="1:12" ht="12.75">
      <c r="A125" s="31">
        <v>7</v>
      </c>
      <c r="B125" s="32" t="s">
        <v>52</v>
      </c>
      <c r="C125" s="5">
        <v>0</v>
      </c>
      <c r="D125" s="31">
        <v>7</v>
      </c>
      <c r="E125" s="32" t="s">
        <v>52</v>
      </c>
      <c r="F125" s="5">
        <v>0</v>
      </c>
      <c r="G125" s="38"/>
      <c r="H125" s="38"/>
      <c r="I125" s="38"/>
      <c r="J125" s="38"/>
      <c r="K125" s="38"/>
      <c r="L125" s="38"/>
    </row>
    <row r="126" spans="1:12" ht="12.75">
      <c r="A126" s="31">
        <v>8</v>
      </c>
      <c r="B126" s="32" t="s">
        <v>47</v>
      </c>
      <c r="C126" s="5">
        <v>0</v>
      </c>
      <c r="D126" s="31">
        <v>8</v>
      </c>
      <c r="E126" s="32" t="s">
        <v>44</v>
      </c>
      <c r="F126" s="5">
        <v>0</v>
      </c>
      <c r="G126" s="38"/>
      <c r="H126" s="38"/>
      <c r="I126" s="38"/>
      <c r="J126" s="38"/>
      <c r="K126" s="38"/>
      <c r="L126" s="38"/>
    </row>
    <row r="127" spans="1:12" ht="12.75">
      <c r="A127" s="31">
        <v>9</v>
      </c>
      <c r="B127" s="32" t="s">
        <v>55</v>
      </c>
      <c r="C127" s="5">
        <v>1</v>
      </c>
      <c r="D127" s="31">
        <v>9</v>
      </c>
      <c r="E127" s="32" t="s">
        <v>47</v>
      </c>
      <c r="F127" s="5">
        <v>1</v>
      </c>
      <c r="G127" s="38"/>
      <c r="H127" s="38"/>
      <c r="I127" s="38"/>
      <c r="J127" s="38"/>
      <c r="K127" s="38"/>
      <c r="L127" s="38"/>
    </row>
    <row r="128" spans="1:12" ht="12.75">
      <c r="A128" s="31">
        <v>10</v>
      </c>
      <c r="B128" s="32" t="s">
        <v>44</v>
      </c>
      <c r="C128" s="5">
        <v>0</v>
      </c>
      <c r="D128" s="31">
        <v>10</v>
      </c>
      <c r="E128" s="32" t="s">
        <v>50</v>
      </c>
      <c r="F128" s="5">
        <v>0</v>
      </c>
      <c r="G128" s="38"/>
      <c r="H128" s="38"/>
      <c r="I128" s="38"/>
      <c r="J128" s="38"/>
      <c r="K128" s="38"/>
      <c r="L128" s="38"/>
    </row>
    <row r="129" spans="1:12" ht="12.75">
      <c r="A129" s="31">
        <v>11</v>
      </c>
      <c r="B129" s="32" t="s">
        <v>53</v>
      </c>
      <c r="C129" s="5">
        <v>1</v>
      </c>
      <c r="D129" s="31">
        <v>11</v>
      </c>
      <c r="E129" s="32" t="s">
        <v>55</v>
      </c>
      <c r="F129" s="5">
        <v>0</v>
      </c>
      <c r="G129" s="38"/>
      <c r="H129" s="38"/>
      <c r="I129" s="38"/>
      <c r="J129" s="38"/>
      <c r="K129" s="38"/>
      <c r="L129" s="38"/>
    </row>
    <row r="130" spans="1:12" ht="12.75">
      <c r="A130" s="31">
        <v>12</v>
      </c>
      <c r="B130" s="32" t="s">
        <v>50</v>
      </c>
      <c r="C130" s="5">
        <v>0</v>
      </c>
      <c r="D130" s="31">
        <v>12</v>
      </c>
      <c r="E130" s="32" t="s">
        <v>53</v>
      </c>
      <c r="F130" s="5">
        <v>0</v>
      </c>
      <c r="G130" s="38"/>
      <c r="H130" s="38"/>
      <c r="I130" s="38"/>
      <c r="J130" s="38"/>
      <c r="K130" s="38"/>
      <c r="L130" s="38"/>
    </row>
    <row r="131" spans="1:12" ht="12.75">
      <c r="A131" s="31">
        <v>13</v>
      </c>
      <c r="B131" s="5" t="s">
        <v>46</v>
      </c>
      <c r="C131" s="5">
        <v>0</v>
      </c>
      <c r="D131" s="31">
        <v>13</v>
      </c>
      <c r="E131" s="36" t="s">
        <v>57</v>
      </c>
      <c r="F131" s="5">
        <v>1</v>
      </c>
      <c r="G131" s="38"/>
      <c r="H131" s="38"/>
      <c r="I131" s="38"/>
      <c r="J131" s="38"/>
      <c r="K131" s="38"/>
      <c r="L131" s="38"/>
    </row>
    <row r="132" spans="1:12" ht="12.75">
      <c r="A132" s="31">
        <v>14</v>
      </c>
      <c r="B132" s="42" t="s">
        <v>56</v>
      </c>
      <c r="C132" s="5">
        <v>1</v>
      </c>
      <c r="D132" s="31">
        <v>14</v>
      </c>
      <c r="E132" s="42" t="s">
        <v>56</v>
      </c>
      <c r="F132" s="5">
        <v>1</v>
      </c>
      <c r="G132" s="38"/>
      <c r="H132" s="38"/>
      <c r="I132" s="38"/>
      <c r="J132" s="38"/>
      <c r="K132" s="38"/>
      <c r="L132" s="38"/>
    </row>
    <row r="133" spans="1:12" ht="12.75">
      <c r="A133" s="31">
        <v>15</v>
      </c>
      <c r="B133" s="32" t="s">
        <v>104</v>
      </c>
      <c r="C133" s="5">
        <v>1</v>
      </c>
      <c r="D133" s="31">
        <v>15</v>
      </c>
      <c r="E133" s="32" t="s">
        <v>48</v>
      </c>
      <c r="F133" s="5">
        <v>0</v>
      </c>
      <c r="G133" s="38"/>
      <c r="H133" s="38"/>
      <c r="I133" s="38"/>
      <c r="J133" s="38"/>
      <c r="K133" s="38"/>
      <c r="L133" s="38"/>
    </row>
    <row r="134" spans="1:12" ht="12.75">
      <c r="A134" s="31">
        <v>16</v>
      </c>
      <c r="B134" s="32" t="s">
        <v>48</v>
      </c>
      <c r="C134" s="5">
        <v>0</v>
      </c>
      <c r="D134" s="31">
        <v>16</v>
      </c>
      <c r="E134" s="32" t="s">
        <v>104</v>
      </c>
      <c r="F134" s="5">
        <v>3</v>
      </c>
      <c r="G134" s="38"/>
      <c r="H134" s="38"/>
      <c r="I134" s="38"/>
      <c r="J134" s="38"/>
      <c r="K134" s="38"/>
      <c r="L134" s="38"/>
    </row>
    <row r="135" spans="1:12" ht="12.75">
      <c r="A135" s="31">
        <v>17</v>
      </c>
      <c r="B135" s="32" t="s">
        <v>59</v>
      </c>
      <c r="C135" s="5">
        <v>0</v>
      </c>
      <c r="D135" s="31">
        <v>17</v>
      </c>
      <c r="E135" s="32" t="s">
        <v>51</v>
      </c>
      <c r="F135" s="5">
        <v>0</v>
      </c>
      <c r="G135" s="38"/>
      <c r="H135" s="38"/>
      <c r="I135" s="38"/>
      <c r="J135" s="38"/>
      <c r="K135" s="38"/>
      <c r="L135" s="38"/>
    </row>
    <row r="136" spans="1:12" ht="12.75">
      <c r="A136" s="31">
        <v>18</v>
      </c>
      <c r="B136" s="32" t="s">
        <v>51</v>
      </c>
      <c r="C136" s="5">
        <v>1</v>
      </c>
      <c r="D136" s="31">
        <v>18</v>
      </c>
      <c r="E136" s="5" t="s">
        <v>46</v>
      </c>
      <c r="F136" s="5">
        <v>0</v>
      </c>
      <c r="G136" s="38"/>
      <c r="H136" s="38"/>
      <c r="I136" s="38"/>
      <c r="J136" s="38"/>
      <c r="K136" s="38"/>
      <c r="L136" s="38"/>
    </row>
    <row r="137" spans="1:12" ht="12.75">
      <c r="A137" s="31">
        <v>19</v>
      </c>
      <c r="B137" s="36" t="s">
        <v>57</v>
      </c>
      <c r="C137" s="5">
        <v>0</v>
      </c>
      <c r="D137" s="31">
        <v>19</v>
      </c>
      <c r="E137" s="32" t="s">
        <v>59</v>
      </c>
      <c r="F137" s="5">
        <v>0</v>
      </c>
      <c r="G137" s="38"/>
      <c r="H137" s="38"/>
      <c r="I137" s="38"/>
      <c r="J137" s="38"/>
      <c r="K137" s="38"/>
      <c r="L137" s="38"/>
    </row>
    <row r="138" spans="1:12" ht="12.75">
      <c r="A138" s="35">
        <v>20</v>
      </c>
      <c r="B138" s="36" t="s">
        <v>60</v>
      </c>
      <c r="C138" s="5">
        <v>0</v>
      </c>
      <c r="D138" s="35">
        <v>20</v>
      </c>
      <c r="E138" s="36" t="s">
        <v>60</v>
      </c>
      <c r="F138" s="5">
        <v>1</v>
      </c>
      <c r="G138" s="38"/>
      <c r="H138" s="38"/>
      <c r="I138" s="38"/>
      <c r="J138" s="38"/>
      <c r="K138" s="38"/>
      <c r="L138" s="38"/>
    </row>
    <row r="139" spans="1:12" ht="12.75">
      <c r="A139" s="5" t="s">
        <v>62</v>
      </c>
      <c r="B139" s="32" t="s">
        <v>38</v>
      </c>
      <c r="C139" s="5"/>
      <c r="D139" s="5" t="s">
        <v>62</v>
      </c>
      <c r="E139" s="29" t="s">
        <v>103</v>
      </c>
      <c r="F139" s="5">
        <v>2</v>
      </c>
    </row>
    <row r="140" spans="1:12" ht="12.75">
      <c r="A140" s="5"/>
      <c r="B140" s="5"/>
      <c r="C140" s="5">
        <f>SUM(C119:C139)</f>
        <v>5</v>
      </c>
      <c r="D140" s="5" t="s">
        <v>114</v>
      </c>
      <c r="E140" s="5" t="s">
        <v>115</v>
      </c>
      <c r="F140" s="5">
        <v>3</v>
      </c>
    </row>
    <row r="141" spans="1:12" ht="12.75">
      <c r="D141" s="5"/>
      <c r="E141" s="5"/>
      <c r="F141" s="5">
        <f>SUM(F119:F140)</f>
        <v>16</v>
      </c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59:B59"/>
    <mergeCell ref="D59:E59"/>
    <mergeCell ref="G59:H59"/>
    <mergeCell ref="J59:K59"/>
    <mergeCell ref="M59:N59"/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F9FA"/>
    <outlinePr summaryBelow="0" summaryRight="0"/>
  </sheetPr>
  <dimension ref="A1:O141"/>
  <sheetViews>
    <sheetView tabSelected="1" topLeftCell="A25" workbookViewId="0">
      <selection activeCell="H33" sqref="H33"/>
    </sheetView>
  </sheetViews>
  <sheetFormatPr defaultColWidth="12.5703125" defaultRowHeight="15.75" customHeight="1"/>
  <sheetData>
    <row r="1" spans="1:15" ht="12.75">
      <c r="A1" s="101"/>
      <c r="B1" s="97"/>
      <c r="D1" s="101" t="s">
        <v>17</v>
      </c>
      <c r="E1" s="97"/>
      <c r="G1" s="101" t="s">
        <v>18</v>
      </c>
      <c r="H1" s="97"/>
      <c r="J1" s="101" t="s">
        <v>19</v>
      </c>
      <c r="K1" s="97"/>
      <c r="M1" s="101" t="s">
        <v>20</v>
      </c>
      <c r="N1" s="97"/>
    </row>
    <row r="2" spans="1:15" ht="12.75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43" t="s">
        <v>37</v>
      </c>
      <c r="M2" s="26" t="s">
        <v>36</v>
      </c>
      <c r="N2" s="27" t="s">
        <v>37</v>
      </c>
    </row>
    <row r="3" spans="1:15" ht="12.75">
      <c r="A3" s="28">
        <v>1</v>
      </c>
      <c r="B3" s="29" t="s">
        <v>39</v>
      </c>
      <c r="C3" s="30">
        <v>3</v>
      </c>
      <c r="D3" s="28">
        <v>1</v>
      </c>
      <c r="E3" s="29" t="s">
        <v>116</v>
      </c>
      <c r="F3" s="30">
        <v>3</v>
      </c>
      <c r="G3" s="28">
        <v>1</v>
      </c>
      <c r="H3" s="29" t="s">
        <v>117</v>
      </c>
      <c r="I3" s="30">
        <v>3</v>
      </c>
      <c r="J3" s="28">
        <v>1</v>
      </c>
      <c r="K3" s="44" t="s">
        <v>117</v>
      </c>
      <c r="L3" s="45">
        <v>0</v>
      </c>
      <c r="M3" s="28">
        <v>1</v>
      </c>
      <c r="N3" s="32" t="s">
        <v>118</v>
      </c>
      <c r="O3" s="5">
        <v>3</v>
      </c>
    </row>
    <row r="4" spans="1:15" ht="12.75">
      <c r="A4" s="31">
        <v>2</v>
      </c>
      <c r="B4" s="32" t="s">
        <v>38</v>
      </c>
      <c r="C4" s="33">
        <v>0</v>
      </c>
      <c r="D4" s="31">
        <v>2</v>
      </c>
      <c r="E4" s="32" t="s">
        <v>42</v>
      </c>
      <c r="F4" s="33">
        <v>1</v>
      </c>
      <c r="G4" s="31">
        <v>2</v>
      </c>
      <c r="H4" s="32" t="s">
        <v>119</v>
      </c>
      <c r="I4" s="33">
        <v>0</v>
      </c>
      <c r="J4" s="31">
        <v>2</v>
      </c>
      <c r="K4" s="32" t="s">
        <v>118</v>
      </c>
      <c r="L4" s="33">
        <v>1</v>
      </c>
      <c r="M4" s="31">
        <v>2</v>
      </c>
      <c r="N4" s="44" t="s">
        <v>117</v>
      </c>
      <c r="O4" s="46">
        <v>3</v>
      </c>
    </row>
    <row r="5" spans="1:15" ht="12.75">
      <c r="A5" s="31">
        <v>3</v>
      </c>
      <c r="B5" s="32" t="s">
        <v>42</v>
      </c>
      <c r="C5" s="33">
        <v>1</v>
      </c>
      <c r="D5" s="31">
        <v>3</v>
      </c>
      <c r="E5" s="32" t="s">
        <v>120</v>
      </c>
      <c r="F5" s="33">
        <v>1</v>
      </c>
      <c r="G5" s="31">
        <v>3</v>
      </c>
      <c r="H5" s="32" t="s">
        <v>118</v>
      </c>
      <c r="I5" s="33">
        <v>0</v>
      </c>
      <c r="J5" s="31">
        <v>3</v>
      </c>
      <c r="K5" s="32" t="s">
        <v>121</v>
      </c>
      <c r="L5" s="33">
        <v>1</v>
      </c>
      <c r="M5" s="31">
        <v>3</v>
      </c>
      <c r="N5" s="32" t="s">
        <v>121</v>
      </c>
      <c r="O5" s="5">
        <v>1</v>
      </c>
    </row>
    <row r="6" spans="1:15" ht="12.75">
      <c r="A6" s="31">
        <v>4</v>
      </c>
      <c r="B6" s="32"/>
      <c r="C6" s="33"/>
      <c r="D6" s="31">
        <v>4</v>
      </c>
      <c r="E6" s="32" t="s">
        <v>43</v>
      </c>
      <c r="F6" s="33">
        <v>3</v>
      </c>
      <c r="G6" s="31">
        <v>4</v>
      </c>
      <c r="H6" s="32" t="s">
        <v>121</v>
      </c>
      <c r="I6" s="33">
        <v>0</v>
      </c>
      <c r="J6" s="31">
        <v>4</v>
      </c>
      <c r="K6" s="32" t="s">
        <v>122</v>
      </c>
      <c r="L6" s="33">
        <v>1</v>
      </c>
      <c r="M6" s="31">
        <v>4</v>
      </c>
      <c r="N6" s="32" t="s">
        <v>119</v>
      </c>
      <c r="O6" s="5">
        <v>1</v>
      </c>
    </row>
    <row r="7" spans="1:15" ht="12.75">
      <c r="A7" s="31">
        <v>5</v>
      </c>
      <c r="B7" s="32"/>
      <c r="C7" s="33"/>
      <c r="D7" s="31">
        <v>5</v>
      </c>
      <c r="E7" s="32" t="s">
        <v>123</v>
      </c>
      <c r="F7" s="33">
        <v>0</v>
      </c>
      <c r="G7" s="31">
        <v>5</v>
      </c>
      <c r="H7" s="32" t="s">
        <v>124</v>
      </c>
      <c r="I7" s="33">
        <v>0</v>
      </c>
      <c r="J7" s="31">
        <v>5</v>
      </c>
      <c r="K7" s="32" t="s">
        <v>124</v>
      </c>
      <c r="L7" s="33">
        <v>0</v>
      </c>
      <c r="M7" s="31">
        <v>5</v>
      </c>
      <c r="N7" s="32" t="s">
        <v>122</v>
      </c>
      <c r="O7" s="5">
        <v>0</v>
      </c>
    </row>
    <row r="8" spans="1:15" ht="12.75">
      <c r="A8" s="31">
        <v>6</v>
      </c>
      <c r="B8" s="32"/>
      <c r="C8" s="33"/>
      <c r="D8" s="31">
        <v>6</v>
      </c>
      <c r="E8" s="32" t="s">
        <v>45</v>
      </c>
      <c r="F8" s="33">
        <v>1</v>
      </c>
      <c r="G8" s="31">
        <v>6</v>
      </c>
      <c r="H8" s="109" t="s">
        <v>125</v>
      </c>
      <c r="I8" s="33">
        <v>1</v>
      </c>
      <c r="J8" s="31">
        <v>6</v>
      </c>
      <c r="K8" s="32" t="s">
        <v>126</v>
      </c>
      <c r="L8" s="33">
        <v>0</v>
      </c>
      <c r="M8" s="31">
        <v>6</v>
      </c>
      <c r="N8" s="32" t="s">
        <v>126</v>
      </c>
      <c r="O8" s="5">
        <v>0</v>
      </c>
    </row>
    <row r="9" spans="1:15" ht="12.75">
      <c r="A9" s="31">
        <v>7</v>
      </c>
      <c r="B9" s="32"/>
      <c r="C9" s="33"/>
      <c r="D9" s="31">
        <v>7</v>
      </c>
      <c r="E9" s="32" t="s">
        <v>52</v>
      </c>
      <c r="F9" s="33">
        <v>0</v>
      </c>
      <c r="G9" s="31">
        <v>7</v>
      </c>
      <c r="H9" s="32" t="s">
        <v>122</v>
      </c>
      <c r="I9" s="33">
        <v>0</v>
      </c>
      <c r="J9" s="31">
        <v>7</v>
      </c>
      <c r="K9" s="32" t="s">
        <v>119</v>
      </c>
      <c r="L9" s="33">
        <v>0</v>
      </c>
      <c r="M9" s="31">
        <v>7</v>
      </c>
      <c r="N9" s="47" t="s">
        <v>127</v>
      </c>
      <c r="O9" s="48">
        <v>3</v>
      </c>
    </row>
    <row r="10" spans="1:15" ht="12.75">
      <c r="A10" s="31">
        <v>8</v>
      </c>
      <c r="B10" s="32"/>
      <c r="C10" s="33"/>
      <c r="D10" s="31">
        <v>8</v>
      </c>
      <c r="E10" s="32" t="s">
        <v>53</v>
      </c>
      <c r="F10" s="33">
        <v>3</v>
      </c>
      <c r="G10" s="31">
        <v>8</v>
      </c>
      <c r="H10" s="32" t="s">
        <v>127</v>
      </c>
      <c r="I10" s="33">
        <v>3</v>
      </c>
      <c r="J10" s="31">
        <v>8</v>
      </c>
      <c r="K10" s="47" t="s">
        <v>127</v>
      </c>
      <c r="L10" s="49">
        <v>0</v>
      </c>
      <c r="M10" s="31">
        <v>8</v>
      </c>
      <c r="N10" s="32" t="s">
        <v>124</v>
      </c>
      <c r="O10" s="5">
        <v>0</v>
      </c>
    </row>
    <row r="11" spans="1:15" ht="12.75">
      <c r="A11" s="31">
        <v>9</v>
      </c>
      <c r="B11" s="32"/>
      <c r="C11" s="33"/>
      <c r="D11" s="31">
        <v>9</v>
      </c>
      <c r="E11" s="32" t="s">
        <v>55</v>
      </c>
      <c r="F11" s="33">
        <v>0</v>
      </c>
      <c r="G11" s="31">
        <v>9</v>
      </c>
      <c r="H11" s="32" t="s">
        <v>126</v>
      </c>
      <c r="I11" s="33">
        <v>0</v>
      </c>
      <c r="J11" s="31">
        <v>9</v>
      </c>
      <c r="K11" s="50" t="s">
        <v>128</v>
      </c>
      <c r="L11" s="51">
        <v>0</v>
      </c>
      <c r="M11" s="31">
        <v>9</v>
      </c>
      <c r="N11" s="52" t="s">
        <v>129</v>
      </c>
      <c r="O11" s="48">
        <v>0</v>
      </c>
    </row>
    <row r="12" spans="1:15" ht="12.75">
      <c r="A12" s="31">
        <v>10</v>
      </c>
      <c r="B12" s="32"/>
      <c r="C12" s="33"/>
      <c r="D12" s="31">
        <v>10</v>
      </c>
      <c r="E12" s="32" t="s">
        <v>50</v>
      </c>
      <c r="F12" s="33">
        <v>0</v>
      </c>
      <c r="G12" s="31">
        <v>10</v>
      </c>
      <c r="H12" s="32" t="s">
        <v>130</v>
      </c>
      <c r="I12" s="33">
        <v>1</v>
      </c>
      <c r="J12" s="31">
        <v>10</v>
      </c>
      <c r="K12" s="52" t="s">
        <v>129</v>
      </c>
      <c r="L12" s="53">
        <v>0</v>
      </c>
      <c r="M12" s="31">
        <v>10</v>
      </c>
      <c r="N12" s="50" t="s">
        <v>128</v>
      </c>
      <c r="O12" s="41">
        <v>0</v>
      </c>
    </row>
    <row r="13" spans="1:15" ht="12.75">
      <c r="A13" s="31">
        <v>11</v>
      </c>
      <c r="B13" s="32"/>
      <c r="C13" s="33"/>
      <c r="D13" s="31">
        <v>11</v>
      </c>
      <c r="E13" s="32" t="s">
        <v>44</v>
      </c>
      <c r="F13" s="33">
        <v>0</v>
      </c>
      <c r="G13" s="31">
        <v>11</v>
      </c>
      <c r="H13" s="32" t="s">
        <v>129</v>
      </c>
      <c r="I13" s="33">
        <v>0</v>
      </c>
      <c r="J13" s="31">
        <v>11</v>
      </c>
      <c r="K13" s="50" t="s">
        <v>131</v>
      </c>
      <c r="L13" s="51">
        <v>0</v>
      </c>
      <c r="M13" s="31">
        <v>11</v>
      </c>
      <c r="N13" s="52" t="s">
        <v>132</v>
      </c>
      <c r="O13" s="48">
        <v>0</v>
      </c>
    </row>
    <row r="14" spans="1:15" ht="12.75">
      <c r="A14" s="31">
        <v>12</v>
      </c>
      <c r="B14" s="32"/>
      <c r="C14" s="33"/>
      <c r="D14" s="31">
        <v>12</v>
      </c>
      <c r="E14" s="32" t="s">
        <v>48</v>
      </c>
      <c r="F14" s="33">
        <v>0</v>
      </c>
      <c r="G14" s="31">
        <v>12</v>
      </c>
      <c r="H14" s="32" t="s">
        <v>128</v>
      </c>
      <c r="I14" s="33">
        <v>0</v>
      </c>
      <c r="J14" s="31">
        <v>12</v>
      </c>
      <c r="K14" s="52" t="s">
        <v>132</v>
      </c>
      <c r="L14" s="53">
        <v>0</v>
      </c>
      <c r="M14" s="31">
        <v>12</v>
      </c>
      <c r="N14" s="52" t="s">
        <v>125</v>
      </c>
      <c r="O14" s="48">
        <v>0</v>
      </c>
    </row>
    <row r="15" spans="1:15" ht="12.75">
      <c r="A15" s="31">
        <v>13</v>
      </c>
      <c r="B15" s="32"/>
      <c r="C15" s="33"/>
      <c r="D15" s="31">
        <v>13</v>
      </c>
      <c r="E15" s="32" t="s">
        <v>46</v>
      </c>
      <c r="F15" s="33">
        <v>0</v>
      </c>
      <c r="G15" s="31">
        <v>13</v>
      </c>
      <c r="H15" s="32" t="s">
        <v>133</v>
      </c>
      <c r="I15" s="33">
        <v>0</v>
      </c>
      <c r="J15" s="31">
        <v>13</v>
      </c>
      <c r="K15" s="50" t="s">
        <v>130</v>
      </c>
      <c r="L15" s="51">
        <v>1</v>
      </c>
      <c r="M15" s="31">
        <v>13</v>
      </c>
      <c r="N15" s="50" t="s">
        <v>130</v>
      </c>
      <c r="O15" s="41">
        <v>0</v>
      </c>
    </row>
    <row r="16" spans="1:15" ht="12.75">
      <c r="A16" s="31">
        <v>14</v>
      </c>
      <c r="B16" s="32"/>
      <c r="C16" s="33"/>
      <c r="D16" s="31">
        <v>14</v>
      </c>
      <c r="E16" s="32" t="s">
        <v>51</v>
      </c>
      <c r="F16" s="33">
        <v>0</v>
      </c>
      <c r="G16" s="31">
        <v>14</v>
      </c>
      <c r="H16" s="32" t="s">
        <v>131</v>
      </c>
      <c r="I16" s="33">
        <v>3</v>
      </c>
      <c r="J16" s="31">
        <v>14</v>
      </c>
      <c r="K16" s="52" t="s">
        <v>125</v>
      </c>
      <c r="L16" s="53">
        <v>3</v>
      </c>
      <c r="M16" s="31">
        <v>14</v>
      </c>
      <c r="N16" s="50" t="s">
        <v>131</v>
      </c>
      <c r="O16" s="41">
        <v>0</v>
      </c>
    </row>
    <row r="17" spans="1:15" ht="12.75">
      <c r="A17" s="31">
        <v>15</v>
      </c>
      <c r="B17" s="32"/>
      <c r="C17" s="33"/>
      <c r="D17" s="31">
        <v>15</v>
      </c>
      <c r="E17" s="32" t="s">
        <v>57</v>
      </c>
      <c r="F17" s="33">
        <v>0</v>
      </c>
      <c r="G17" s="31">
        <v>15</v>
      </c>
      <c r="H17" s="32" t="s">
        <v>134</v>
      </c>
      <c r="I17" s="33">
        <v>0</v>
      </c>
      <c r="J17" s="31">
        <v>15</v>
      </c>
      <c r="K17" s="32" t="s">
        <v>135</v>
      </c>
      <c r="L17" s="51">
        <v>3</v>
      </c>
      <c r="M17" s="31">
        <v>15</v>
      </c>
      <c r="N17" s="32" t="s">
        <v>134</v>
      </c>
      <c r="O17" s="5">
        <v>0</v>
      </c>
    </row>
    <row r="18" spans="1:15" ht="12.75">
      <c r="A18" s="31">
        <v>16</v>
      </c>
      <c r="B18" s="32"/>
      <c r="C18" s="33"/>
      <c r="D18" s="31">
        <v>16</v>
      </c>
      <c r="E18" s="32" t="s">
        <v>54</v>
      </c>
      <c r="F18" s="33">
        <v>0</v>
      </c>
      <c r="G18" s="31">
        <v>16</v>
      </c>
      <c r="H18" s="32" t="s">
        <v>135</v>
      </c>
      <c r="I18" s="33">
        <v>0</v>
      </c>
      <c r="J18" s="31">
        <v>16</v>
      </c>
      <c r="K18" s="32" t="s">
        <v>134</v>
      </c>
      <c r="L18" s="33">
        <v>1</v>
      </c>
      <c r="M18" s="31">
        <v>16</v>
      </c>
      <c r="N18" s="32" t="s">
        <v>133</v>
      </c>
      <c r="O18" s="5">
        <v>0</v>
      </c>
    </row>
    <row r="19" spans="1:15" ht="12.75">
      <c r="A19" s="31">
        <v>17</v>
      </c>
      <c r="B19" s="32"/>
      <c r="C19" s="33"/>
      <c r="D19" s="31">
        <v>17</v>
      </c>
      <c r="E19" s="32" t="s">
        <v>56</v>
      </c>
      <c r="F19" s="33">
        <v>0</v>
      </c>
      <c r="G19" s="31">
        <v>17</v>
      </c>
      <c r="H19" s="32" t="s">
        <v>132</v>
      </c>
      <c r="I19" s="33">
        <v>0</v>
      </c>
      <c r="J19" s="31">
        <v>17</v>
      </c>
      <c r="K19" s="32" t="s">
        <v>133</v>
      </c>
      <c r="L19" s="33">
        <v>0</v>
      </c>
      <c r="M19" s="31">
        <v>17</v>
      </c>
      <c r="N19" s="32" t="s">
        <v>136</v>
      </c>
      <c r="O19" s="5">
        <v>0</v>
      </c>
    </row>
    <row r="20" spans="1:15" ht="12.75">
      <c r="A20" s="31">
        <v>18</v>
      </c>
      <c r="B20" s="32"/>
      <c r="C20" s="33"/>
      <c r="D20" s="31">
        <v>18</v>
      </c>
      <c r="E20" s="32" t="s">
        <v>61</v>
      </c>
      <c r="F20" s="33">
        <v>0</v>
      </c>
      <c r="G20" s="31">
        <v>18</v>
      </c>
      <c r="H20" s="32" t="s">
        <v>137</v>
      </c>
      <c r="I20" s="33">
        <v>0</v>
      </c>
      <c r="J20" s="31">
        <v>18</v>
      </c>
      <c r="K20" s="32" t="s">
        <v>136</v>
      </c>
      <c r="L20" s="33">
        <v>0</v>
      </c>
      <c r="M20" s="31">
        <v>18</v>
      </c>
      <c r="N20" s="32" t="s">
        <v>137</v>
      </c>
      <c r="O20" s="5">
        <v>0</v>
      </c>
    </row>
    <row r="21" spans="1:15" ht="12.75">
      <c r="A21" s="31">
        <v>19</v>
      </c>
      <c r="B21" s="32"/>
      <c r="C21" s="33"/>
      <c r="D21" s="31">
        <v>19</v>
      </c>
      <c r="E21" s="32" t="s">
        <v>59</v>
      </c>
      <c r="F21" s="33">
        <v>0</v>
      </c>
      <c r="G21" s="31">
        <v>19</v>
      </c>
      <c r="H21" s="32" t="s">
        <v>136</v>
      </c>
      <c r="I21" s="33">
        <v>0</v>
      </c>
      <c r="J21" s="31">
        <v>19</v>
      </c>
      <c r="K21" s="32" t="s">
        <v>137</v>
      </c>
      <c r="L21" s="33">
        <v>0</v>
      </c>
      <c r="M21" s="31">
        <v>19</v>
      </c>
      <c r="N21" s="32" t="s">
        <v>135</v>
      </c>
      <c r="O21" s="5">
        <v>0</v>
      </c>
    </row>
    <row r="22" spans="1:15" ht="12.75">
      <c r="A22" s="35">
        <v>20</v>
      </c>
      <c r="B22" s="36"/>
      <c r="C22" s="37"/>
      <c r="D22" s="35">
        <v>20</v>
      </c>
      <c r="E22" s="36" t="s">
        <v>60</v>
      </c>
      <c r="F22" s="37">
        <v>0</v>
      </c>
      <c r="G22" s="35">
        <v>20</v>
      </c>
      <c r="H22" s="36" t="s">
        <v>138</v>
      </c>
      <c r="I22" s="37">
        <v>0</v>
      </c>
      <c r="J22" s="35">
        <v>20</v>
      </c>
      <c r="K22" s="36" t="s">
        <v>138</v>
      </c>
      <c r="L22" s="37">
        <v>0</v>
      </c>
      <c r="M22" s="35">
        <v>20</v>
      </c>
      <c r="N22" s="36" t="s">
        <v>138</v>
      </c>
      <c r="O22" s="5">
        <v>0</v>
      </c>
    </row>
    <row r="23" spans="1:15" ht="12.75">
      <c r="A23" s="5"/>
      <c r="B23" s="5"/>
      <c r="C23" s="5">
        <f>SUM(C3:C22)</f>
        <v>4</v>
      </c>
      <c r="D23" s="5"/>
      <c r="E23" s="5"/>
      <c r="F23" s="5">
        <f>SUM(F3:F22)</f>
        <v>12</v>
      </c>
      <c r="G23" s="5"/>
      <c r="H23" s="5"/>
      <c r="I23" s="5">
        <f>SUM(I3:I22)</f>
        <v>11</v>
      </c>
      <c r="J23" s="5"/>
      <c r="K23" s="5"/>
      <c r="L23" s="5">
        <f>SUM(L3:L22)</f>
        <v>11</v>
      </c>
      <c r="M23" s="5" t="s">
        <v>62</v>
      </c>
      <c r="N23" s="32" t="s">
        <v>121</v>
      </c>
      <c r="O23" s="5">
        <f>SUM(O3:O22)</f>
        <v>11</v>
      </c>
    </row>
    <row r="24" spans="1:15" ht="12.75">
      <c r="M24" s="5" t="s">
        <v>63</v>
      </c>
      <c r="O24" s="5">
        <v>0</v>
      </c>
    </row>
    <row r="25" spans="1:15" ht="12.75"/>
    <row r="29" spans="1:15" ht="12.75">
      <c r="I29" s="38"/>
      <c r="L29" s="38"/>
    </row>
    <row r="30" spans="1:15" ht="12.7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</row>
    <row r="31" spans="1:15" ht="12.75">
      <c r="A31" s="26" t="s">
        <v>36</v>
      </c>
      <c r="B31" s="27" t="s">
        <v>37</v>
      </c>
      <c r="D31" s="26" t="s">
        <v>36</v>
      </c>
      <c r="E31" s="43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 ht="12.75">
      <c r="A32" s="28">
        <v>1</v>
      </c>
      <c r="B32" s="32" t="s">
        <v>118</v>
      </c>
      <c r="C32" s="46">
        <v>3</v>
      </c>
      <c r="D32" s="28">
        <v>1</v>
      </c>
      <c r="E32" s="54" t="s">
        <v>117</v>
      </c>
      <c r="F32" s="38">
        <v>0</v>
      </c>
      <c r="G32" s="28">
        <v>1</v>
      </c>
      <c r="H32" s="32" t="s">
        <v>118</v>
      </c>
      <c r="I32" s="38">
        <v>3</v>
      </c>
      <c r="J32" s="28">
        <v>1</v>
      </c>
      <c r="K32" s="55" t="s">
        <v>38</v>
      </c>
      <c r="L32" s="38">
        <v>3</v>
      </c>
      <c r="M32" s="28">
        <v>1</v>
      </c>
      <c r="N32" s="32" t="s">
        <v>118</v>
      </c>
      <c r="O32" s="5">
        <v>0</v>
      </c>
    </row>
    <row r="33" spans="1:15" ht="12.75">
      <c r="A33" s="31">
        <v>2</v>
      </c>
      <c r="B33" s="46" t="s">
        <v>117</v>
      </c>
      <c r="C33" s="32">
        <v>0</v>
      </c>
      <c r="D33" s="31">
        <v>2</v>
      </c>
      <c r="E33" s="32" t="s">
        <v>118</v>
      </c>
      <c r="F33" s="38">
        <v>1</v>
      </c>
      <c r="G33" s="31">
        <v>2</v>
      </c>
      <c r="H33" s="109" t="s">
        <v>121</v>
      </c>
      <c r="I33" s="38">
        <v>3</v>
      </c>
      <c r="J33" s="31">
        <v>2</v>
      </c>
      <c r="K33" s="32" t="s">
        <v>43</v>
      </c>
      <c r="L33" s="38">
        <v>0</v>
      </c>
      <c r="M33" s="31">
        <v>2</v>
      </c>
      <c r="N33" s="56" t="s">
        <v>117</v>
      </c>
      <c r="O33" s="46">
        <v>0</v>
      </c>
    </row>
    <row r="34" spans="1:15" ht="12.75">
      <c r="A34" s="31">
        <v>3</v>
      </c>
      <c r="B34" s="32" t="s">
        <v>121</v>
      </c>
      <c r="C34" s="32">
        <v>1</v>
      </c>
      <c r="D34" s="31">
        <v>3</v>
      </c>
      <c r="E34" s="32" t="s">
        <v>119</v>
      </c>
      <c r="F34" s="38">
        <v>1</v>
      </c>
      <c r="G34" s="31">
        <v>3</v>
      </c>
      <c r="H34" s="56" t="s">
        <v>117</v>
      </c>
      <c r="I34" s="38">
        <v>0</v>
      </c>
      <c r="J34" s="31">
        <v>3</v>
      </c>
      <c r="K34" s="32" t="s">
        <v>42</v>
      </c>
      <c r="L34" s="38">
        <v>1</v>
      </c>
      <c r="M34" s="31">
        <v>3</v>
      </c>
      <c r="N34" s="32" t="s">
        <v>121</v>
      </c>
      <c r="O34" s="5">
        <v>1</v>
      </c>
    </row>
    <row r="35" spans="1:15" ht="12.75">
      <c r="A35" s="31">
        <v>4</v>
      </c>
      <c r="B35" s="32" t="s">
        <v>119</v>
      </c>
      <c r="C35" s="32">
        <v>3</v>
      </c>
      <c r="D35" s="31">
        <v>4</v>
      </c>
      <c r="E35" s="32" t="s">
        <v>121</v>
      </c>
      <c r="F35" s="38">
        <v>0</v>
      </c>
      <c r="G35" s="31">
        <v>4</v>
      </c>
      <c r="H35" s="32" t="s">
        <v>119</v>
      </c>
      <c r="I35" s="38">
        <v>0</v>
      </c>
      <c r="J35" s="31">
        <v>4</v>
      </c>
      <c r="K35" s="32" t="s">
        <v>39</v>
      </c>
      <c r="L35" s="38">
        <v>1</v>
      </c>
      <c r="M35" s="31">
        <v>4</v>
      </c>
      <c r="N35" s="52" t="s">
        <v>129</v>
      </c>
      <c r="O35" s="48">
        <v>1</v>
      </c>
    </row>
    <row r="36" spans="1:15" ht="12.75">
      <c r="A36" s="31">
        <v>5</v>
      </c>
      <c r="B36" s="50" t="s">
        <v>128</v>
      </c>
      <c r="C36" s="32">
        <v>0</v>
      </c>
      <c r="D36" s="31">
        <v>5</v>
      </c>
      <c r="E36" s="47" t="s">
        <v>128</v>
      </c>
      <c r="F36" s="38">
        <v>3</v>
      </c>
      <c r="G36" s="31">
        <v>5</v>
      </c>
      <c r="H36" s="106" t="s">
        <v>128</v>
      </c>
      <c r="I36" s="38">
        <v>0</v>
      </c>
      <c r="J36" s="31">
        <v>5</v>
      </c>
      <c r="K36" s="32" t="s">
        <v>45</v>
      </c>
      <c r="L36" s="38">
        <v>1</v>
      </c>
      <c r="M36" s="31">
        <v>5</v>
      </c>
      <c r="N36" s="32" t="s">
        <v>119</v>
      </c>
      <c r="O36" s="5">
        <v>0</v>
      </c>
    </row>
    <row r="37" spans="1:15" ht="12.75">
      <c r="A37" s="31">
        <v>6</v>
      </c>
      <c r="B37" s="52" t="s">
        <v>129</v>
      </c>
      <c r="C37" s="32">
        <v>1</v>
      </c>
      <c r="D37" s="31">
        <v>6</v>
      </c>
      <c r="E37" s="47" t="s">
        <v>127</v>
      </c>
      <c r="F37" s="38">
        <v>0</v>
      </c>
      <c r="G37" s="31">
        <v>6</v>
      </c>
      <c r="H37" s="50" t="s">
        <v>122</v>
      </c>
      <c r="I37" s="38">
        <v>0</v>
      </c>
      <c r="J37" s="31">
        <v>6</v>
      </c>
      <c r="K37" s="32" t="s">
        <v>41</v>
      </c>
      <c r="L37" s="38">
        <v>0</v>
      </c>
      <c r="M37" s="31">
        <v>6</v>
      </c>
      <c r="N37" s="47" t="s">
        <v>128</v>
      </c>
      <c r="O37" s="48">
        <v>0</v>
      </c>
    </row>
    <row r="38" spans="1:15" ht="12.75">
      <c r="A38" s="31">
        <v>7</v>
      </c>
      <c r="B38" s="32" t="s">
        <v>122</v>
      </c>
      <c r="C38" s="47">
        <v>1</v>
      </c>
      <c r="D38" s="31">
        <v>7</v>
      </c>
      <c r="E38" s="50" t="s">
        <v>122</v>
      </c>
      <c r="F38" s="38">
        <v>1</v>
      </c>
      <c r="G38" s="31">
        <v>7</v>
      </c>
      <c r="H38" s="52" t="s">
        <v>181</v>
      </c>
      <c r="I38" s="38">
        <v>0</v>
      </c>
      <c r="J38" s="31">
        <v>7</v>
      </c>
      <c r="K38" s="32" t="s">
        <v>47</v>
      </c>
      <c r="L38" s="38">
        <v>0</v>
      </c>
      <c r="M38" s="31">
        <v>7</v>
      </c>
      <c r="N38" s="50" t="s">
        <v>122</v>
      </c>
      <c r="O38" s="41">
        <v>1</v>
      </c>
    </row>
    <row r="39" spans="1:15" ht="12.75">
      <c r="A39" s="31">
        <v>8</v>
      </c>
      <c r="B39" s="47" t="s">
        <v>127</v>
      </c>
      <c r="C39" s="32">
        <v>0</v>
      </c>
      <c r="D39" s="31">
        <v>8</v>
      </c>
      <c r="E39" s="52" t="s">
        <v>129</v>
      </c>
      <c r="F39" s="38">
        <v>3</v>
      </c>
      <c r="G39" s="31">
        <v>8</v>
      </c>
      <c r="H39" s="109" t="s">
        <v>124</v>
      </c>
      <c r="I39" s="38">
        <v>1</v>
      </c>
      <c r="J39" s="31">
        <v>8</v>
      </c>
      <c r="K39" s="32" t="s">
        <v>52</v>
      </c>
      <c r="L39" s="38">
        <v>1</v>
      </c>
      <c r="M39" s="31">
        <v>8</v>
      </c>
      <c r="N39" s="47" t="s">
        <v>127</v>
      </c>
      <c r="O39" s="48">
        <v>0</v>
      </c>
    </row>
    <row r="40" spans="1:15" ht="12.75">
      <c r="A40" s="31">
        <v>9</v>
      </c>
      <c r="B40" s="32" t="s">
        <v>124</v>
      </c>
      <c r="C40" s="52">
        <v>3</v>
      </c>
      <c r="D40" s="31">
        <v>9</v>
      </c>
      <c r="E40" s="50" t="s">
        <v>130</v>
      </c>
      <c r="F40" s="38">
        <v>0</v>
      </c>
      <c r="G40" s="31">
        <v>9</v>
      </c>
      <c r="H40" s="52" t="s">
        <v>125</v>
      </c>
      <c r="I40" s="38">
        <v>1</v>
      </c>
      <c r="J40" s="31">
        <v>9</v>
      </c>
      <c r="K40" s="32" t="s">
        <v>55</v>
      </c>
      <c r="L40" s="38">
        <v>0</v>
      </c>
      <c r="M40" s="31">
        <v>9</v>
      </c>
      <c r="N40" s="32" t="s">
        <v>124</v>
      </c>
      <c r="O40" s="5">
        <v>0</v>
      </c>
    </row>
    <row r="41" spans="1:15" ht="12.75">
      <c r="A41" s="31">
        <v>10</v>
      </c>
      <c r="B41" s="32" t="s">
        <v>126</v>
      </c>
      <c r="C41" s="50">
        <v>0</v>
      </c>
      <c r="D41" s="31">
        <v>10</v>
      </c>
      <c r="E41" s="32" t="s">
        <v>135</v>
      </c>
      <c r="F41" s="38">
        <v>0</v>
      </c>
      <c r="G41" s="31">
        <v>10</v>
      </c>
      <c r="H41" s="32" t="s">
        <v>126</v>
      </c>
      <c r="I41" s="38">
        <v>0</v>
      </c>
      <c r="J41" s="31">
        <v>10</v>
      </c>
      <c r="K41" s="32" t="s">
        <v>44</v>
      </c>
      <c r="L41" s="38">
        <v>0</v>
      </c>
      <c r="M41" s="31">
        <v>10</v>
      </c>
      <c r="N41" s="32" t="s">
        <v>126</v>
      </c>
      <c r="O41" s="5">
        <v>0</v>
      </c>
    </row>
    <row r="42" spans="1:15" ht="12.75">
      <c r="A42" s="31">
        <v>11</v>
      </c>
      <c r="B42" s="52" t="s">
        <v>132</v>
      </c>
      <c r="C42" s="52">
        <v>3</v>
      </c>
      <c r="D42" s="31">
        <v>11</v>
      </c>
      <c r="E42" s="52" t="s">
        <v>125</v>
      </c>
      <c r="F42" s="38">
        <v>1</v>
      </c>
      <c r="G42" s="31">
        <v>11</v>
      </c>
      <c r="H42" s="47" t="s">
        <v>127</v>
      </c>
      <c r="I42" s="38">
        <v>3</v>
      </c>
      <c r="J42" s="31">
        <v>11</v>
      </c>
      <c r="K42" s="32" t="s">
        <v>50</v>
      </c>
      <c r="L42" s="38">
        <v>0</v>
      </c>
      <c r="M42" s="31">
        <v>11</v>
      </c>
      <c r="N42" s="52" t="s">
        <v>132</v>
      </c>
      <c r="O42" s="48">
        <v>0</v>
      </c>
    </row>
    <row r="43" spans="1:15" ht="12.75">
      <c r="A43" s="31">
        <v>12</v>
      </c>
      <c r="B43" s="52" t="s">
        <v>125</v>
      </c>
      <c r="C43" s="52">
        <v>0</v>
      </c>
      <c r="D43" s="31">
        <v>12</v>
      </c>
      <c r="E43" s="32" t="s">
        <v>124</v>
      </c>
      <c r="F43" s="38">
        <v>0</v>
      </c>
      <c r="G43" s="31">
        <v>12</v>
      </c>
      <c r="H43" s="50" t="s">
        <v>186</v>
      </c>
      <c r="I43" s="38">
        <v>0</v>
      </c>
      <c r="J43" s="31">
        <v>12</v>
      </c>
      <c r="K43" s="32" t="s">
        <v>53</v>
      </c>
      <c r="L43" s="38">
        <v>0</v>
      </c>
      <c r="M43" s="31">
        <v>12</v>
      </c>
      <c r="N43" s="52" t="s">
        <v>125</v>
      </c>
      <c r="O43" s="48">
        <v>0</v>
      </c>
    </row>
    <row r="44" spans="1:15" ht="12.75">
      <c r="A44" s="31">
        <v>13</v>
      </c>
      <c r="B44" s="32" t="s">
        <v>136</v>
      </c>
      <c r="C44" s="50">
        <v>0</v>
      </c>
      <c r="D44" s="31">
        <v>13</v>
      </c>
      <c r="E44" s="50" t="s">
        <v>131</v>
      </c>
      <c r="F44" s="38">
        <v>0</v>
      </c>
      <c r="G44" s="31">
        <v>13</v>
      </c>
      <c r="H44" s="52" t="s">
        <v>132</v>
      </c>
      <c r="I44" s="38">
        <v>0</v>
      </c>
      <c r="J44" s="31">
        <v>13</v>
      </c>
      <c r="K44" s="32" t="s">
        <v>46</v>
      </c>
      <c r="L44" s="38">
        <v>0</v>
      </c>
      <c r="M44" s="31">
        <v>13</v>
      </c>
      <c r="N44" s="50" t="s">
        <v>130</v>
      </c>
      <c r="O44" s="41">
        <v>0</v>
      </c>
    </row>
    <row r="45" spans="1:15" ht="12.75">
      <c r="A45" s="31">
        <v>14</v>
      </c>
      <c r="B45" s="32" t="s">
        <v>137</v>
      </c>
      <c r="C45" s="50">
        <v>0</v>
      </c>
      <c r="D45" s="31">
        <v>14</v>
      </c>
      <c r="E45" s="32" t="s">
        <v>133</v>
      </c>
      <c r="F45" s="38">
        <v>0</v>
      </c>
      <c r="G45" s="31">
        <v>14</v>
      </c>
      <c r="H45" s="32" t="s">
        <v>133</v>
      </c>
      <c r="I45" s="38">
        <v>1</v>
      </c>
      <c r="J45" s="31">
        <v>14</v>
      </c>
      <c r="K45" s="32" t="s">
        <v>57</v>
      </c>
      <c r="L45" s="38">
        <v>0</v>
      </c>
      <c r="M45" s="31">
        <v>14</v>
      </c>
      <c r="N45" s="32" t="s">
        <v>136</v>
      </c>
      <c r="O45" s="5">
        <v>0</v>
      </c>
    </row>
    <row r="46" spans="1:15" ht="12.75">
      <c r="A46" s="31">
        <v>15</v>
      </c>
      <c r="B46" s="32" t="s">
        <v>134</v>
      </c>
      <c r="C46" s="32">
        <v>0</v>
      </c>
      <c r="D46" s="31">
        <v>15</v>
      </c>
      <c r="E46" s="52" t="s">
        <v>132</v>
      </c>
      <c r="F46" s="38">
        <v>0</v>
      </c>
      <c r="G46" s="31">
        <v>15</v>
      </c>
      <c r="H46" s="50" t="s">
        <v>131</v>
      </c>
      <c r="I46" s="38">
        <v>0</v>
      </c>
      <c r="J46" s="31">
        <v>15</v>
      </c>
      <c r="K46" s="32" t="s">
        <v>51</v>
      </c>
      <c r="L46" s="38">
        <v>0</v>
      </c>
      <c r="M46" s="31">
        <v>15</v>
      </c>
      <c r="N46" s="32" t="s">
        <v>137</v>
      </c>
      <c r="O46" s="5">
        <v>0</v>
      </c>
    </row>
    <row r="47" spans="1:15" ht="12.75">
      <c r="A47" s="31">
        <v>16</v>
      </c>
      <c r="B47" s="50" t="s">
        <v>130</v>
      </c>
      <c r="C47" s="32">
        <v>0</v>
      </c>
      <c r="D47" s="31">
        <v>16</v>
      </c>
      <c r="E47" s="32" t="s">
        <v>126</v>
      </c>
      <c r="F47" s="38">
        <v>0</v>
      </c>
      <c r="G47" s="31">
        <v>16</v>
      </c>
      <c r="H47" s="32" t="s">
        <v>134</v>
      </c>
      <c r="I47" s="38">
        <v>0</v>
      </c>
      <c r="J47" s="31">
        <v>16</v>
      </c>
      <c r="K47" s="32" t="s">
        <v>56</v>
      </c>
      <c r="L47" s="38">
        <v>0</v>
      </c>
      <c r="M47" s="31">
        <v>16</v>
      </c>
      <c r="N47" s="32" t="s">
        <v>134</v>
      </c>
      <c r="O47" s="5">
        <v>0</v>
      </c>
    </row>
    <row r="48" spans="1:15" ht="12.75">
      <c r="A48" s="31">
        <v>17</v>
      </c>
      <c r="B48" s="50" t="s">
        <v>131</v>
      </c>
      <c r="C48" s="32">
        <v>3</v>
      </c>
      <c r="D48" s="31">
        <v>17</v>
      </c>
      <c r="E48" s="32" t="s">
        <v>137</v>
      </c>
      <c r="F48" s="38">
        <v>1</v>
      </c>
      <c r="G48" s="31">
        <v>17</v>
      </c>
      <c r="H48" s="32" t="s">
        <v>137</v>
      </c>
      <c r="I48" s="38">
        <v>0</v>
      </c>
      <c r="J48" s="31">
        <v>17</v>
      </c>
      <c r="K48" s="32" t="s">
        <v>48</v>
      </c>
      <c r="L48" s="38">
        <v>3</v>
      </c>
      <c r="M48" s="31">
        <v>17</v>
      </c>
      <c r="N48" s="32" t="s">
        <v>133</v>
      </c>
      <c r="O48" s="5">
        <v>0</v>
      </c>
    </row>
    <row r="49" spans="1:15" ht="12.75">
      <c r="A49" s="31">
        <v>18</v>
      </c>
      <c r="B49" s="32" t="s">
        <v>135</v>
      </c>
      <c r="C49" s="32">
        <v>0</v>
      </c>
      <c r="D49" s="31">
        <v>18</v>
      </c>
      <c r="E49" s="32" t="s">
        <v>136</v>
      </c>
      <c r="F49" s="38">
        <v>0</v>
      </c>
      <c r="G49" s="31">
        <v>18</v>
      </c>
      <c r="H49" s="32" t="s">
        <v>136</v>
      </c>
      <c r="I49" s="38">
        <v>0</v>
      </c>
      <c r="J49" s="31">
        <v>18</v>
      </c>
      <c r="K49" s="32" t="s">
        <v>54</v>
      </c>
      <c r="L49" s="38">
        <v>1</v>
      </c>
      <c r="M49" s="31">
        <v>18</v>
      </c>
      <c r="N49" s="32" t="s">
        <v>135</v>
      </c>
      <c r="O49" s="5">
        <v>0</v>
      </c>
    </row>
    <row r="50" spans="1:15" ht="12.75">
      <c r="A50" s="31">
        <v>19</v>
      </c>
      <c r="B50" s="32" t="s">
        <v>133</v>
      </c>
      <c r="C50" s="32">
        <v>0</v>
      </c>
      <c r="D50" s="31">
        <v>19</v>
      </c>
      <c r="E50" s="32" t="s">
        <v>134</v>
      </c>
      <c r="F50" s="38">
        <v>0</v>
      </c>
      <c r="G50" s="31">
        <v>19</v>
      </c>
      <c r="H50" s="32" t="s">
        <v>135</v>
      </c>
      <c r="I50" s="38">
        <v>0</v>
      </c>
      <c r="J50" s="31">
        <v>19</v>
      </c>
      <c r="K50" s="32" t="s">
        <v>59</v>
      </c>
      <c r="L50" s="38">
        <v>0</v>
      </c>
      <c r="M50" s="31">
        <v>19</v>
      </c>
      <c r="N50" s="50" t="s">
        <v>131</v>
      </c>
      <c r="O50" s="41">
        <v>0</v>
      </c>
    </row>
    <row r="51" spans="1:15" ht="12.75">
      <c r="A51" s="35">
        <v>20</v>
      </c>
      <c r="B51" s="36" t="s">
        <v>138</v>
      </c>
      <c r="C51" s="36">
        <v>0</v>
      </c>
      <c r="D51" s="35">
        <v>20</v>
      </c>
      <c r="E51" s="36" t="s">
        <v>138</v>
      </c>
      <c r="F51" s="38">
        <v>0</v>
      </c>
      <c r="G51" s="35">
        <v>20</v>
      </c>
      <c r="H51" s="36" t="s">
        <v>138</v>
      </c>
      <c r="I51" s="38">
        <v>0</v>
      </c>
      <c r="J51" s="35">
        <v>20</v>
      </c>
      <c r="K51" s="36" t="s">
        <v>60</v>
      </c>
      <c r="L51" s="38">
        <v>0</v>
      </c>
      <c r="M51" s="35">
        <v>20</v>
      </c>
      <c r="N51" s="36" t="s">
        <v>138</v>
      </c>
      <c r="O51" s="5">
        <v>0</v>
      </c>
    </row>
    <row r="52" spans="1:15" ht="12.75">
      <c r="A52" s="5" t="s">
        <v>62</v>
      </c>
      <c r="B52" s="32" t="s">
        <v>118</v>
      </c>
      <c r="C52" s="5">
        <v>0</v>
      </c>
      <c r="D52" s="5" t="s">
        <v>62</v>
      </c>
      <c r="E52" s="46" t="s">
        <v>117</v>
      </c>
      <c r="F52" s="5">
        <v>2</v>
      </c>
      <c r="G52" s="5" t="s">
        <v>62</v>
      </c>
      <c r="H52" s="32" t="s">
        <v>121</v>
      </c>
      <c r="I52" s="5">
        <v>0</v>
      </c>
      <c r="J52" s="5" t="s">
        <v>62</v>
      </c>
      <c r="K52" s="5" t="s">
        <v>38</v>
      </c>
      <c r="L52" s="5">
        <v>2</v>
      </c>
      <c r="M52" s="5" t="s">
        <v>62</v>
      </c>
      <c r="N52" s="32" t="s">
        <v>118</v>
      </c>
      <c r="O52" s="5"/>
    </row>
    <row r="53" spans="1:15" ht="12.75">
      <c r="D53" s="5" t="s">
        <v>100</v>
      </c>
      <c r="E53" s="5" t="s">
        <v>139</v>
      </c>
      <c r="F53" s="5">
        <v>-1</v>
      </c>
      <c r="G53" s="5" t="s">
        <v>100</v>
      </c>
      <c r="H53" s="5" t="s">
        <v>140</v>
      </c>
      <c r="I53" s="5">
        <v>3</v>
      </c>
      <c r="J53" s="5" t="s">
        <v>100</v>
      </c>
      <c r="K53" s="5" t="s">
        <v>141</v>
      </c>
      <c r="L53" s="5">
        <v>-1</v>
      </c>
      <c r="M53" s="5" t="s">
        <v>100</v>
      </c>
      <c r="O53" s="5"/>
    </row>
    <row r="54" spans="1:15" ht="12.75">
      <c r="O54" s="5">
        <v>0</v>
      </c>
    </row>
    <row r="56" spans="1:15" ht="15.75" customHeight="1">
      <c r="F56" t="e">
        <f>Re</f>
        <v>#NAME?</v>
      </c>
      <c r="I56" s="57">
        <f>SUM(I32:I53)</f>
        <v>15</v>
      </c>
      <c r="L56" s="5">
        <f>SUM(L32:L53)</f>
        <v>12</v>
      </c>
      <c r="O56" s="5">
        <f>SUM(O32:O55)</f>
        <v>3</v>
      </c>
    </row>
    <row r="58" spans="1:15" ht="12.75"/>
    <row r="59" spans="1:15" ht="12.75">
      <c r="A59" s="101" t="s">
        <v>28</v>
      </c>
      <c r="B59" s="97"/>
      <c r="D59" s="101" t="s">
        <v>70</v>
      </c>
      <c r="E59" s="97"/>
      <c r="G59" s="101" t="s">
        <v>32</v>
      </c>
      <c r="H59" s="97"/>
      <c r="J59" s="101" t="s">
        <v>34</v>
      </c>
      <c r="K59" s="97"/>
      <c r="M59" s="101" t="s">
        <v>22</v>
      </c>
      <c r="N59" s="97"/>
    </row>
    <row r="60" spans="1:15" ht="12.75">
      <c r="A60" s="26" t="s">
        <v>36</v>
      </c>
      <c r="B60" s="27" t="s">
        <v>37</v>
      </c>
      <c r="C60" s="38"/>
      <c r="D60" s="58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 ht="12.75">
      <c r="A61" s="28">
        <v>1</v>
      </c>
      <c r="B61" s="32" t="s">
        <v>118</v>
      </c>
      <c r="C61" s="38">
        <v>1</v>
      </c>
      <c r="D61" s="59">
        <v>1</v>
      </c>
      <c r="E61" s="108" t="s">
        <v>117</v>
      </c>
      <c r="F61" s="46">
        <v>0</v>
      </c>
      <c r="G61" s="28">
        <v>1</v>
      </c>
      <c r="H61" s="46" t="s">
        <v>117</v>
      </c>
      <c r="I61" s="46">
        <v>0</v>
      </c>
      <c r="J61" s="28">
        <v>1</v>
      </c>
      <c r="K61" s="46" t="s">
        <v>142</v>
      </c>
      <c r="L61" s="46">
        <v>0</v>
      </c>
      <c r="M61" s="28">
        <v>1</v>
      </c>
      <c r="N61" s="46" t="s">
        <v>99</v>
      </c>
      <c r="O61" s="46">
        <v>3</v>
      </c>
    </row>
    <row r="62" spans="1:15" ht="12.75">
      <c r="A62" s="31">
        <v>2</v>
      </c>
      <c r="B62" s="109" t="s">
        <v>121</v>
      </c>
      <c r="C62" s="60">
        <v>0</v>
      </c>
      <c r="D62" s="61">
        <v>2</v>
      </c>
      <c r="E62" s="32" t="s">
        <v>143</v>
      </c>
      <c r="F62" s="33">
        <v>0</v>
      </c>
      <c r="G62" s="31">
        <v>2</v>
      </c>
      <c r="H62" s="32" t="s">
        <v>143</v>
      </c>
      <c r="I62" s="33">
        <v>0</v>
      </c>
      <c r="J62" s="31">
        <v>2</v>
      </c>
      <c r="K62" s="32" t="s">
        <v>102</v>
      </c>
      <c r="L62" s="33">
        <v>3</v>
      </c>
      <c r="M62" s="31">
        <v>2</v>
      </c>
      <c r="N62" s="32" t="s">
        <v>102</v>
      </c>
      <c r="O62" s="5">
        <v>0</v>
      </c>
    </row>
    <row r="63" spans="1:15" ht="12.75">
      <c r="A63" s="31">
        <v>3</v>
      </c>
      <c r="B63" s="55" t="s">
        <v>117</v>
      </c>
      <c r="C63" s="38">
        <v>0</v>
      </c>
      <c r="D63" s="61">
        <v>3</v>
      </c>
      <c r="E63" s="32" t="s">
        <v>144</v>
      </c>
      <c r="F63" s="33">
        <v>0</v>
      </c>
      <c r="G63" s="31">
        <v>3</v>
      </c>
      <c r="H63" s="32" t="s">
        <v>144</v>
      </c>
      <c r="I63" s="33">
        <v>0</v>
      </c>
      <c r="J63" s="31">
        <v>3</v>
      </c>
      <c r="K63" s="32" t="s">
        <v>144</v>
      </c>
      <c r="L63" s="33">
        <v>0</v>
      </c>
      <c r="M63" s="31">
        <v>3</v>
      </c>
      <c r="N63" s="32" t="s">
        <v>145</v>
      </c>
      <c r="O63" s="5">
        <v>3</v>
      </c>
    </row>
    <row r="64" spans="1:15" ht="12.75">
      <c r="A64" s="31">
        <v>4</v>
      </c>
      <c r="B64" s="32" t="s">
        <v>119</v>
      </c>
      <c r="C64" s="38">
        <v>0</v>
      </c>
      <c r="D64" s="61">
        <v>4</v>
      </c>
      <c r="E64" s="32" t="s">
        <v>142</v>
      </c>
      <c r="F64" s="33">
        <v>0</v>
      </c>
      <c r="G64" s="31">
        <v>4</v>
      </c>
      <c r="H64" s="32" t="s">
        <v>102</v>
      </c>
      <c r="I64" s="33">
        <v>1</v>
      </c>
      <c r="J64" s="31">
        <v>4</v>
      </c>
      <c r="K64" s="32" t="s">
        <v>146</v>
      </c>
      <c r="L64" s="33">
        <v>3</v>
      </c>
      <c r="M64" s="31">
        <v>4</v>
      </c>
      <c r="N64" s="32" t="s">
        <v>142</v>
      </c>
      <c r="O64" s="5">
        <v>3</v>
      </c>
    </row>
    <row r="65" spans="1:15" ht="12.75">
      <c r="A65" s="31">
        <v>5</v>
      </c>
      <c r="B65" s="50" t="s">
        <v>128</v>
      </c>
      <c r="C65" s="62">
        <v>1</v>
      </c>
      <c r="D65" s="61">
        <v>5</v>
      </c>
      <c r="E65" s="32" t="s">
        <v>102</v>
      </c>
      <c r="F65" s="33">
        <v>1</v>
      </c>
      <c r="G65" s="31">
        <v>5</v>
      </c>
      <c r="H65" s="32" t="s">
        <v>142</v>
      </c>
      <c r="I65" s="33">
        <v>0</v>
      </c>
      <c r="J65" s="31">
        <v>5</v>
      </c>
      <c r="K65" s="32" t="s">
        <v>145</v>
      </c>
      <c r="L65" s="33">
        <v>1</v>
      </c>
      <c r="M65" s="31">
        <v>5</v>
      </c>
      <c r="N65" s="32" t="s">
        <v>146</v>
      </c>
      <c r="O65" s="5">
        <v>0</v>
      </c>
    </row>
    <row r="66" spans="1:15" ht="12.75">
      <c r="A66" s="31">
        <v>6</v>
      </c>
      <c r="B66" s="52" t="s">
        <v>129</v>
      </c>
      <c r="C66" s="62">
        <v>0</v>
      </c>
      <c r="D66" s="61">
        <v>6</v>
      </c>
      <c r="E66" s="32" t="s">
        <v>146</v>
      </c>
      <c r="F66" s="33">
        <v>0</v>
      </c>
      <c r="G66" s="31">
        <v>6</v>
      </c>
      <c r="H66" s="32" t="s">
        <v>146</v>
      </c>
      <c r="I66" s="33">
        <v>0</v>
      </c>
      <c r="J66" s="31">
        <v>6</v>
      </c>
      <c r="K66" s="32" t="s">
        <v>143</v>
      </c>
      <c r="L66" s="33">
        <v>0</v>
      </c>
      <c r="M66" s="31">
        <v>6</v>
      </c>
      <c r="N66" s="32" t="s">
        <v>143</v>
      </c>
      <c r="O66" s="5">
        <v>0</v>
      </c>
    </row>
    <row r="67" spans="1:15" ht="12.75">
      <c r="A67" s="31">
        <v>7</v>
      </c>
      <c r="B67" s="32" t="s">
        <v>122</v>
      </c>
      <c r="C67" s="38">
        <v>3</v>
      </c>
      <c r="D67" s="61">
        <v>7</v>
      </c>
      <c r="E67" s="32" t="s">
        <v>147</v>
      </c>
      <c r="F67" s="33">
        <v>1</v>
      </c>
      <c r="G67" s="31">
        <v>7</v>
      </c>
      <c r="H67" s="32" t="s">
        <v>148</v>
      </c>
      <c r="I67" s="33">
        <v>3</v>
      </c>
      <c r="J67" s="31">
        <v>7</v>
      </c>
      <c r="K67" s="32" t="s">
        <v>148</v>
      </c>
      <c r="L67" s="33">
        <v>0</v>
      </c>
      <c r="M67" s="31">
        <v>7</v>
      </c>
      <c r="N67" s="32" t="s">
        <v>148</v>
      </c>
      <c r="O67" s="5">
        <v>3</v>
      </c>
    </row>
    <row r="68" spans="1:15" ht="12.75">
      <c r="A68" s="31">
        <v>8</v>
      </c>
      <c r="B68" s="52" t="s">
        <v>125</v>
      </c>
      <c r="C68" s="62">
        <v>0</v>
      </c>
      <c r="D68" s="61">
        <v>8</v>
      </c>
      <c r="E68" s="32" t="s">
        <v>148</v>
      </c>
      <c r="F68" s="33">
        <v>1</v>
      </c>
      <c r="G68" s="31">
        <v>8</v>
      </c>
      <c r="H68" s="32" t="s">
        <v>149</v>
      </c>
      <c r="I68" s="33">
        <v>3</v>
      </c>
      <c r="J68" s="31">
        <v>8</v>
      </c>
      <c r="K68" s="32" t="s">
        <v>149</v>
      </c>
      <c r="L68" s="33">
        <v>0</v>
      </c>
      <c r="M68" s="31">
        <v>8</v>
      </c>
      <c r="N68" s="32" t="s">
        <v>147</v>
      </c>
      <c r="O68" s="5">
        <v>0</v>
      </c>
    </row>
    <row r="69" spans="1:15" ht="12.75">
      <c r="A69" s="31">
        <v>9</v>
      </c>
      <c r="B69" s="47" t="s">
        <v>127</v>
      </c>
      <c r="C69" s="38">
        <v>0</v>
      </c>
      <c r="D69" s="61">
        <v>9</v>
      </c>
      <c r="E69" s="32" t="s">
        <v>149</v>
      </c>
      <c r="F69" s="33">
        <v>0</v>
      </c>
      <c r="G69" s="31">
        <v>9</v>
      </c>
      <c r="H69" s="32" t="s">
        <v>150</v>
      </c>
      <c r="I69" s="33">
        <v>0</v>
      </c>
      <c r="J69" s="31">
        <v>9</v>
      </c>
      <c r="K69" s="32" t="s">
        <v>151</v>
      </c>
      <c r="L69" s="33">
        <v>1</v>
      </c>
      <c r="M69" s="31">
        <v>9</v>
      </c>
      <c r="N69" s="32" t="s">
        <v>149</v>
      </c>
      <c r="O69" s="5">
        <v>0</v>
      </c>
    </row>
    <row r="70" spans="1:15" ht="12.75">
      <c r="A70" s="31">
        <v>10</v>
      </c>
      <c r="B70" s="32" t="s">
        <v>124</v>
      </c>
      <c r="C70" s="38">
        <v>3</v>
      </c>
      <c r="D70" s="61">
        <v>10</v>
      </c>
      <c r="E70" s="32" t="s">
        <v>152</v>
      </c>
      <c r="F70" s="33">
        <v>0</v>
      </c>
      <c r="G70" s="31">
        <v>10</v>
      </c>
      <c r="H70" s="109" t="s">
        <v>147</v>
      </c>
      <c r="I70" s="33">
        <v>1</v>
      </c>
      <c r="J70" s="31">
        <v>10</v>
      </c>
      <c r="K70" s="32" t="s">
        <v>147</v>
      </c>
      <c r="L70" s="33">
        <v>0</v>
      </c>
      <c r="M70" s="31">
        <v>10</v>
      </c>
      <c r="N70" s="32" t="s">
        <v>153</v>
      </c>
      <c r="O70" s="5">
        <v>1</v>
      </c>
    </row>
    <row r="71" spans="1:15" ht="12.75">
      <c r="A71" s="31">
        <v>11</v>
      </c>
      <c r="B71" s="32" t="s">
        <v>126</v>
      </c>
      <c r="C71" s="62">
        <v>0</v>
      </c>
      <c r="D71" s="61">
        <v>11</v>
      </c>
      <c r="E71" s="32" t="s">
        <v>150</v>
      </c>
      <c r="F71" s="33">
        <v>0</v>
      </c>
      <c r="G71" s="31">
        <v>11</v>
      </c>
      <c r="H71" s="32" t="s">
        <v>154</v>
      </c>
      <c r="I71" s="33">
        <v>0</v>
      </c>
      <c r="J71" s="31">
        <v>11</v>
      </c>
      <c r="K71" s="32" t="s">
        <v>150</v>
      </c>
      <c r="L71" s="33">
        <v>0</v>
      </c>
      <c r="M71" s="31">
        <v>11</v>
      </c>
      <c r="N71" s="32" t="s">
        <v>150</v>
      </c>
      <c r="O71" s="5">
        <v>0</v>
      </c>
    </row>
    <row r="72" spans="1:15" ht="12.75">
      <c r="A72" s="31">
        <v>12</v>
      </c>
      <c r="B72" s="32" t="s">
        <v>134</v>
      </c>
      <c r="C72" s="62">
        <v>0</v>
      </c>
      <c r="D72" s="61">
        <v>12</v>
      </c>
      <c r="E72" s="32" t="s">
        <v>151</v>
      </c>
      <c r="F72" s="33">
        <v>1</v>
      </c>
      <c r="G72" s="31">
        <v>12</v>
      </c>
      <c r="H72" s="32" t="s">
        <v>151</v>
      </c>
      <c r="I72" s="33">
        <v>0</v>
      </c>
      <c r="J72" s="31">
        <v>12</v>
      </c>
      <c r="K72" s="32" t="s">
        <v>152</v>
      </c>
      <c r="L72" s="33">
        <v>0</v>
      </c>
      <c r="M72" s="31">
        <v>12</v>
      </c>
      <c r="N72" s="32" t="s">
        <v>86</v>
      </c>
      <c r="O72" s="5">
        <v>3</v>
      </c>
    </row>
    <row r="73" spans="1:15" ht="12.75">
      <c r="A73" s="31">
        <v>13</v>
      </c>
      <c r="B73" s="52" t="s">
        <v>132</v>
      </c>
      <c r="C73" s="38">
        <v>0</v>
      </c>
      <c r="D73" s="61">
        <v>13</v>
      </c>
      <c r="E73" s="32" t="s">
        <v>155</v>
      </c>
      <c r="F73" s="33">
        <v>0</v>
      </c>
      <c r="G73" s="31">
        <v>13</v>
      </c>
      <c r="H73" s="32" t="s">
        <v>156</v>
      </c>
      <c r="I73" s="33">
        <v>0</v>
      </c>
      <c r="J73" s="31">
        <v>13</v>
      </c>
      <c r="K73" s="32" t="s">
        <v>86</v>
      </c>
      <c r="L73" s="33">
        <v>0</v>
      </c>
      <c r="M73" s="31">
        <v>13</v>
      </c>
      <c r="N73" s="32" t="s">
        <v>151</v>
      </c>
      <c r="O73" s="5">
        <v>1</v>
      </c>
    </row>
    <row r="74" spans="1:15" ht="12.75">
      <c r="A74" s="31">
        <v>14</v>
      </c>
      <c r="B74" s="50" t="s">
        <v>130</v>
      </c>
      <c r="C74" s="38">
        <v>0</v>
      </c>
      <c r="D74" s="61">
        <v>14</v>
      </c>
      <c r="E74" s="32" t="s">
        <v>153</v>
      </c>
      <c r="F74" s="33">
        <v>0</v>
      </c>
      <c r="G74" s="31">
        <v>14</v>
      </c>
      <c r="H74" s="32" t="s">
        <v>153</v>
      </c>
      <c r="I74" s="33">
        <v>0</v>
      </c>
      <c r="J74" s="31">
        <v>14</v>
      </c>
      <c r="K74" s="32" t="s">
        <v>153</v>
      </c>
      <c r="L74" s="33">
        <v>0</v>
      </c>
      <c r="M74" s="31">
        <v>14</v>
      </c>
      <c r="N74" s="32" t="s">
        <v>152</v>
      </c>
      <c r="O74" s="5">
        <v>0</v>
      </c>
    </row>
    <row r="75" spans="1:15" ht="12.75">
      <c r="A75" s="31">
        <v>15</v>
      </c>
      <c r="B75" s="50" t="s">
        <v>131</v>
      </c>
      <c r="C75" s="38">
        <v>0</v>
      </c>
      <c r="D75" s="61">
        <v>15</v>
      </c>
      <c r="E75" s="32" t="s">
        <v>156</v>
      </c>
      <c r="F75" s="33">
        <v>0</v>
      </c>
      <c r="G75" s="31">
        <v>15</v>
      </c>
      <c r="H75" s="32" t="s">
        <v>155</v>
      </c>
      <c r="I75" s="33">
        <v>0</v>
      </c>
      <c r="J75" s="31">
        <v>15</v>
      </c>
      <c r="K75" s="32" t="s">
        <v>155</v>
      </c>
      <c r="L75" s="33">
        <v>1</v>
      </c>
      <c r="M75" s="31">
        <v>15</v>
      </c>
      <c r="N75" s="32" t="s">
        <v>156</v>
      </c>
      <c r="O75" s="5">
        <v>3</v>
      </c>
    </row>
    <row r="76" spans="1:15" ht="12.75">
      <c r="A76" s="31">
        <v>16</v>
      </c>
      <c r="B76" s="32" t="s">
        <v>135</v>
      </c>
      <c r="C76" s="62">
        <v>0</v>
      </c>
      <c r="D76" s="61">
        <v>16</v>
      </c>
      <c r="E76" s="32" t="s">
        <v>86</v>
      </c>
      <c r="F76" s="33">
        <v>0</v>
      </c>
      <c r="G76" s="31">
        <v>16</v>
      </c>
      <c r="H76" s="32" t="s">
        <v>86</v>
      </c>
      <c r="I76" s="33">
        <v>1</v>
      </c>
      <c r="J76" s="31">
        <v>16</v>
      </c>
      <c r="K76" s="32" t="s">
        <v>157</v>
      </c>
      <c r="L76" s="33">
        <v>0</v>
      </c>
      <c r="M76" s="31">
        <v>16</v>
      </c>
      <c r="N76" s="32" t="s">
        <v>158</v>
      </c>
      <c r="O76" s="5">
        <v>0</v>
      </c>
    </row>
    <row r="77" spans="1:15" ht="12.75">
      <c r="A77" s="31">
        <v>17</v>
      </c>
      <c r="B77" s="32" t="s">
        <v>133</v>
      </c>
      <c r="C77" s="62">
        <v>1</v>
      </c>
      <c r="D77" s="61">
        <v>17</v>
      </c>
      <c r="E77" s="32" t="s">
        <v>158</v>
      </c>
      <c r="F77" s="33">
        <v>0</v>
      </c>
      <c r="G77" s="31">
        <v>17</v>
      </c>
      <c r="H77" s="32" t="s">
        <v>157</v>
      </c>
      <c r="I77" s="33">
        <v>0</v>
      </c>
      <c r="J77" s="31">
        <v>17</v>
      </c>
      <c r="K77" s="32" t="s">
        <v>156</v>
      </c>
      <c r="L77" s="33">
        <v>1</v>
      </c>
      <c r="M77" s="31">
        <v>17</v>
      </c>
      <c r="N77" s="32" t="s">
        <v>155</v>
      </c>
      <c r="O77" s="5">
        <v>1</v>
      </c>
    </row>
    <row r="78" spans="1:15" ht="12.75">
      <c r="A78" s="31">
        <v>18</v>
      </c>
      <c r="B78" s="32" t="s">
        <v>136</v>
      </c>
      <c r="C78" s="38">
        <v>0</v>
      </c>
      <c r="D78" s="61">
        <v>18</v>
      </c>
      <c r="E78" s="32" t="s">
        <v>157</v>
      </c>
      <c r="F78" s="33">
        <v>0</v>
      </c>
      <c r="G78" s="31">
        <v>18</v>
      </c>
      <c r="H78" s="32" t="s">
        <v>158</v>
      </c>
      <c r="I78" s="33">
        <v>1</v>
      </c>
      <c r="J78" s="31">
        <v>18</v>
      </c>
      <c r="K78" s="32" t="s">
        <v>158</v>
      </c>
      <c r="L78" s="33">
        <v>0</v>
      </c>
      <c r="M78" s="31">
        <v>18</v>
      </c>
      <c r="N78" s="32" t="s">
        <v>157</v>
      </c>
      <c r="O78" s="5">
        <v>0</v>
      </c>
    </row>
    <row r="79" spans="1:15" ht="12.75">
      <c r="A79" s="31">
        <v>19</v>
      </c>
      <c r="B79" s="32" t="s">
        <v>137</v>
      </c>
      <c r="C79" s="38">
        <v>0</v>
      </c>
      <c r="D79" s="61">
        <v>19</v>
      </c>
      <c r="E79" s="32" t="s">
        <v>159</v>
      </c>
      <c r="F79" s="33">
        <v>0</v>
      </c>
      <c r="G79" s="31">
        <v>19</v>
      </c>
      <c r="H79" s="32" t="s">
        <v>160</v>
      </c>
      <c r="I79" s="33">
        <v>0</v>
      </c>
      <c r="J79" s="31">
        <v>19</v>
      </c>
      <c r="K79" s="32" t="s">
        <v>160</v>
      </c>
      <c r="L79" s="33">
        <v>0</v>
      </c>
      <c r="M79" s="31">
        <v>19</v>
      </c>
      <c r="N79" s="32" t="s">
        <v>160</v>
      </c>
      <c r="O79" s="5">
        <v>0</v>
      </c>
    </row>
    <row r="80" spans="1:15" ht="12.75">
      <c r="A80" s="35">
        <v>20</v>
      </c>
      <c r="B80" s="36" t="s">
        <v>138</v>
      </c>
      <c r="C80" s="38">
        <v>1</v>
      </c>
      <c r="D80" s="63">
        <v>20</v>
      </c>
      <c r="E80" s="36" t="s">
        <v>160</v>
      </c>
      <c r="F80" s="37">
        <v>0</v>
      </c>
      <c r="G80" s="35">
        <v>20</v>
      </c>
      <c r="H80" s="36" t="s">
        <v>159</v>
      </c>
      <c r="I80" s="37">
        <v>0</v>
      </c>
      <c r="J80" s="35">
        <v>20</v>
      </c>
      <c r="K80" s="36" t="s">
        <v>159</v>
      </c>
      <c r="L80" s="37">
        <v>0</v>
      </c>
      <c r="M80" s="35">
        <v>20</v>
      </c>
      <c r="N80" s="36" t="s">
        <v>159</v>
      </c>
      <c r="O80" s="5">
        <v>0</v>
      </c>
    </row>
    <row r="81" spans="1:15" ht="12.75">
      <c r="A81" s="5" t="s">
        <v>62</v>
      </c>
      <c r="B81" s="5" t="s">
        <v>118</v>
      </c>
      <c r="C81" s="5">
        <v>2</v>
      </c>
      <c r="D81" s="5" t="s">
        <v>98</v>
      </c>
      <c r="E81" s="5" t="s">
        <v>145</v>
      </c>
      <c r="F81" s="5">
        <v>2</v>
      </c>
      <c r="G81" s="5" t="s">
        <v>98</v>
      </c>
      <c r="H81" s="5" t="s">
        <v>145</v>
      </c>
      <c r="I81" s="5">
        <v>0</v>
      </c>
      <c r="J81" s="5" t="s">
        <v>98</v>
      </c>
      <c r="K81" s="5" t="s">
        <v>144</v>
      </c>
      <c r="L81" s="5">
        <v>2</v>
      </c>
      <c r="M81" s="5" t="s">
        <v>98</v>
      </c>
      <c r="N81" s="5" t="s">
        <v>99</v>
      </c>
    </row>
    <row r="82" spans="1:15" ht="12.75">
      <c r="A82" s="5" t="s">
        <v>100</v>
      </c>
      <c r="B82" s="5" t="s">
        <v>161</v>
      </c>
      <c r="C82" s="5">
        <v>-1</v>
      </c>
      <c r="G82" s="5" t="s">
        <v>100</v>
      </c>
      <c r="H82" s="5" t="s">
        <v>162</v>
      </c>
      <c r="I82" s="5">
        <v>-1</v>
      </c>
      <c r="J82" s="5" t="s">
        <v>100</v>
      </c>
      <c r="K82" s="64" t="s">
        <v>163</v>
      </c>
      <c r="L82" s="5">
        <v>-1</v>
      </c>
      <c r="M82" s="5" t="s">
        <v>100</v>
      </c>
      <c r="N82" s="5" t="s">
        <v>164</v>
      </c>
      <c r="O82" s="5">
        <v>2</v>
      </c>
    </row>
    <row r="83" spans="1:15" ht="12.75">
      <c r="O83" s="5">
        <v>-1</v>
      </c>
    </row>
    <row r="84" spans="1:15" ht="15.75" customHeight="1">
      <c r="C84" s="5">
        <f>SUM(C61:C82)</f>
        <v>11</v>
      </c>
      <c r="F84" s="5">
        <f>SUM(F61:F81)</f>
        <v>6</v>
      </c>
      <c r="I84" s="5">
        <f>SUM(I61:I82)</f>
        <v>9</v>
      </c>
      <c r="K84" s="65"/>
      <c r="L84" s="5">
        <f>SUM(L61:L82)</f>
        <v>11</v>
      </c>
      <c r="O84" s="5">
        <f>SUM(O61:O83)</f>
        <v>22</v>
      </c>
    </row>
    <row r="86" spans="1:15" ht="12.75"/>
    <row r="87" spans="1:15" ht="12.75">
      <c r="I87" s="38"/>
      <c r="L87" s="38"/>
    </row>
    <row r="88" spans="1:15" ht="12.75">
      <c r="A88" s="101" t="s">
        <v>19</v>
      </c>
      <c r="B88" s="97"/>
      <c r="D88" s="101" t="s">
        <v>25</v>
      </c>
      <c r="E88" s="97"/>
      <c r="G88" s="101" t="s">
        <v>27</v>
      </c>
      <c r="H88" s="97"/>
      <c r="I88" s="38"/>
      <c r="J88" s="101" t="s">
        <v>20</v>
      </c>
      <c r="K88" s="97"/>
      <c r="L88" s="38"/>
      <c r="M88" s="101" t="s">
        <v>31</v>
      </c>
      <c r="N88" s="97"/>
    </row>
    <row r="89" spans="1:15" ht="12.75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 ht="12.75">
      <c r="A90" s="28">
        <v>1</v>
      </c>
      <c r="B90" s="11" t="s">
        <v>118</v>
      </c>
      <c r="C90" s="32">
        <v>3</v>
      </c>
      <c r="D90" s="28">
        <v>1</v>
      </c>
      <c r="E90" s="107" t="s">
        <v>118</v>
      </c>
      <c r="F90" s="38">
        <v>0</v>
      </c>
      <c r="G90" s="28">
        <v>1</v>
      </c>
      <c r="H90" s="11"/>
      <c r="I90" s="38"/>
      <c r="J90" s="28">
        <v>1</v>
      </c>
      <c r="K90" s="11" t="s">
        <v>118</v>
      </c>
      <c r="L90" s="38">
        <v>3</v>
      </c>
      <c r="M90" s="28">
        <v>1</v>
      </c>
      <c r="N90" s="11" t="s">
        <v>118</v>
      </c>
      <c r="O90" s="66">
        <v>3</v>
      </c>
    </row>
    <row r="91" spans="1:15" ht="12.75">
      <c r="A91" s="31">
        <v>2</v>
      </c>
      <c r="B91" s="67" t="s">
        <v>117</v>
      </c>
      <c r="C91" s="32">
        <v>3</v>
      </c>
      <c r="D91" s="31">
        <v>2</v>
      </c>
      <c r="E91" s="67" t="s">
        <v>117</v>
      </c>
      <c r="F91" s="38">
        <v>3</v>
      </c>
      <c r="G91" s="31">
        <v>2</v>
      </c>
      <c r="H91" s="11"/>
      <c r="I91" s="38"/>
      <c r="J91" s="31">
        <v>2</v>
      </c>
      <c r="K91" s="11" t="s">
        <v>119</v>
      </c>
      <c r="L91" s="38">
        <v>0</v>
      </c>
      <c r="M91" s="31">
        <v>2</v>
      </c>
      <c r="N91" s="68" t="s">
        <v>129</v>
      </c>
      <c r="O91" s="66">
        <v>3</v>
      </c>
    </row>
    <row r="92" spans="1:15" ht="12.75">
      <c r="A92" s="31">
        <v>3</v>
      </c>
      <c r="B92" s="69" t="s">
        <v>128</v>
      </c>
      <c r="C92" s="55">
        <v>3</v>
      </c>
      <c r="D92" s="31">
        <v>3</v>
      </c>
      <c r="E92" s="68" t="s">
        <v>129</v>
      </c>
      <c r="F92" s="38">
        <v>0</v>
      </c>
      <c r="G92" s="31">
        <v>3</v>
      </c>
      <c r="H92" s="68"/>
      <c r="I92" s="38"/>
      <c r="J92" s="31">
        <v>3</v>
      </c>
      <c r="K92" s="68" t="s">
        <v>129</v>
      </c>
      <c r="L92" s="38">
        <v>1</v>
      </c>
      <c r="M92" s="31">
        <v>3</v>
      </c>
      <c r="N92" s="67" t="s">
        <v>117</v>
      </c>
      <c r="O92" s="70">
        <v>0</v>
      </c>
    </row>
    <row r="93" spans="1:15" ht="12.75">
      <c r="A93" s="31">
        <v>4</v>
      </c>
      <c r="B93" s="11" t="s">
        <v>124</v>
      </c>
      <c r="C93" s="32">
        <v>0</v>
      </c>
      <c r="D93" s="31">
        <v>4</v>
      </c>
      <c r="E93" s="11" t="s">
        <v>119</v>
      </c>
      <c r="F93" s="38">
        <v>1</v>
      </c>
      <c r="G93" s="31">
        <v>4</v>
      </c>
      <c r="H93" s="67"/>
      <c r="I93" s="38"/>
      <c r="J93" s="31">
        <v>4</v>
      </c>
      <c r="K93" s="67" t="s">
        <v>128</v>
      </c>
      <c r="L93" s="38">
        <v>1</v>
      </c>
      <c r="M93" s="71">
        <v>4</v>
      </c>
      <c r="N93" s="11" t="s">
        <v>121</v>
      </c>
      <c r="O93" s="72">
        <v>1</v>
      </c>
    </row>
    <row r="94" spans="1:15" ht="12.75">
      <c r="A94" s="31">
        <v>5</v>
      </c>
      <c r="B94" s="11" t="s">
        <v>122</v>
      </c>
      <c r="C94" s="50">
        <v>0</v>
      </c>
      <c r="D94" s="31">
        <v>5</v>
      </c>
      <c r="E94" s="69" t="s">
        <v>128</v>
      </c>
      <c r="F94" s="38">
        <v>0</v>
      </c>
      <c r="G94" s="71">
        <v>5</v>
      </c>
      <c r="H94" s="6"/>
      <c r="I94" s="38"/>
      <c r="J94" s="71">
        <v>5</v>
      </c>
      <c r="K94" s="6" t="s">
        <v>121</v>
      </c>
      <c r="L94" s="38">
        <v>1</v>
      </c>
      <c r="M94" s="31">
        <v>5</v>
      </c>
      <c r="N94" s="73" t="s">
        <v>119</v>
      </c>
      <c r="O94" s="66">
        <v>3</v>
      </c>
    </row>
    <row r="95" spans="1:15" ht="12.75">
      <c r="A95" s="31">
        <v>6</v>
      </c>
      <c r="B95" s="11" t="s">
        <v>119</v>
      </c>
      <c r="C95" s="52">
        <v>0</v>
      </c>
      <c r="D95" s="31">
        <v>6</v>
      </c>
      <c r="E95" s="11" t="s">
        <v>124</v>
      </c>
      <c r="F95" s="38">
        <v>0</v>
      </c>
      <c r="G95" s="31">
        <v>6</v>
      </c>
      <c r="H95" s="67"/>
      <c r="I95" s="38"/>
      <c r="J95" s="31">
        <v>6</v>
      </c>
      <c r="K95" s="67" t="s">
        <v>117</v>
      </c>
      <c r="L95" s="38">
        <v>0</v>
      </c>
      <c r="M95" s="31">
        <v>6</v>
      </c>
      <c r="N95" s="67" t="s">
        <v>128</v>
      </c>
      <c r="O95" s="70">
        <v>0</v>
      </c>
    </row>
    <row r="96" spans="1:15" ht="12.75">
      <c r="A96" s="31">
        <v>7</v>
      </c>
      <c r="B96" s="11" t="s">
        <v>121</v>
      </c>
      <c r="C96" s="32">
        <v>1</v>
      </c>
      <c r="D96" s="31">
        <v>7</v>
      </c>
      <c r="E96" s="11" t="s">
        <v>122</v>
      </c>
      <c r="F96" s="38">
        <v>0</v>
      </c>
      <c r="G96" s="31">
        <v>7</v>
      </c>
      <c r="H96" s="68"/>
      <c r="I96" s="38"/>
      <c r="J96" s="31">
        <v>7</v>
      </c>
      <c r="K96" s="68" t="s">
        <v>125</v>
      </c>
      <c r="L96" s="38">
        <v>0</v>
      </c>
      <c r="M96" s="31">
        <v>7</v>
      </c>
      <c r="N96" s="11" t="s">
        <v>122</v>
      </c>
      <c r="O96" s="66">
        <v>0</v>
      </c>
    </row>
    <row r="97" spans="1:15" ht="12.75">
      <c r="A97" s="31">
        <v>8</v>
      </c>
      <c r="B97" s="68" t="s">
        <v>129</v>
      </c>
      <c r="C97" s="52">
        <v>0</v>
      </c>
      <c r="D97" s="31">
        <v>8</v>
      </c>
      <c r="E97" s="68" t="s">
        <v>125</v>
      </c>
      <c r="F97" s="38">
        <v>0</v>
      </c>
      <c r="G97" s="31">
        <v>8</v>
      </c>
      <c r="H97" s="11"/>
      <c r="I97" s="38"/>
      <c r="J97" s="31">
        <v>8</v>
      </c>
      <c r="K97" s="11" t="s">
        <v>124</v>
      </c>
      <c r="L97" s="38">
        <v>1</v>
      </c>
      <c r="M97" s="31">
        <v>8</v>
      </c>
      <c r="N97" s="11" t="s">
        <v>124</v>
      </c>
      <c r="O97" s="66">
        <v>0</v>
      </c>
    </row>
    <row r="98" spans="1:15" ht="12.75">
      <c r="A98" s="31">
        <v>9</v>
      </c>
      <c r="B98" s="68" t="s">
        <v>125</v>
      </c>
      <c r="C98" s="47">
        <v>0</v>
      </c>
      <c r="D98" s="31">
        <v>9</v>
      </c>
      <c r="E98" s="69" t="s">
        <v>130</v>
      </c>
      <c r="F98" s="38">
        <v>1</v>
      </c>
      <c r="G98" s="31">
        <v>9</v>
      </c>
      <c r="H98" s="11"/>
      <c r="I98" s="38"/>
      <c r="J98" s="31">
        <v>9</v>
      </c>
      <c r="K98" s="11" t="s">
        <v>122</v>
      </c>
      <c r="L98" s="38">
        <v>0</v>
      </c>
      <c r="M98" s="31">
        <v>9</v>
      </c>
      <c r="N98" s="68" t="s">
        <v>125</v>
      </c>
      <c r="O98" s="72">
        <v>1</v>
      </c>
    </row>
    <row r="99" spans="1:15" ht="12.75">
      <c r="A99" s="31">
        <v>10</v>
      </c>
      <c r="B99" s="11" t="s">
        <v>136</v>
      </c>
      <c r="C99" s="32">
        <v>0</v>
      </c>
      <c r="D99" s="31">
        <v>10</v>
      </c>
      <c r="E99" s="74" t="s">
        <v>127</v>
      </c>
      <c r="F99" s="38">
        <v>1</v>
      </c>
      <c r="G99" s="31">
        <v>10</v>
      </c>
      <c r="H99" s="69"/>
      <c r="I99" s="38"/>
      <c r="J99" s="31">
        <v>10</v>
      </c>
      <c r="K99" s="69" t="s">
        <v>130</v>
      </c>
      <c r="L99" s="38">
        <v>0</v>
      </c>
      <c r="M99" s="31">
        <v>10</v>
      </c>
      <c r="N99" s="69" t="s">
        <v>132</v>
      </c>
      <c r="O99" s="72">
        <v>0</v>
      </c>
    </row>
    <row r="100" spans="1:15" ht="12.75">
      <c r="A100" s="31">
        <v>11</v>
      </c>
      <c r="B100" s="69" t="s">
        <v>130</v>
      </c>
      <c r="C100" s="32">
        <v>0</v>
      </c>
      <c r="D100" s="31">
        <v>11</v>
      </c>
      <c r="E100" s="69" t="s">
        <v>126</v>
      </c>
      <c r="F100" s="38">
        <v>0</v>
      </c>
      <c r="G100" s="31">
        <v>11</v>
      </c>
      <c r="H100" s="69"/>
      <c r="I100" s="38"/>
      <c r="J100" s="31">
        <v>11</v>
      </c>
      <c r="K100" s="69" t="s">
        <v>126</v>
      </c>
      <c r="L100" s="38">
        <v>0</v>
      </c>
      <c r="M100" s="31">
        <v>11</v>
      </c>
      <c r="N100" s="69" t="s">
        <v>126</v>
      </c>
      <c r="O100" s="72">
        <v>0</v>
      </c>
    </row>
    <row r="101" spans="1:15" ht="12.75">
      <c r="A101" s="31">
        <v>12</v>
      </c>
      <c r="B101" s="11" t="s">
        <v>126</v>
      </c>
      <c r="C101" s="32">
        <v>0</v>
      </c>
      <c r="D101" s="31">
        <v>12</v>
      </c>
      <c r="E101" s="68" t="s">
        <v>134</v>
      </c>
      <c r="F101" s="38">
        <v>0</v>
      </c>
      <c r="G101" s="31">
        <v>12</v>
      </c>
      <c r="H101" s="74"/>
      <c r="I101" s="38"/>
      <c r="J101" s="31">
        <v>12</v>
      </c>
      <c r="K101" s="74" t="s">
        <v>127</v>
      </c>
      <c r="L101" s="38">
        <v>0</v>
      </c>
      <c r="M101" s="31">
        <v>12</v>
      </c>
      <c r="N101" s="69" t="s">
        <v>130</v>
      </c>
      <c r="O101" s="66">
        <v>1</v>
      </c>
    </row>
    <row r="102" spans="1:15" ht="12.75">
      <c r="A102" s="31">
        <v>13</v>
      </c>
      <c r="B102" s="75" t="s">
        <v>134</v>
      </c>
      <c r="C102" s="52">
        <v>0</v>
      </c>
      <c r="D102" s="31">
        <v>13</v>
      </c>
      <c r="E102" s="69" t="s">
        <v>132</v>
      </c>
      <c r="F102" s="38">
        <v>0</v>
      </c>
      <c r="G102" s="31">
        <v>13</v>
      </c>
      <c r="H102" s="69"/>
      <c r="I102" s="38"/>
      <c r="J102" s="31">
        <v>13</v>
      </c>
      <c r="K102" s="69" t="s">
        <v>132</v>
      </c>
      <c r="L102" s="38">
        <v>0</v>
      </c>
      <c r="M102" s="31">
        <v>13</v>
      </c>
      <c r="N102" s="74" t="s">
        <v>127</v>
      </c>
      <c r="O102" s="72">
        <v>0</v>
      </c>
    </row>
    <row r="103" spans="1:15" ht="12.75">
      <c r="A103" s="31">
        <v>14</v>
      </c>
      <c r="B103" s="68" t="s">
        <v>132</v>
      </c>
      <c r="C103" s="50">
        <v>0</v>
      </c>
      <c r="D103" s="31">
        <v>14</v>
      </c>
      <c r="E103" s="11" t="s">
        <v>137</v>
      </c>
      <c r="F103" s="38">
        <v>0</v>
      </c>
      <c r="G103" s="31">
        <v>14</v>
      </c>
      <c r="H103" s="68"/>
      <c r="I103" s="38"/>
      <c r="J103" s="31">
        <v>14</v>
      </c>
      <c r="K103" s="68" t="s">
        <v>134</v>
      </c>
      <c r="L103" s="38">
        <v>0</v>
      </c>
      <c r="M103" s="31">
        <v>14</v>
      </c>
      <c r="N103" s="11" t="s">
        <v>136</v>
      </c>
      <c r="O103" s="72">
        <v>3</v>
      </c>
    </row>
    <row r="104" spans="1:15" ht="12.75">
      <c r="A104" s="31">
        <v>15</v>
      </c>
      <c r="B104" s="69" t="s">
        <v>131</v>
      </c>
      <c r="C104" s="50">
        <v>1</v>
      </c>
      <c r="D104" s="31">
        <v>15</v>
      </c>
      <c r="E104" s="69" t="s">
        <v>131</v>
      </c>
      <c r="F104" s="38">
        <v>0</v>
      </c>
      <c r="G104" s="31">
        <v>15</v>
      </c>
      <c r="H104" s="11"/>
      <c r="I104" s="38"/>
      <c r="J104" s="31">
        <v>15</v>
      </c>
      <c r="K104" s="11" t="s">
        <v>136</v>
      </c>
      <c r="L104" s="38">
        <v>0</v>
      </c>
      <c r="M104" s="31">
        <v>15</v>
      </c>
      <c r="N104" s="69" t="s">
        <v>131</v>
      </c>
      <c r="O104" s="72">
        <v>0</v>
      </c>
    </row>
    <row r="105" spans="1:15" ht="12.75">
      <c r="A105" s="31">
        <v>16</v>
      </c>
      <c r="B105" s="68" t="s">
        <v>127</v>
      </c>
      <c r="C105" s="32">
        <v>0</v>
      </c>
      <c r="D105" s="31">
        <v>16</v>
      </c>
      <c r="E105" s="11" t="s">
        <v>136</v>
      </c>
      <c r="F105" s="38">
        <v>0</v>
      </c>
      <c r="G105" s="31">
        <v>16</v>
      </c>
      <c r="H105" s="68"/>
      <c r="I105" s="38"/>
      <c r="J105" s="31">
        <v>16</v>
      </c>
      <c r="K105" s="68" t="s">
        <v>135</v>
      </c>
      <c r="L105" s="38">
        <v>1</v>
      </c>
      <c r="M105" s="31">
        <v>16</v>
      </c>
      <c r="N105" s="11" t="s">
        <v>137</v>
      </c>
      <c r="O105" s="66">
        <v>0</v>
      </c>
    </row>
    <row r="106" spans="1:15" ht="12.75">
      <c r="A106" s="31">
        <v>17</v>
      </c>
      <c r="B106" s="69" t="s">
        <v>133</v>
      </c>
      <c r="C106" s="32">
        <v>0</v>
      </c>
      <c r="D106" s="31">
        <v>17</v>
      </c>
      <c r="E106" s="68" t="s">
        <v>135</v>
      </c>
      <c r="F106" s="38">
        <v>0</v>
      </c>
      <c r="G106" s="31">
        <v>17</v>
      </c>
      <c r="H106" s="11"/>
      <c r="I106" s="38"/>
      <c r="J106" s="31">
        <v>17</v>
      </c>
      <c r="K106" s="11" t="s">
        <v>137</v>
      </c>
      <c r="L106" s="38">
        <v>0</v>
      </c>
      <c r="M106" s="31">
        <v>17</v>
      </c>
      <c r="N106" s="68" t="s">
        <v>134</v>
      </c>
      <c r="O106" s="72">
        <v>0</v>
      </c>
    </row>
    <row r="107" spans="1:15" ht="12.75">
      <c r="A107" s="31">
        <v>18</v>
      </c>
      <c r="B107" s="68" t="s">
        <v>135</v>
      </c>
      <c r="C107" s="32">
        <v>0</v>
      </c>
      <c r="D107" s="31">
        <v>18</v>
      </c>
      <c r="E107" s="11" t="s">
        <v>138</v>
      </c>
      <c r="F107" s="38">
        <v>1</v>
      </c>
      <c r="G107" s="31">
        <v>18</v>
      </c>
      <c r="H107" s="11"/>
      <c r="I107" s="38"/>
      <c r="J107" s="31">
        <v>18</v>
      </c>
      <c r="K107" s="11" t="s">
        <v>138</v>
      </c>
      <c r="L107" s="38">
        <v>1</v>
      </c>
      <c r="M107" s="31">
        <v>18</v>
      </c>
      <c r="N107" s="68" t="s">
        <v>135</v>
      </c>
      <c r="O107" s="72">
        <v>0</v>
      </c>
    </row>
    <row r="108" spans="1:15" ht="12.75">
      <c r="A108" s="31">
        <v>19</v>
      </c>
      <c r="B108" s="18" t="s">
        <v>138</v>
      </c>
      <c r="C108" s="32">
        <v>0</v>
      </c>
      <c r="D108" s="31">
        <v>19</v>
      </c>
      <c r="E108" s="69" t="s">
        <v>133</v>
      </c>
      <c r="F108" s="38">
        <v>0</v>
      </c>
      <c r="G108" s="31">
        <v>19</v>
      </c>
      <c r="H108" s="69"/>
      <c r="I108" s="38"/>
      <c r="J108" s="31">
        <v>19</v>
      </c>
      <c r="K108" s="69" t="s">
        <v>133</v>
      </c>
      <c r="L108" s="38">
        <v>0</v>
      </c>
      <c r="M108" s="31">
        <v>19</v>
      </c>
      <c r="N108" s="69" t="s">
        <v>133</v>
      </c>
      <c r="O108" s="72">
        <v>1</v>
      </c>
    </row>
    <row r="109" spans="1:15" ht="12.75">
      <c r="A109" s="35">
        <v>20</v>
      </c>
      <c r="B109" s="11" t="s">
        <v>165</v>
      </c>
      <c r="C109" s="36">
        <v>0</v>
      </c>
      <c r="D109" s="35">
        <v>20</v>
      </c>
      <c r="E109" s="18" t="s">
        <v>121</v>
      </c>
      <c r="F109" s="38">
        <v>0</v>
      </c>
      <c r="G109" s="35">
        <v>20</v>
      </c>
      <c r="H109" s="69"/>
      <c r="I109" s="38"/>
      <c r="J109" s="35">
        <v>20</v>
      </c>
      <c r="K109" s="69" t="s">
        <v>131</v>
      </c>
      <c r="L109" s="38">
        <v>0</v>
      </c>
      <c r="M109" s="35">
        <v>20</v>
      </c>
      <c r="N109" s="18" t="s">
        <v>138</v>
      </c>
      <c r="O109" s="66">
        <v>0</v>
      </c>
    </row>
    <row r="110" spans="1:15" ht="12.75">
      <c r="A110" s="5" t="s">
        <v>98</v>
      </c>
      <c r="B110" s="11" t="s">
        <v>118</v>
      </c>
      <c r="C110" s="5">
        <v>0</v>
      </c>
      <c r="D110" s="5" t="s">
        <v>98</v>
      </c>
      <c r="E110" s="70" t="s">
        <v>117</v>
      </c>
      <c r="F110" s="5">
        <v>2</v>
      </c>
      <c r="H110" s="11"/>
      <c r="I110" s="5">
        <v>0</v>
      </c>
      <c r="J110" s="5" t="s">
        <v>98</v>
      </c>
      <c r="K110" s="11" t="s">
        <v>118</v>
      </c>
      <c r="L110" s="5">
        <v>0</v>
      </c>
      <c r="M110" s="5" t="s">
        <v>98</v>
      </c>
      <c r="N110" s="11" t="s">
        <v>118</v>
      </c>
      <c r="O110" s="76"/>
    </row>
    <row r="111" spans="1:15" ht="12.75">
      <c r="A111" s="5" t="s">
        <v>100</v>
      </c>
      <c r="D111" s="5" t="s">
        <v>100</v>
      </c>
      <c r="E111" s="5" t="s">
        <v>166</v>
      </c>
      <c r="F111" s="5">
        <v>3</v>
      </c>
      <c r="M111" s="5" t="s">
        <v>167</v>
      </c>
      <c r="N111" s="5" t="s">
        <v>168</v>
      </c>
      <c r="O111" s="76"/>
    </row>
    <row r="112" spans="1:15" ht="12.75">
      <c r="O112" s="5">
        <v>2</v>
      </c>
    </row>
    <row r="113" spans="1:15" ht="12.75">
      <c r="O113" s="5">
        <v>-1</v>
      </c>
    </row>
    <row r="114" spans="1:15" ht="15.75" customHeight="1">
      <c r="C114">
        <f>SUM(C90:C111)</f>
        <v>11</v>
      </c>
      <c r="F114" s="5">
        <f>SUM(F90:F111)</f>
        <v>12</v>
      </c>
      <c r="I114" s="5">
        <v>0</v>
      </c>
      <c r="L114" s="5">
        <f>SUM(L90:L111)</f>
        <v>9</v>
      </c>
      <c r="O114" s="5">
        <f>SUM(O90:O113)</f>
        <v>17</v>
      </c>
    </row>
    <row r="115" spans="1:15" ht="12.75">
      <c r="O115" s="5" t="s">
        <v>169</v>
      </c>
    </row>
    <row r="116" spans="1:15" ht="12.75">
      <c r="G116" s="38"/>
      <c r="H116" s="38"/>
      <c r="I116" s="38"/>
      <c r="J116" s="38"/>
      <c r="K116" s="38"/>
      <c r="L116" s="38"/>
    </row>
    <row r="117" spans="1:15" ht="12.75">
      <c r="A117" s="101" t="s">
        <v>33</v>
      </c>
      <c r="B117" s="97"/>
      <c r="D117" s="101" t="s">
        <v>101</v>
      </c>
      <c r="E117" s="97"/>
      <c r="G117" s="102"/>
      <c r="H117" s="103"/>
      <c r="I117" s="38"/>
      <c r="J117" s="102"/>
      <c r="K117" s="103"/>
      <c r="L117" s="38"/>
    </row>
    <row r="118" spans="1:15" ht="12.75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5" ht="12.75">
      <c r="A119" s="28">
        <v>1</v>
      </c>
      <c r="B119" s="77" t="s">
        <v>118</v>
      </c>
      <c r="C119" s="66">
        <v>0</v>
      </c>
      <c r="D119" s="28">
        <v>1</v>
      </c>
      <c r="E119" s="46" t="s">
        <v>144</v>
      </c>
      <c r="F119" s="46">
        <v>3</v>
      </c>
      <c r="G119" s="38"/>
      <c r="H119" s="38"/>
      <c r="I119" s="38"/>
      <c r="J119" s="38"/>
      <c r="K119" s="38"/>
      <c r="L119" s="38"/>
    </row>
    <row r="120" spans="1:15" ht="12.75">
      <c r="A120" s="31">
        <v>2</v>
      </c>
      <c r="B120" s="11" t="s">
        <v>121</v>
      </c>
      <c r="C120" s="66">
        <v>0</v>
      </c>
      <c r="D120" s="31">
        <v>2</v>
      </c>
      <c r="E120" s="32" t="s">
        <v>102</v>
      </c>
      <c r="F120" s="5">
        <v>1</v>
      </c>
      <c r="G120" s="38"/>
      <c r="H120" s="38"/>
      <c r="I120" s="38"/>
      <c r="J120" s="38"/>
      <c r="K120" s="38"/>
      <c r="L120" s="38"/>
    </row>
    <row r="121" spans="1:15" ht="12.75">
      <c r="A121" s="31">
        <v>3</v>
      </c>
      <c r="B121" s="78" t="s">
        <v>117</v>
      </c>
      <c r="C121" s="70">
        <v>1</v>
      </c>
      <c r="D121" s="31">
        <v>3</v>
      </c>
      <c r="E121" s="32" t="s">
        <v>145</v>
      </c>
      <c r="F121" s="5">
        <v>1</v>
      </c>
      <c r="G121" s="38"/>
      <c r="H121" s="38"/>
      <c r="I121" s="38"/>
      <c r="J121" s="38"/>
      <c r="K121" s="38"/>
      <c r="L121" s="38"/>
    </row>
    <row r="122" spans="1:15" ht="12.75">
      <c r="A122" s="31">
        <v>4</v>
      </c>
      <c r="B122" s="68" t="s">
        <v>129</v>
      </c>
      <c r="C122" s="73">
        <v>0</v>
      </c>
      <c r="D122" s="31">
        <v>4</v>
      </c>
      <c r="E122" s="32" t="s">
        <v>142</v>
      </c>
      <c r="F122" s="5">
        <v>0</v>
      </c>
      <c r="G122" s="38"/>
      <c r="H122" s="38"/>
      <c r="I122" s="38"/>
      <c r="J122" s="38"/>
      <c r="K122" s="38"/>
      <c r="L122" s="38"/>
    </row>
    <row r="123" spans="1:15" ht="12.75">
      <c r="A123" s="31">
        <v>5</v>
      </c>
      <c r="B123" s="67" t="s">
        <v>128</v>
      </c>
      <c r="C123" s="68">
        <v>0</v>
      </c>
      <c r="D123" s="31">
        <v>5</v>
      </c>
      <c r="E123" s="32" t="s">
        <v>143</v>
      </c>
      <c r="F123" s="5">
        <v>1</v>
      </c>
      <c r="G123" s="38"/>
      <c r="H123" s="38"/>
      <c r="I123" s="38"/>
      <c r="J123" s="38"/>
      <c r="K123" s="38"/>
      <c r="L123" s="38"/>
    </row>
    <row r="124" spans="1:15" ht="12.75">
      <c r="A124" s="31">
        <v>6</v>
      </c>
      <c r="B124" s="73" t="s">
        <v>119</v>
      </c>
      <c r="C124" s="67">
        <v>0</v>
      </c>
      <c r="D124" s="31">
        <v>6</v>
      </c>
      <c r="E124" s="32" t="s">
        <v>146</v>
      </c>
      <c r="F124" s="5">
        <v>5</v>
      </c>
      <c r="G124" s="38"/>
      <c r="H124" s="38"/>
      <c r="I124" s="38"/>
      <c r="J124" s="38"/>
      <c r="K124" s="38"/>
      <c r="L124" s="38"/>
    </row>
    <row r="125" spans="1:15" ht="12.75">
      <c r="A125" s="31">
        <v>7</v>
      </c>
      <c r="B125" s="74" t="s">
        <v>127</v>
      </c>
      <c r="C125" s="72">
        <v>0</v>
      </c>
      <c r="D125" s="31">
        <v>7</v>
      </c>
      <c r="E125" s="32" t="s">
        <v>149</v>
      </c>
      <c r="F125" s="5">
        <v>0</v>
      </c>
      <c r="G125" s="38"/>
      <c r="H125" s="38"/>
      <c r="I125" s="38"/>
      <c r="J125" s="38"/>
      <c r="K125" s="38"/>
      <c r="L125" s="38"/>
    </row>
    <row r="126" spans="1:15" ht="12.75">
      <c r="A126" s="31">
        <v>8</v>
      </c>
      <c r="B126" s="68" t="s">
        <v>125</v>
      </c>
      <c r="C126" s="72">
        <v>3</v>
      </c>
      <c r="D126" s="31">
        <v>8</v>
      </c>
      <c r="E126" s="32" t="s">
        <v>151</v>
      </c>
      <c r="F126" s="5">
        <v>0</v>
      </c>
      <c r="G126" s="38"/>
      <c r="H126" s="38"/>
      <c r="I126" s="38"/>
      <c r="J126" s="38"/>
      <c r="K126" s="38"/>
      <c r="L126" s="38"/>
    </row>
    <row r="127" spans="1:15" ht="12.75">
      <c r="A127" s="31">
        <v>9</v>
      </c>
      <c r="B127" s="11" t="s">
        <v>124</v>
      </c>
      <c r="C127" s="66">
        <v>0</v>
      </c>
      <c r="D127" s="31">
        <v>9</v>
      </c>
      <c r="E127" s="32" t="s">
        <v>152</v>
      </c>
      <c r="F127" s="5">
        <v>0</v>
      </c>
      <c r="G127" s="38"/>
      <c r="H127" s="38"/>
      <c r="I127" s="38"/>
      <c r="J127" s="38"/>
      <c r="K127" s="38"/>
      <c r="L127" s="38"/>
    </row>
    <row r="128" spans="1:15" ht="12.75">
      <c r="A128" s="31">
        <v>10</v>
      </c>
      <c r="B128" s="11" t="s">
        <v>122</v>
      </c>
      <c r="C128" s="66">
        <v>0</v>
      </c>
      <c r="D128" s="31">
        <v>10</v>
      </c>
      <c r="E128" s="32" t="s">
        <v>148</v>
      </c>
      <c r="F128" s="5">
        <v>0</v>
      </c>
      <c r="G128" s="38"/>
      <c r="H128" s="38"/>
      <c r="I128" s="38"/>
      <c r="J128" s="38"/>
      <c r="K128" s="38"/>
      <c r="L128" s="38"/>
    </row>
    <row r="129" spans="1:12" ht="12.75">
      <c r="A129" s="31">
        <v>11</v>
      </c>
      <c r="B129" s="68" t="s">
        <v>134</v>
      </c>
      <c r="C129" s="72">
        <v>0</v>
      </c>
      <c r="D129" s="31">
        <v>11</v>
      </c>
      <c r="E129" s="32" t="s">
        <v>150</v>
      </c>
      <c r="F129" s="5">
        <v>0</v>
      </c>
      <c r="G129" s="38"/>
      <c r="H129" s="38"/>
      <c r="I129" s="38"/>
      <c r="J129" s="38"/>
      <c r="K129" s="38"/>
      <c r="L129" s="38"/>
    </row>
    <row r="130" spans="1:12" ht="12.75">
      <c r="A130" s="31">
        <v>12</v>
      </c>
      <c r="B130" s="69" t="s">
        <v>132</v>
      </c>
      <c r="C130" s="72">
        <v>1</v>
      </c>
      <c r="D130" s="31">
        <v>12</v>
      </c>
      <c r="E130" s="32" t="s">
        <v>157</v>
      </c>
      <c r="F130" s="5">
        <v>0</v>
      </c>
      <c r="G130" s="38"/>
      <c r="H130" s="38"/>
      <c r="I130" s="38"/>
      <c r="J130" s="38"/>
      <c r="K130" s="38"/>
      <c r="L130" s="38"/>
    </row>
    <row r="131" spans="1:12" ht="12.75">
      <c r="A131" s="31">
        <v>13</v>
      </c>
      <c r="B131" s="69" t="s">
        <v>126</v>
      </c>
      <c r="C131" s="72">
        <v>0</v>
      </c>
      <c r="D131" s="31">
        <v>13</v>
      </c>
      <c r="E131" s="32" t="s">
        <v>147</v>
      </c>
      <c r="F131" s="5">
        <v>0</v>
      </c>
      <c r="G131" s="38"/>
      <c r="H131" s="38"/>
      <c r="I131" s="38"/>
      <c r="J131" s="38"/>
      <c r="K131" s="38"/>
      <c r="L131" s="38"/>
    </row>
    <row r="132" spans="1:12" ht="12.75">
      <c r="A132" s="31">
        <v>14</v>
      </c>
      <c r="B132" s="11" t="s">
        <v>136</v>
      </c>
      <c r="C132" s="66">
        <v>0</v>
      </c>
      <c r="D132" s="31">
        <v>14</v>
      </c>
      <c r="E132" s="32" t="s">
        <v>155</v>
      </c>
      <c r="F132" s="5">
        <v>0</v>
      </c>
      <c r="G132" s="38"/>
      <c r="H132" s="38"/>
      <c r="I132" s="38"/>
      <c r="J132" s="38"/>
      <c r="K132" s="38"/>
      <c r="L132" s="38"/>
    </row>
    <row r="133" spans="1:12" ht="12.75">
      <c r="A133" s="31">
        <v>15</v>
      </c>
      <c r="B133" s="69" t="s">
        <v>130</v>
      </c>
      <c r="C133" s="72">
        <v>0</v>
      </c>
      <c r="D133" s="31">
        <v>15</v>
      </c>
      <c r="E133" s="32" t="s">
        <v>86</v>
      </c>
      <c r="F133" s="5">
        <v>0</v>
      </c>
      <c r="G133" s="38"/>
      <c r="H133" s="38"/>
      <c r="I133" s="38"/>
      <c r="J133" s="38"/>
      <c r="K133" s="38"/>
      <c r="L133" s="38"/>
    </row>
    <row r="134" spans="1:12" ht="12.75">
      <c r="A134" s="31">
        <v>16</v>
      </c>
      <c r="B134" s="11" t="s">
        <v>137</v>
      </c>
      <c r="C134" s="66">
        <v>1</v>
      </c>
      <c r="D134" s="31">
        <v>16</v>
      </c>
      <c r="E134" s="32" t="s">
        <v>160</v>
      </c>
      <c r="F134" s="5">
        <v>3</v>
      </c>
      <c r="G134" s="38"/>
      <c r="H134" s="38"/>
      <c r="I134" s="38"/>
      <c r="J134" s="38"/>
      <c r="K134" s="38"/>
      <c r="L134" s="38"/>
    </row>
    <row r="135" spans="1:12" ht="12.75">
      <c r="A135" s="31">
        <v>17</v>
      </c>
      <c r="B135" s="69" t="s">
        <v>133</v>
      </c>
      <c r="C135" s="72">
        <v>3</v>
      </c>
      <c r="D135" s="31">
        <v>17</v>
      </c>
      <c r="E135" s="32" t="s">
        <v>153</v>
      </c>
      <c r="F135" s="5">
        <v>0</v>
      </c>
      <c r="G135" s="38"/>
      <c r="H135" s="38"/>
      <c r="I135" s="38"/>
      <c r="J135" s="38"/>
      <c r="K135" s="38"/>
      <c r="L135" s="38"/>
    </row>
    <row r="136" spans="1:12" ht="12.75">
      <c r="A136" s="31">
        <v>18</v>
      </c>
      <c r="B136" s="11" t="s">
        <v>138</v>
      </c>
      <c r="C136" s="66">
        <v>0</v>
      </c>
      <c r="D136" s="31">
        <v>18</v>
      </c>
      <c r="E136" s="32" t="s">
        <v>159</v>
      </c>
      <c r="F136" s="5">
        <v>1</v>
      </c>
      <c r="G136" s="38"/>
      <c r="H136" s="38"/>
      <c r="I136" s="38"/>
      <c r="J136" s="38"/>
      <c r="K136" s="38"/>
      <c r="L136" s="38"/>
    </row>
    <row r="137" spans="1:12" ht="12.75">
      <c r="A137" s="31">
        <v>19</v>
      </c>
      <c r="B137" s="69" t="s">
        <v>131</v>
      </c>
      <c r="C137" s="72">
        <v>3</v>
      </c>
      <c r="D137" s="31">
        <v>19</v>
      </c>
      <c r="E137" s="32" t="s">
        <v>158</v>
      </c>
      <c r="F137" s="5">
        <v>0</v>
      </c>
      <c r="G137" s="38"/>
      <c r="H137" s="38"/>
      <c r="I137" s="38"/>
      <c r="J137" s="38"/>
      <c r="K137" s="38"/>
      <c r="L137" s="38"/>
    </row>
    <row r="138" spans="1:12" ht="12.75">
      <c r="A138" s="35">
        <v>20</v>
      </c>
      <c r="B138" s="79" t="s">
        <v>135</v>
      </c>
      <c r="C138" s="72">
        <v>0</v>
      </c>
      <c r="D138" s="35">
        <v>20</v>
      </c>
      <c r="E138" s="36" t="s">
        <v>156</v>
      </c>
      <c r="F138" s="5">
        <v>0</v>
      </c>
      <c r="G138" s="38"/>
      <c r="H138" s="38"/>
      <c r="I138" s="38"/>
      <c r="J138" s="38"/>
      <c r="K138" s="38"/>
      <c r="L138" s="38"/>
    </row>
    <row r="139" spans="1:12" ht="12.75">
      <c r="A139" s="5" t="s">
        <v>62</v>
      </c>
      <c r="B139" s="80" t="s">
        <v>118</v>
      </c>
      <c r="C139" s="72">
        <v>0</v>
      </c>
      <c r="D139" s="5" t="s">
        <v>98</v>
      </c>
      <c r="E139" s="5" t="s">
        <v>144</v>
      </c>
      <c r="F139" s="5">
        <v>0</v>
      </c>
    </row>
    <row r="140" spans="1:12" ht="15.75" customHeight="1">
      <c r="A140" s="5" t="s">
        <v>100</v>
      </c>
      <c r="B140" s="6" t="s">
        <v>170</v>
      </c>
      <c r="C140" s="81">
        <v>-1</v>
      </c>
      <c r="D140" s="5" t="s">
        <v>100</v>
      </c>
      <c r="E140" s="5" t="s">
        <v>161</v>
      </c>
      <c r="F140" s="5">
        <v>-1</v>
      </c>
    </row>
    <row r="141" spans="1:12" ht="15.75" customHeight="1">
      <c r="A141" s="5"/>
      <c r="B141" s="6"/>
      <c r="C141" s="81">
        <f>SUM(C119:C140)</f>
        <v>11</v>
      </c>
      <c r="D141" s="5"/>
      <c r="E141" s="5"/>
      <c r="F141" s="5">
        <f>SUM(F119:F140)</f>
        <v>14</v>
      </c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59:B59"/>
    <mergeCell ref="D59:E59"/>
    <mergeCell ref="G59:H59"/>
    <mergeCell ref="J59:K59"/>
    <mergeCell ref="M59:N59"/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</mergeCells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P141"/>
  <sheetViews>
    <sheetView topLeftCell="A112" workbookViewId="0">
      <selection activeCell="A116" sqref="A116:XFD116"/>
    </sheetView>
  </sheetViews>
  <sheetFormatPr defaultColWidth="12.5703125" defaultRowHeight="15.75" customHeight="1"/>
  <sheetData>
    <row r="1" spans="1:15" ht="12.75">
      <c r="A1" s="101" t="s">
        <v>8</v>
      </c>
      <c r="B1" s="97"/>
      <c r="D1" s="101" t="s">
        <v>17</v>
      </c>
      <c r="E1" s="97"/>
      <c r="G1" s="101" t="s">
        <v>18</v>
      </c>
      <c r="H1" s="97"/>
      <c r="J1" s="101" t="s">
        <v>19</v>
      </c>
      <c r="K1" s="97"/>
      <c r="M1" s="101" t="s">
        <v>20</v>
      </c>
      <c r="N1" s="97"/>
    </row>
    <row r="2" spans="1:15" ht="12.75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 ht="12.75">
      <c r="A3" s="28">
        <v>1</v>
      </c>
      <c r="B3" s="29"/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 t="s">
        <v>39</v>
      </c>
      <c r="L3" s="30">
        <v>0</v>
      </c>
      <c r="M3" s="28">
        <v>1</v>
      </c>
      <c r="N3" s="29" t="s">
        <v>39</v>
      </c>
      <c r="O3" s="5">
        <v>1</v>
      </c>
    </row>
    <row r="4" spans="1:15" ht="12.75">
      <c r="A4" s="31">
        <v>2</v>
      </c>
      <c r="B4" s="32"/>
      <c r="D4" s="31">
        <v>2</v>
      </c>
      <c r="E4" s="32" t="s">
        <v>39</v>
      </c>
      <c r="F4" s="33">
        <v>3</v>
      </c>
      <c r="G4" s="31">
        <v>2</v>
      </c>
      <c r="H4" s="32" t="s">
        <v>43</v>
      </c>
      <c r="I4" s="33">
        <v>3</v>
      </c>
      <c r="J4" s="31">
        <v>2</v>
      </c>
      <c r="K4" s="32" t="s">
        <v>38</v>
      </c>
      <c r="L4" s="33">
        <v>1</v>
      </c>
      <c r="M4" s="31">
        <v>2</v>
      </c>
      <c r="N4" s="32" t="s">
        <v>38</v>
      </c>
      <c r="O4" s="5">
        <v>1</v>
      </c>
    </row>
    <row r="5" spans="1:15" ht="12.75">
      <c r="A5" s="31">
        <v>3</v>
      </c>
      <c r="B5" s="32"/>
      <c r="D5" s="31">
        <v>3</v>
      </c>
      <c r="E5" s="32" t="s">
        <v>42</v>
      </c>
      <c r="F5" s="33">
        <v>3</v>
      </c>
      <c r="G5" s="31">
        <v>3</v>
      </c>
      <c r="H5" s="32" t="s">
        <v>39</v>
      </c>
      <c r="I5" s="33">
        <v>0</v>
      </c>
      <c r="J5" s="31">
        <v>3</v>
      </c>
      <c r="K5" s="32" t="s">
        <v>43</v>
      </c>
      <c r="L5" s="33">
        <v>1</v>
      </c>
      <c r="M5" s="31">
        <v>3</v>
      </c>
      <c r="N5" s="32" t="s">
        <v>42</v>
      </c>
      <c r="O5" s="5">
        <v>3</v>
      </c>
    </row>
    <row r="6" spans="1:15" ht="12.75">
      <c r="A6" s="31">
        <v>4</v>
      </c>
      <c r="B6" s="32"/>
      <c r="D6" s="31">
        <v>4</v>
      </c>
      <c r="E6" s="32" t="s">
        <v>41</v>
      </c>
      <c r="F6" s="33">
        <v>0</v>
      </c>
      <c r="G6" s="31">
        <v>4</v>
      </c>
      <c r="H6" s="32" t="s">
        <v>42</v>
      </c>
      <c r="I6" s="33">
        <v>0</v>
      </c>
      <c r="J6" s="31">
        <v>4</v>
      </c>
      <c r="K6" s="32" t="s">
        <v>42</v>
      </c>
      <c r="L6" s="33">
        <v>0</v>
      </c>
      <c r="M6" s="31">
        <v>4</v>
      </c>
      <c r="N6" s="32" t="s">
        <v>43</v>
      </c>
      <c r="O6" s="5">
        <v>3</v>
      </c>
    </row>
    <row r="7" spans="1:15" ht="12.75">
      <c r="A7" s="31">
        <v>5</v>
      </c>
      <c r="B7" s="32"/>
      <c r="D7" s="31">
        <v>5</v>
      </c>
      <c r="E7" s="32" t="s">
        <v>45</v>
      </c>
      <c r="F7" s="33">
        <v>3</v>
      </c>
      <c r="G7" s="31">
        <v>5</v>
      </c>
      <c r="H7" s="32" t="s">
        <v>45</v>
      </c>
      <c r="I7" s="33">
        <v>0</v>
      </c>
      <c r="J7" s="31">
        <v>5</v>
      </c>
      <c r="K7" s="32" t="s">
        <v>41</v>
      </c>
      <c r="L7" s="33">
        <v>0</v>
      </c>
      <c r="M7" s="31">
        <v>5</v>
      </c>
      <c r="N7" s="32" t="s">
        <v>45</v>
      </c>
      <c r="O7" s="5">
        <v>3</v>
      </c>
    </row>
    <row r="8" spans="1:15" ht="12.75">
      <c r="A8" s="31">
        <v>6</v>
      </c>
      <c r="B8" s="32"/>
      <c r="D8" s="31">
        <v>6</v>
      </c>
      <c r="E8" s="32" t="s">
        <v>48</v>
      </c>
      <c r="F8" s="33">
        <v>0</v>
      </c>
      <c r="G8" s="31">
        <v>6</v>
      </c>
      <c r="H8" s="32" t="s">
        <v>171</v>
      </c>
      <c r="I8" s="33">
        <v>0</v>
      </c>
      <c r="J8" s="31">
        <v>6</v>
      </c>
      <c r="K8" s="32" t="s">
        <v>45</v>
      </c>
      <c r="L8" s="33">
        <v>0</v>
      </c>
      <c r="M8" s="31">
        <v>6</v>
      </c>
      <c r="N8" s="32" t="s">
        <v>50</v>
      </c>
      <c r="O8" s="5">
        <v>1</v>
      </c>
    </row>
    <row r="9" spans="1:15" ht="12.75">
      <c r="A9" s="31">
        <v>7</v>
      </c>
      <c r="B9" s="32"/>
      <c r="D9" s="31">
        <v>7</v>
      </c>
      <c r="E9" s="32" t="s">
        <v>43</v>
      </c>
      <c r="F9" s="33">
        <v>0</v>
      </c>
      <c r="G9" s="31">
        <v>7</v>
      </c>
      <c r="H9" s="32" t="s">
        <v>55</v>
      </c>
      <c r="I9" s="33">
        <v>3</v>
      </c>
      <c r="J9" s="31">
        <v>7</v>
      </c>
      <c r="K9" s="32" t="s">
        <v>52</v>
      </c>
      <c r="L9" s="33">
        <v>0</v>
      </c>
      <c r="M9" s="31">
        <v>7</v>
      </c>
      <c r="N9" s="32" t="s">
        <v>41</v>
      </c>
      <c r="O9" s="5">
        <v>1</v>
      </c>
    </row>
    <row r="10" spans="1:15" ht="12.75">
      <c r="A10" s="31">
        <v>8</v>
      </c>
      <c r="B10" s="32"/>
      <c r="D10" s="31">
        <v>8</v>
      </c>
      <c r="E10" s="32" t="s">
        <v>50</v>
      </c>
      <c r="F10" s="33">
        <v>0</v>
      </c>
      <c r="G10" s="31">
        <v>8</v>
      </c>
      <c r="H10" s="32" t="s">
        <v>52</v>
      </c>
      <c r="I10" s="33">
        <v>0</v>
      </c>
      <c r="J10" s="31">
        <v>8</v>
      </c>
      <c r="K10" s="32" t="s">
        <v>55</v>
      </c>
      <c r="L10" s="33">
        <v>0</v>
      </c>
      <c r="M10" s="31">
        <v>8</v>
      </c>
      <c r="N10" s="32" t="s">
        <v>52</v>
      </c>
      <c r="O10" s="5">
        <v>0</v>
      </c>
    </row>
    <row r="11" spans="1:15" ht="12.75">
      <c r="A11" s="31">
        <v>9</v>
      </c>
      <c r="B11" s="32"/>
      <c r="D11" s="31">
        <v>9</v>
      </c>
      <c r="E11" s="32" t="s">
        <v>53</v>
      </c>
      <c r="F11" s="33">
        <v>1</v>
      </c>
      <c r="G11" s="31">
        <v>9</v>
      </c>
      <c r="H11" s="32" t="s">
        <v>44</v>
      </c>
      <c r="I11" s="33">
        <v>0</v>
      </c>
      <c r="J11" s="31">
        <v>9</v>
      </c>
      <c r="K11" s="32" t="s">
        <v>53</v>
      </c>
      <c r="L11" s="33">
        <v>0</v>
      </c>
      <c r="M11" s="31">
        <v>9</v>
      </c>
      <c r="N11" s="32" t="s">
        <v>54</v>
      </c>
      <c r="O11" s="5">
        <v>0</v>
      </c>
    </row>
    <row r="12" spans="1:15" ht="12.75">
      <c r="A12" s="31">
        <v>10</v>
      </c>
      <c r="B12" s="32"/>
      <c r="D12" s="31">
        <v>10</v>
      </c>
      <c r="E12" s="32" t="s">
        <v>57</v>
      </c>
      <c r="F12" s="33">
        <v>1</v>
      </c>
      <c r="G12" s="31">
        <v>10</v>
      </c>
      <c r="H12" s="32" t="s">
        <v>48</v>
      </c>
      <c r="I12" s="33">
        <v>0</v>
      </c>
      <c r="J12" s="31">
        <v>10</v>
      </c>
      <c r="K12" s="32" t="s">
        <v>50</v>
      </c>
      <c r="L12" s="33">
        <v>0</v>
      </c>
      <c r="M12" s="31">
        <v>10</v>
      </c>
      <c r="N12" s="32" t="s">
        <v>53</v>
      </c>
      <c r="O12" s="5">
        <v>0</v>
      </c>
    </row>
    <row r="13" spans="1:15" ht="12.75">
      <c r="A13" s="31">
        <v>11</v>
      </c>
      <c r="B13" s="32"/>
      <c r="D13" s="31">
        <v>11</v>
      </c>
      <c r="E13" s="32" t="s">
        <v>51</v>
      </c>
      <c r="F13" s="33">
        <v>0</v>
      </c>
      <c r="G13" s="31">
        <v>11</v>
      </c>
      <c r="H13" s="32" t="s">
        <v>50</v>
      </c>
      <c r="I13" s="33">
        <v>0</v>
      </c>
      <c r="J13" s="31">
        <v>11</v>
      </c>
      <c r="K13" s="32" t="s">
        <v>46</v>
      </c>
      <c r="L13" s="33">
        <v>0</v>
      </c>
      <c r="M13" s="31">
        <v>11</v>
      </c>
      <c r="N13" s="32" t="s">
        <v>44</v>
      </c>
      <c r="O13" s="5">
        <v>0</v>
      </c>
    </row>
    <row r="14" spans="1:15" ht="12.75">
      <c r="A14" s="31">
        <v>12</v>
      </c>
      <c r="B14" s="32"/>
      <c r="D14" s="31">
        <v>12</v>
      </c>
      <c r="E14" s="32" t="s">
        <v>52</v>
      </c>
      <c r="F14" s="33">
        <v>0</v>
      </c>
      <c r="G14" s="31">
        <v>12</v>
      </c>
      <c r="H14" s="32" t="s">
        <v>53</v>
      </c>
      <c r="I14" s="33">
        <v>0</v>
      </c>
      <c r="J14" s="31">
        <v>12</v>
      </c>
      <c r="K14" s="32" t="s">
        <v>44</v>
      </c>
      <c r="L14" s="33">
        <v>0</v>
      </c>
      <c r="M14" s="31">
        <v>12</v>
      </c>
      <c r="N14" s="32" t="s">
        <v>48</v>
      </c>
      <c r="O14" s="5">
        <v>0</v>
      </c>
    </row>
    <row r="15" spans="1:15" ht="12.75">
      <c r="A15" s="31">
        <v>13</v>
      </c>
      <c r="B15" s="32"/>
      <c r="D15" s="31">
        <v>13</v>
      </c>
      <c r="E15" s="32" t="s">
        <v>54</v>
      </c>
      <c r="F15" s="33">
        <v>0</v>
      </c>
      <c r="G15" s="31">
        <v>13</v>
      </c>
      <c r="H15" s="32" t="s">
        <v>46</v>
      </c>
      <c r="I15" s="33">
        <v>0</v>
      </c>
      <c r="J15" s="31">
        <v>13</v>
      </c>
      <c r="K15" s="32" t="s">
        <v>57</v>
      </c>
      <c r="L15" s="33">
        <v>0</v>
      </c>
      <c r="M15" s="31">
        <v>13</v>
      </c>
      <c r="N15" s="32" t="s">
        <v>56</v>
      </c>
      <c r="O15" s="5">
        <v>0</v>
      </c>
    </row>
    <row r="16" spans="1:15" ht="12.75">
      <c r="A16" s="31">
        <v>14</v>
      </c>
      <c r="B16" s="32"/>
      <c r="D16" s="31">
        <v>14</v>
      </c>
      <c r="E16" s="32" t="s">
        <v>55</v>
      </c>
      <c r="F16" s="33">
        <v>0</v>
      </c>
      <c r="G16" s="31">
        <v>14</v>
      </c>
      <c r="H16" s="32" t="s">
        <v>51</v>
      </c>
      <c r="I16" s="33">
        <v>1</v>
      </c>
      <c r="J16" s="31">
        <v>14</v>
      </c>
      <c r="K16" s="32" t="s">
        <v>54</v>
      </c>
      <c r="L16" s="33">
        <v>0</v>
      </c>
      <c r="M16" s="31">
        <v>14</v>
      </c>
      <c r="N16" s="32" t="s">
        <v>46</v>
      </c>
      <c r="O16" s="5">
        <v>1</v>
      </c>
    </row>
    <row r="17" spans="1:16" ht="12.75">
      <c r="A17" s="31">
        <v>15</v>
      </c>
      <c r="B17" s="32"/>
      <c r="D17" s="31">
        <v>15</v>
      </c>
      <c r="E17" s="32" t="s">
        <v>44</v>
      </c>
      <c r="F17" s="33">
        <v>0</v>
      </c>
      <c r="G17" s="31">
        <v>15</v>
      </c>
      <c r="H17" s="32" t="s">
        <v>57</v>
      </c>
      <c r="I17" s="33">
        <v>0</v>
      </c>
      <c r="J17" s="31">
        <v>15</v>
      </c>
      <c r="K17" s="32" t="s">
        <v>48</v>
      </c>
      <c r="L17" s="33">
        <v>0</v>
      </c>
      <c r="M17" s="31">
        <v>15</v>
      </c>
      <c r="N17" s="32" t="s">
        <v>47</v>
      </c>
      <c r="O17" s="5">
        <v>0</v>
      </c>
    </row>
    <row r="18" spans="1:16" ht="12.75">
      <c r="A18" s="31">
        <v>16</v>
      </c>
      <c r="B18" s="32"/>
      <c r="D18" s="31">
        <v>16</v>
      </c>
      <c r="E18" s="32" t="s">
        <v>56</v>
      </c>
      <c r="F18" s="33">
        <v>0</v>
      </c>
      <c r="G18" s="31">
        <v>16</v>
      </c>
      <c r="H18" s="32" t="s">
        <v>54</v>
      </c>
      <c r="I18" s="33">
        <v>0</v>
      </c>
      <c r="J18" s="31">
        <v>16</v>
      </c>
      <c r="K18" s="32" t="s">
        <v>51</v>
      </c>
      <c r="L18" s="33">
        <v>0</v>
      </c>
      <c r="M18" s="31">
        <v>16</v>
      </c>
      <c r="N18" s="32" t="s">
        <v>51</v>
      </c>
      <c r="O18" s="5">
        <v>0</v>
      </c>
    </row>
    <row r="19" spans="1:16" ht="12.75">
      <c r="A19" s="31">
        <v>17</v>
      </c>
      <c r="B19" s="32"/>
      <c r="D19" s="31">
        <v>17</v>
      </c>
      <c r="E19" s="32" t="s">
        <v>46</v>
      </c>
      <c r="F19" s="33">
        <v>3</v>
      </c>
      <c r="G19" s="31">
        <v>17</v>
      </c>
      <c r="H19" s="32" t="s">
        <v>172</v>
      </c>
      <c r="I19" s="33">
        <v>0</v>
      </c>
      <c r="J19" s="31">
        <v>17</v>
      </c>
      <c r="K19" s="32" t="s">
        <v>56</v>
      </c>
      <c r="L19" s="33">
        <v>0</v>
      </c>
      <c r="M19" s="31">
        <v>17</v>
      </c>
      <c r="N19" s="32" t="s">
        <v>57</v>
      </c>
      <c r="O19" s="5">
        <v>0</v>
      </c>
    </row>
    <row r="20" spans="1:16" ht="12.75">
      <c r="A20" s="31">
        <v>18</v>
      </c>
      <c r="B20" s="32"/>
      <c r="D20" s="31">
        <v>18</v>
      </c>
      <c r="E20" s="32" t="s">
        <v>59</v>
      </c>
      <c r="F20" s="33">
        <v>0</v>
      </c>
      <c r="G20" s="31">
        <v>18</v>
      </c>
      <c r="H20" s="32" t="s">
        <v>56</v>
      </c>
      <c r="I20" s="33">
        <v>0</v>
      </c>
      <c r="J20" s="31">
        <v>18</v>
      </c>
      <c r="K20" s="32" t="s">
        <v>47</v>
      </c>
      <c r="L20" s="33">
        <v>0</v>
      </c>
      <c r="M20" s="31">
        <v>18</v>
      </c>
      <c r="N20" s="32" t="s">
        <v>59</v>
      </c>
      <c r="O20" s="5">
        <v>0</v>
      </c>
    </row>
    <row r="21" spans="1:16" ht="12.75">
      <c r="A21" s="31">
        <v>19</v>
      </c>
      <c r="B21" s="32"/>
      <c r="D21" s="31">
        <v>19</v>
      </c>
      <c r="E21" s="32" t="s">
        <v>61</v>
      </c>
      <c r="F21" s="33">
        <v>0</v>
      </c>
      <c r="G21" s="31">
        <v>19</v>
      </c>
      <c r="H21" s="32" t="s">
        <v>59</v>
      </c>
      <c r="I21" s="33">
        <v>0</v>
      </c>
      <c r="J21" s="31">
        <v>19</v>
      </c>
      <c r="K21" s="32" t="s">
        <v>59</v>
      </c>
      <c r="L21" s="33">
        <v>0</v>
      </c>
      <c r="M21" s="31">
        <v>19</v>
      </c>
      <c r="N21" s="32" t="s">
        <v>60</v>
      </c>
      <c r="O21" s="5">
        <v>0</v>
      </c>
    </row>
    <row r="22" spans="1:16" ht="12.75">
      <c r="A22" s="35">
        <v>20</v>
      </c>
      <c r="B22" s="36"/>
      <c r="D22" s="35">
        <v>20</v>
      </c>
      <c r="E22" s="36" t="s">
        <v>60</v>
      </c>
      <c r="F22" s="37">
        <v>0</v>
      </c>
      <c r="G22" s="35">
        <v>20</v>
      </c>
      <c r="H22" s="36" t="s">
        <v>60</v>
      </c>
      <c r="I22" s="37">
        <v>0</v>
      </c>
      <c r="J22" s="35">
        <v>20</v>
      </c>
      <c r="K22" s="36" t="s">
        <v>60</v>
      </c>
      <c r="L22" s="37">
        <v>0</v>
      </c>
      <c r="M22" s="35">
        <v>20</v>
      </c>
      <c r="N22" s="36" t="s">
        <v>55</v>
      </c>
      <c r="O22" s="5">
        <v>0</v>
      </c>
    </row>
    <row r="23" spans="1:16" ht="12.75">
      <c r="D23" s="5"/>
      <c r="E23" s="5"/>
      <c r="F23" s="5">
        <f>SUM(F3:F22)</f>
        <v>17</v>
      </c>
      <c r="G23" s="5"/>
      <c r="H23" s="5"/>
      <c r="I23" s="5">
        <f>SUM(I3:I22)</f>
        <v>7</v>
      </c>
      <c r="J23" s="5"/>
      <c r="K23" s="5"/>
      <c r="L23" s="5">
        <f>SUM(L3:L22)</f>
        <v>2</v>
      </c>
      <c r="M23" s="5" t="s">
        <v>62</v>
      </c>
      <c r="N23" s="5" t="s">
        <v>39</v>
      </c>
      <c r="O23" s="5">
        <v>0</v>
      </c>
    </row>
    <row r="24" spans="1:16" ht="12.75">
      <c r="M24" s="5" t="s">
        <v>173</v>
      </c>
      <c r="N24" s="5"/>
      <c r="O24" s="5">
        <v>2</v>
      </c>
    </row>
    <row r="25" spans="1:16" ht="12.75">
      <c r="O25" s="5">
        <v>-1</v>
      </c>
    </row>
    <row r="26" spans="1:16" ht="12.75">
      <c r="O26" s="5">
        <f>SUM(O3:O25)</f>
        <v>15</v>
      </c>
    </row>
    <row r="29" spans="1:16" ht="12.75">
      <c r="I29" s="38"/>
      <c r="L29" s="38"/>
    </row>
    <row r="30" spans="1:16" ht="12.7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</row>
    <row r="31" spans="1:16" ht="12.75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6" ht="12.75">
      <c r="A32" s="28">
        <v>1</v>
      </c>
      <c r="B32" s="29" t="s">
        <v>39</v>
      </c>
      <c r="C32" s="38">
        <v>0</v>
      </c>
      <c r="D32" s="28">
        <v>1</v>
      </c>
      <c r="E32" s="29" t="s">
        <v>39</v>
      </c>
      <c r="F32" s="38">
        <v>0</v>
      </c>
      <c r="G32" s="28">
        <v>1</v>
      </c>
      <c r="H32" s="29" t="s">
        <v>39</v>
      </c>
      <c r="I32" s="38">
        <v>0</v>
      </c>
      <c r="J32" s="28">
        <v>1</v>
      </c>
      <c r="K32" s="29" t="s">
        <v>38</v>
      </c>
      <c r="L32" s="38">
        <v>3</v>
      </c>
      <c r="M32" s="28">
        <v>1</v>
      </c>
      <c r="N32" s="29" t="s">
        <v>38</v>
      </c>
      <c r="O32" s="5">
        <v>0</v>
      </c>
      <c r="P32" s="5"/>
    </row>
    <row r="33" spans="1:16" ht="12.75">
      <c r="A33" s="31">
        <v>2</v>
      </c>
      <c r="B33" s="32" t="s">
        <v>38</v>
      </c>
      <c r="C33" s="38">
        <v>1</v>
      </c>
      <c r="D33" s="31">
        <v>2</v>
      </c>
      <c r="E33" s="32" t="s">
        <v>42</v>
      </c>
      <c r="F33" s="38">
        <v>3</v>
      </c>
      <c r="G33" s="31">
        <v>2</v>
      </c>
      <c r="H33" s="32" t="s">
        <v>38</v>
      </c>
      <c r="I33" s="38">
        <v>1</v>
      </c>
      <c r="J33" s="31">
        <v>2</v>
      </c>
      <c r="K33" s="32" t="s">
        <v>43</v>
      </c>
      <c r="L33" s="38">
        <v>0</v>
      </c>
      <c r="M33" s="31">
        <v>2</v>
      </c>
      <c r="N33" s="32" t="s">
        <v>41</v>
      </c>
      <c r="O33" s="5">
        <v>1</v>
      </c>
      <c r="P33" s="5"/>
    </row>
    <row r="34" spans="1:16" ht="12.75">
      <c r="A34" s="31">
        <v>3</v>
      </c>
      <c r="B34" s="32" t="s">
        <v>45</v>
      </c>
      <c r="C34" s="38">
        <v>3</v>
      </c>
      <c r="D34" s="31">
        <v>3</v>
      </c>
      <c r="E34" s="32" t="s">
        <v>38</v>
      </c>
      <c r="F34" s="38">
        <v>3</v>
      </c>
      <c r="G34" s="31">
        <v>3</v>
      </c>
      <c r="H34" s="32" t="s">
        <v>43</v>
      </c>
      <c r="I34" s="38">
        <v>1</v>
      </c>
      <c r="J34" s="31">
        <v>3</v>
      </c>
      <c r="K34" s="32" t="s">
        <v>45</v>
      </c>
      <c r="L34" s="38">
        <v>1</v>
      </c>
      <c r="M34" s="31">
        <v>3</v>
      </c>
      <c r="N34" s="32" t="s">
        <v>39</v>
      </c>
      <c r="O34" s="5">
        <v>1</v>
      </c>
      <c r="P34" s="5"/>
    </row>
    <row r="35" spans="1:16" ht="12.75">
      <c r="A35" s="31">
        <v>4</v>
      </c>
      <c r="B35" s="32" t="s">
        <v>42</v>
      </c>
      <c r="C35" s="38">
        <v>3</v>
      </c>
      <c r="D35" s="31">
        <v>4</v>
      </c>
      <c r="E35" s="32" t="s">
        <v>43</v>
      </c>
      <c r="F35" s="38">
        <v>0</v>
      </c>
      <c r="G35" s="31">
        <v>4</v>
      </c>
      <c r="H35" s="32" t="s">
        <v>42</v>
      </c>
      <c r="I35" s="38">
        <v>0</v>
      </c>
      <c r="J35" s="31">
        <v>4</v>
      </c>
      <c r="K35" s="32" t="s">
        <v>52</v>
      </c>
      <c r="L35" s="38">
        <v>0</v>
      </c>
      <c r="M35" s="31">
        <v>4</v>
      </c>
      <c r="N35" s="32" t="s">
        <v>43</v>
      </c>
      <c r="O35" s="5">
        <v>0</v>
      </c>
      <c r="P35" s="5"/>
    </row>
    <row r="36" spans="1:16" ht="12.75">
      <c r="A36" s="31">
        <v>5</v>
      </c>
      <c r="B36" s="32" t="s">
        <v>43</v>
      </c>
      <c r="C36" s="38">
        <v>0</v>
      </c>
      <c r="D36" s="31">
        <v>5</v>
      </c>
      <c r="E36" s="32" t="s">
        <v>44</v>
      </c>
      <c r="F36" s="38">
        <v>1</v>
      </c>
      <c r="G36" s="31">
        <v>5</v>
      </c>
      <c r="H36" s="32" t="s">
        <v>45</v>
      </c>
      <c r="I36" s="38">
        <v>0</v>
      </c>
      <c r="J36" s="31">
        <v>5</v>
      </c>
      <c r="K36" s="32" t="s">
        <v>47</v>
      </c>
      <c r="L36" s="38">
        <v>0</v>
      </c>
      <c r="M36" s="31">
        <v>5</v>
      </c>
      <c r="N36" s="32" t="s">
        <v>45</v>
      </c>
      <c r="O36" s="5">
        <v>0</v>
      </c>
      <c r="P36" s="5"/>
    </row>
    <row r="37" spans="1:16" ht="12.75">
      <c r="A37" s="31">
        <v>6</v>
      </c>
      <c r="B37" s="32" t="s">
        <v>41</v>
      </c>
      <c r="C37" s="38">
        <v>1</v>
      </c>
      <c r="D37" s="31">
        <v>6</v>
      </c>
      <c r="E37" s="32" t="s">
        <v>41</v>
      </c>
      <c r="F37" s="38">
        <v>0</v>
      </c>
      <c r="G37" s="31">
        <v>6</v>
      </c>
      <c r="H37" s="32" t="s">
        <v>44</v>
      </c>
      <c r="I37" s="38">
        <v>0</v>
      </c>
      <c r="J37" s="31">
        <v>6</v>
      </c>
      <c r="K37" s="32" t="s">
        <v>41</v>
      </c>
      <c r="L37" s="38">
        <v>0</v>
      </c>
      <c r="M37" s="31">
        <v>6</v>
      </c>
      <c r="N37" s="32" t="s">
        <v>42</v>
      </c>
      <c r="O37" s="5">
        <v>0</v>
      </c>
      <c r="P37" s="5"/>
    </row>
    <row r="38" spans="1:16" ht="12.75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38">
        <v>0</v>
      </c>
      <c r="G38" s="31">
        <v>7</v>
      </c>
      <c r="H38" s="32" t="s">
        <v>41</v>
      </c>
      <c r="I38" s="38">
        <v>0</v>
      </c>
      <c r="J38" s="31">
        <v>7</v>
      </c>
      <c r="K38" s="32" t="s">
        <v>53</v>
      </c>
      <c r="L38" s="38">
        <v>0</v>
      </c>
      <c r="M38" s="31">
        <v>7</v>
      </c>
      <c r="N38" s="32" t="s">
        <v>44</v>
      </c>
      <c r="O38" s="5">
        <v>1</v>
      </c>
      <c r="P38" s="5"/>
    </row>
    <row r="39" spans="1:16" ht="12.75">
      <c r="A39" s="31">
        <v>8</v>
      </c>
      <c r="B39" s="32" t="s">
        <v>55</v>
      </c>
      <c r="C39" s="38">
        <v>1</v>
      </c>
      <c r="D39" s="31">
        <v>8</v>
      </c>
      <c r="E39" s="32" t="s">
        <v>53</v>
      </c>
      <c r="F39" s="38">
        <v>0</v>
      </c>
      <c r="G39" s="31">
        <v>8</v>
      </c>
      <c r="H39" s="32" t="s">
        <v>53</v>
      </c>
      <c r="I39" s="38">
        <v>0</v>
      </c>
      <c r="J39" s="31">
        <v>8</v>
      </c>
      <c r="K39" s="32" t="s">
        <v>44</v>
      </c>
      <c r="L39" s="38">
        <v>0</v>
      </c>
      <c r="M39" s="31">
        <v>8</v>
      </c>
      <c r="N39" s="32" t="s">
        <v>52</v>
      </c>
      <c r="O39" s="5">
        <v>0</v>
      </c>
      <c r="P39" s="5"/>
    </row>
    <row r="40" spans="1:16" ht="12.75">
      <c r="A40" s="31">
        <v>9</v>
      </c>
      <c r="B40" s="32" t="s">
        <v>52</v>
      </c>
      <c r="C40" s="38">
        <v>3</v>
      </c>
      <c r="D40" s="31">
        <v>9</v>
      </c>
      <c r="E40" s="32" t="s">
        <v>52</v>
      </c>
      <c r="F40" s="38">
        <v>0</v>
      </c>
      <c r="G40" s="31">
        <v>9</v>
      </c>
      <c r="H40" s="32" t="s">
        <v>47</v>
      </c>
      <c r="I40" s="38">
        <v>0</v>
      </c>
      <c r="J40" s="31">
        <v>9</v>
      </c>
      <c r="K40" s="32" t="s">
        <v>55</v>
      </c>
      <c r="L40" s="38">
        <v>0</v>
      </c>
      <c r="M40" s="31">
        <v>9</v>
      </c>
      <c r="N40" s="32" t="s">
        <v>46</v>
      </c>
      <c r="O40" s="5">
        <v>0</v>
      </c>
      <c r="P40" s="5"/>
    </row>
    <row r="41" spans="1:16" ht="12.75">
      <c r="A41" s="31">
        <v>10</v>
      </c>
      <c r="B41" s="32" t="s">
        <v>44</v>
      </c>
      <c r="C41" s="38">
        <v>0</v>
      </c>
      <c r="D41" s="31">
        <v>10</v>
      </c>
      <c r="E41" s="32" t="s">
        <v>48</v>
      </c>
      <c r="F41" s="38">
        <v>0</v>
      </c>
      <c r="G41" s="31">
        <v>10</v>
      </c>
      <c r="H41" s="32" t="s">
        <v>52</v>
      </c>
      <c r="I41" s="38">
        <v>0</v>
      </c>
      <c r="J41" s="31">
        <v>10</v>
      </c>
      <c r="K41" s="32" t="s">
        <v>46</v>
      </c>
      <c r="L41" s="38">
        <v>1</v>
      </c>
      <c r="M41" s="31">
        <v>10</v>
      </c>
      <c r="N41" s="32" t="s">
        <v>55</v>
      </c>
      <c r="O41" s="5">
        <v>0</v>
      </c>
      <c r="P41" s="5"/>
    </row>
    <row r="42" spans="1:16" ht="12.75">
      <c r="A42" s="31">
        <v>11</v>
      </c>
      <c r="B42" s="32" t="s">
        <v>47</v>
      </c>
      <c r="C42" s="38">
        <v>3</v>
      </c>
      <c r="D42" s="31">
        <v>11</v>
      </c>
      <c r="E42" s="32" t="s">
        <v>47</v>
      </c>
      <c r="F42" s="38">
        <v>1</v>
      </c>
      <c r="G42" s="31">
        <v>11</v>
      </c>
      <c r="H42" s="32" t="s">
        <v>50</v>
      </c>
      <c r="I42" s="38">
        <v>3</v>
      </c>
      <c r="J42" s="31">
        <v>11</v>
      </c>
      <c r="K42" s="32" t="s">
        <v>51</v>
      </c>
      <c r="L42" s="38">
        <v>0</v>
      </c>
      <c r="M42" s="31">
        <v>11</v>
      </c>
      <c r="N42" s="32" t="s">
        <v>50</v>
      </c>
      <c r="O42" s="5">
        <v>0</v>
      </c>
      <c r="P42" s="5"/>
    </row>
    <row r="43" spans="1:16" ht="12.75">
      <c r="A43" s="31">
        <v>12</v>
      </c>
      <c r="B43" s="32" t="s">
        <v>53</v>
      </c>
      <c r="C43" s="38">
        <v>1</v>
      </c>
      <c r="D43" s="31">
        <v>12</v>
      </c>
      <c r="E43" s="32" t="s">
        <v>50</v>
      </c>
      <c r="F43" s="38">
        <v>0</v>
      </c>
      <c r="G43" s="31">
        <v>12</v>
      </c>
      <c r="H43" s="32" t="s">
        <v>55</v>
      </c>
      <c r="I43" s="38">
        <v>0</v>
      </c>
      <c r="J43" s="31">
        <v>12</v>
      </c>
      <c r="K43" s="32" t="s">
        <v>48</v>
      </c>
      <c r="L43" s="38">
        <v>0</v>
      </c>
      <c r="M43" s="31">
        <v>12</v>
      </c>
      <c r="N43" s="32" t="s">
        <v>47</v>
      </c>
      <c r="O43" s="5">
        <v>0</v>
      </c>
      <c r="P43" s="5"/>
    </row>
    <row r="44" spans="1:16" ht="12.75">
      <c r="A44" s="31">
        <v>13</v>
      </c>
      <c r="B44" s="32" t="s">
        <v>46</v>
      </c>
      <c r="C44" s="38">
        <v>1</v>
      </c>
      <c r="D44" s="31">
        <v>13</v>
      </c>
      <c r="E44" s="32" t="s">
        <v>51</v>
      </c>
      <c r="F44" s="38">
        <v>0</v>
      </c>
      <c r="G44" s="31">
        <v>13</v>
      </c>
      <c r="H44" s="32" t="s">
        <v>46</v>
      </c>
      <c r="I44" s="38">
        <v>0</v>
      </c>
      <c r="J44" s="31">
        <v>13</v>
      </c>
      <c r="K44" s="32" t="s">
        <v>39</v>
      </c>
      <c r="L44" s="38">
        <v>0</v>
      </c>
      <c r="M44" s="31">
        <v>13</v>
      </c>
      <c r="N44" s="32" t="s">
        <v>57</v>
      </c>
      <c r="O44" s="5">
        <v>0</v>
      </c>
      <c r="P44" s="5"/>
    </row>
    <row r="45" spans="1:16" ht="12.75">
      <c r="A45" s="31">
        <v>14</v>
      </c>
      <c r="B45" s="32" t="s">
        <v>48</v>
      </c>
      <c r="C45" s="38">
        <v>0</v>
      </c>
      <c r="D45" s="31">
        <v>14</v>
      </c>
      <c r="E45" s="32" t="s">
        <v>46</v>
      </c>
      <c r="F45" s="38">
        <v>1</v>
      </c>
      <c r="G45" s="31">
        <v>14</v>
      </c>
      <c r="H45" s="32" t="s">
        <v>51</v>
      </c>
      <c r="I45" s="38">
        <v>1</v>
      </c>
      <c r="J45" s="31">
        <v>14</v>
      </c>
      <c r="K45" s="32" t="s">
        <v>57</v>
      </c>
      <c r="L45" s="38">
        <v>0</v>
      </c>
      <c r="M45" s="31">
        <v>14</v>
      </c>
      <c r="N45" s="32" t="s">
        <v>56</v>
      </c>
      <c r="O45" s="5">
        <v>0</v>
      </c>
      <c r="P45" s="5"/>
    </row>
    <row r="46" spans="1:16" ht="12.75">
      <c r="A46" s="31">
        <v>15</v>
      </c>
      <c r="B46" s="32" t="s">
        <v>59</v>
      </c>
      <c r="C46" s="38">
        <v>1.5</v>
      </c>
      <c r="D46" s="31">
        <v>15</v>
      </c>
      <c r="E46" s="32" t="s">
        <v>174</v>
      </c>
      <c r="F46" s="38">
        <v>0</v>
      </c>
      <c r="G46" s="31">
        <v>15</v>
      </c>
      <c r="H46" s="32" t="s">
        <v>56</v>
      </c>
      <c r="I46" s="38">
        <v>0</v>
      </c>
      <c r="J46" s="31">
        <v>15</v>
      </c>
      <c r="K46" s="32" t="s">
        <v>54</v>
      </c>
      <c r="L46" s="38">
        <v>0</v>
      </c>
      <c r="M46" s="31">
        <v>15</v>
      </c>
      <c r="N46" s="32" t="s">
        <v>54</v>
      </c>
      <c r="O46" s="5">
        <v>0</v>
      </c>
      <c r="P46" s="5"/>
    </row>
    <row r="47" spans="1:16" ht="12.75">
      <c r="A47" s="31">
        <v>16</v>
      </c>
      <c r="B47" s="32" t="s">
        <v>54</v>
      </c>
      <c r="C47" s="38">
        <v>0</v>
      </c>
      <c r="D47" s="31">
        <v>16</v>
      </c>
      <c r="E47" s="32" t="s">
        <v>55</v>
      </c>
      <c r="F47" s="38">
        <v>0</v>
      </c>
      <c r="G47" s="31">
        <v>16</v>
      </c>
      <c r="H47" s="32" t="s">
        <v>59</v>
      </c>
      <c r="I47" s="38">
        <v>3</v>
      </c>
      <c r="J47" s="31">
        <v>16</v>
      </c>
      <c r="K47" s="32" t="s">
        <v>59</v>
      </c>
      <c r="L47" s="38">
        <v>0</v>
      </c>
      <c r="M47" s="31">
        <v>16</v>
      </c>
      <c r="N47" s="32" t="s">
        <v>53</v>
      </c>
      <c r="O47" s="5">
        <v>3</v>
      </c>
      <c r="P47" s="5"/>
    </row>
    <row r="48" spans="1:16" ht="12.75">
      <c r="A48" s="31">
        <v>17</v>
      </c>
      <c r="B48" s="32" t="s">
        <v>51</v>
      </c>
      <c r="C48" s="38">
        <v>0</v>
      </c>
      <c r="D48" s="31">
        <v>17</v>
      </c>
      <c r="E48" s="32" t="s">
        <v>56</v>
      </c>
      <c r="F48" s="38">
        <v>1</v>
      </c>
      <c r="G48" s="31">
        <v>17</v>
      </c>
      <c r="H48" s="32" t="s">
        <v>54</v>
      </c>
      <c r="I48" s="38">
        <v>0</v>
      </c>
      <c r="J48" s="31">
        <v>17</v>
      </c>
      <c r="K48" s="32" t="s">
        <v>56</v>
      </c>
      <c r="L48" s="38">
        <v>0</v>
      </c>
      <c r="M48" s="31">
        <v>17</v>
      </c>
      <c r="N48" s="32" t="s">
        <v>51</v>
      </c>
      <c r="O48" s="5">
        <v>0</v>
      </c>
      <c r="P48" s="5"/>
    </row>
    <row r="49" spans="1:16" ht="12.75">
      <c r="A49" s="31">
        <v>18</v>
      </c>
      <c r="B49" s="32" t="s">
        <v>59</v>
      </c>
      <c r="C49" s="38">
        <v>0</v>
      </c>
      <c r="D49" s="31">
        <v>18</v>
      </c>
      <c r="E49" s="32" t="s">
        <v>59</v>
      </c>
      <c r="F49" s="38">
        <v>0</v>
      </c>
      <c r="G49" s="31">
        <v>18</v>
      </c>
      <c r="H49" s="32" t="s">
        <v>60</v>
      </c>
      <c r="I49" s="38">
        <v>0</v>
      </c>
      <c r="J49" s="31">
        <v>18</v>
      </c>
      <c r="K49" s="32" t="s">
        <v>60</v>
      </c>
      <c r="L49" s="38">
        <v>0</v>
      </c>
      <c r="M49" s="31">
        <v>18</v>
      </c>
      <c r="N49" s="32" t="s">
        <v>59</v>
      </c>
      <c r="O49" s="5">
        <v>0</v>
      </c>
      <c r="P49" s="5"/>
    </row>
    <row r="50" spans="1:16" ht="12.75">
      <c r="A50" s="31">
        <v>19</v>
      </c>
      <c r="B50" s="32" t="s">
        <v>57</v>
      </c>
      <c r="C50" s="38">
        <v>3</v>
      </c>
      <c r="D50" s="31">
        <v>19</v>
      </c>
      <c r="E50" s="32" t="s">
        <v>57</v>
      </c>
      <c r="F50" s="38">
        <v>0</v>
      </c>
      <c r="G50" s="31">
        <v>19</v>
      </c>
      <c r="H50" s="32" t="s">
        <v>57</v>
      </c>
      <c r="I50" s="38">
        <v>1</v>
      </c>
      <c r="J50" s="31">
        <v>19</v>
      </c>
      <c r="K50" s="32" t="s">
        <v>50</v>
      </c>
      <c r="L50" s="38">
        <v>0</v>
      </c>
      <c r="M50" s="31">
        <v>19</v>
      </c>
      <c r="N50" s="32" t="s">
        <v>48</v>
      </c>
      <c r="O50" s="5">
        <v>0</v>
      </c>
      <c r="P50" s="5"/>
    </row>
    <row r="51" spans="1:16" ht="12.75">
      <c r="A51" s="35">
        <v>20</v>
      </c>
      <c r="B51" s="36" t="s">
        <v>60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48</v>
      </c>
      <c r="I51" s="38">
        <v>0</v>
      </c>
      <c r="J51" s="35">
        <v>20</v>
      </c>
      <c r="K51" s="36" t="s">
        <v>42</v>
      </c>
      <c r="L51" s="38">
        <v>0</v>
      </c>
      <c r="M51" s="35">
        <v>20</v>
      </c>
      <c r="N51" s="36" t="s">
        <v>60</v>
      </c>
      <c r="O51" s="5">
        <v>0</v>
      </c>
      <c r="P51" s="5"/>
    </row>
    <row r="52" spans="1:16" ht="12.75">
      <c r="A52" s="5" t="s">
        <v>62</v>
      </c>
      <c r="B52" s="5" t="s">
        <v>39</v>
      </c>
      <c r="C52" s="5">
        <v>3</v>
      </c>
      <c r="D52" s="5" t="s">
        <v>62</v>
      </c>
      <c r="E52" s="5" t="s">
        <v>39</v>
      </c>
      <c r="F52" s="5">
        <v>2</v>
      </c>
      <c r="G52" s="5" t="s">
        <v>62</v>
      </c>
      <c r="H52" s="5" t="s">
        <v>39</v>
      </c>
      <c r="I52" s="5">
        <v>2</v>
      </c>
      <c r="J52" s="5" t="s">
        <v>62</v>
      </c>
      <c r="K52" s="5" t="s">
        <v>52</v>
      </c>
      <c r="L52" s="5">
        <v>0</v>
      </c>
      <c r="M52" s="5" t="s">
        <v>62</v>
      </c>
      <c r="N52" s="5" t="s">
        <v>38</v>
      </c>
      <c r="O52" s="5"/>
      <c r="P52" s="5"/>
    </row>
    <row r="53" spans="1:16" ht="12.75">
      <c r="A53" s="5" t="s">
        <v>175</v>
      </c>
      <c r="C53" s="5">
        <v>-1</v>
      </c>
      <c r="D53" s="5" t="s">
        <v>176</v>
      </c>
      <c r="F53" s="5">
        <v>-1</v>
      </c>
      <c r="G53" s="5" t="s">
        <v>177</v>
      </c>
      <c r="I53" s="5">
        <v>-1</v>
      </c>
      <c r="J53" s="5" t="s">
        <v>178</v>
      </c>
      <c r="L53" s="5">
        <v>-1</v>
      </c>
      <c r="M53" s="5" t="s">
        <v>179</v>
      </c>
      <c r="O53" s="5"/>
      <c r="P53" s="5"/>
    </row>
    <row r="54" spans="1:16" ht="12.75">
      <c r="O54" s="5">
        <v>0</v>
      </c>
    </row>
    <row r="55" spans="1:16" ht="12.75">
      <c r="O55" s="5">
        <v>-1</v>
      </c>
    </row>
    <row r="56" spans="1:16" ht="15.75" customHeight="1">
      <c r="C56" s="5">
        <f>SUM(C32:C53)</f>
        <v>24.5</v>
      </c>
      <c r="F56" s="5">
        <f>SUM(F32:F53)</f>
        <v>11</v>
      </c>
      <c r="I56" s="5">
        <f>SUM(I32:I53)</f>
        <v>11</v>
      </c>
      <c r="L56" s="5">
        <f>SUM(L32:L53)</f>
        <v>4</v>
      </c>
      <c r="O56" s="5">
        <f>SUM(O32:O55)</f>
        <v>5</v>
      </c>
    </row>
    <row r="58" spans="1:16" ht="12.75"/>
    <row r="59" spans="1:16" ht="12.75">
      <c r="A59" s="101" t="s">
        <v>28</v>
      </c>
      <c r="B59" s="97"/>
      <c r="D59" s="101" t="s">
        <v>70</v>
      </c>
      <c r="E59" s="97"/>
      <c r="G59" s="101" t="s">
        <v>32</v>
      </c>
      <c r="H59" s="97"/>
      <c r="J59" s="101" t="s">
        <v>34</v>
      </c>
      <c r="K59" s="97"/>
      <c r="M59" s="101" t="s">
        <v>22</v>
      </c>
      <c r="N59" s="97"/>
    </row>
    <row r="60" spans="1:16" ht="12.75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6" ht="12.75">
      <c r="A61" s="28">
        <v>1</v>
      </c>
      <c r="B61" s="29" t="s">
        <v>38</v>
      </c>
      <c r="C61" s="30">
        <v>1</v>
      </c>
      <c r="D61" s="28">
        <v>1</v>
      </c>
      <c r="E61" s="29" t="s">
        <v>39</v>
      </c>
      <c r="F61" s="30">
        <v>0</v>
      </c>
      <c r="G61" s="28">
        <v>1</v>
      </c>
      <c r="H61" s="29" t="s">
        <v>39</v>
      </c>
      <c r="I61" s="30">
        <v>0</v>
      </c>
      <c r="J61" s="28">
        <v>1</v>
      </c>
      <c r="K61" s="29" t="s">
        <v>43</v>
      </c>
      <c r="L61" s="30">
        <v>1</v>
      </c>
      <c r="M61" s="28">
        <v>1</v>
      </c>
      <c r="N61" s="29" t="s">
        <v>38</v>
      </c>
      <c r="O61" s="5">
        <v>3</v>
      </c>
    </row>
    <row r="62" spans="1:16" ht="12.75">
      <c r="A62" s="31">
        <v>2</v>
      </c>
      <c r="B62" s="32" t="s">
        <v>39</v>
      </c>
      <c r="C62" s="33">
        <v>1</v>
      </c>
      <c r="D62" s="31">
        <v>2</v>
      </c>
      <c r="E62" s="32" t="s">
        <v>38</v>
      </c>
      <c r="F62" s="33">
        <v>1</v>
      </c>
      <c r="G62" s="31">
        <v>2</v>
      </c>
      <c r="H62" s="32" t="s">
        <v>41</v>
      </c>
      <c r="I62" s="33">
        <v>3</v>
      </c>
      <c r="J62" s="31">
        <v>2</v>
      </c>
      <c r="K62" s="32" t="s">
        <v>41</v>
      </c>
      <c r="L62" s="33">
        <v>0</v>
      </c>
      <c r="M62" s="31">
        <v>2</v>
      </c>
      <c r="N62" s="32" t="s">
        <v>45</v>
      </c>
      <c r="O62" s="5">
        <v>3</v>
      </c>
    </row>
    <row r="63" spans="1:16" ht="12.75">
      <c r="A63" s="31">
        <v>3</v>
      </c>
      <c r="B63" s="32" t="s">
        <v>41</v>
      </c>
      <c r="C63" s="33">
        <v>3</v>
      </c>
      <c r="D63" s="31">
        <v>3</v>
      </c>
      <c r="E63" s="32" t="s">
        <v>41</v>
      </c>
      <c r="F63" s="33">
        <v>1</v>
      </c>
      <c r="G63" s="31">
        <v>3</v>
      </c>
      <c r="H63" s="32" t="s">
        <v>42</v>
      </c>
      <c r="I63" s="33">
        <v>1</v>
      </c>
      <c r="J63" s="31">
        <v>3</v>
      </c>
      <c r="K63" s="32" t="s">
        <v>42</v>
      </c>
      <c r="L63" s="33">
        <v>3</v>
      </c>
      <c r="M63" s="31">
        <v>3</v>
      </c>
      <c r="N63" s="32" t="s">
        <v>39</v>
      </c>
      <c r="O63" s="5">
        <v>3</v>
      </c>
    </row>
    <row r="64" spans="1:16" ht="12.75">
      <c r="A64" s="31">
        <v>4</v>
      </c>
      <c r="B64" s="32" t="s">
        <v>43</v>
      </c>
      <c r="C64" s="33">
        <v>0</v>
      </c>
      <c r="D64" s="31">
        <v>4</v>
      </c>
      <c r="E64" s="32" t="s">
        <v>45</v>
      </c>
      <c r="F64" s="33">
        <v>1</v>
      </c>
      <c r="G64" s="31">
        <v>4</v>
      </c>
      <c r="H64" s="32" t="s">
        <v>44</v>
      </c>
      <c r="I64" s="33">
        <v>0</v>
      </c>
      <c r="J64" s="31">
        <v>4</v>
      </c>
      <c r="K64" s="32" t="s">
        <v>45</v>
      </c>
      <c r="L64" s="33">
        <v>3</v>
      </c>
      <c r="M64" s="31">
        <v>4</v>
      </c>
      <c r="N64" s="32" t="s">
        <v>42</v>
      </c>
      <c r="O64" s="5">
        <v>0</v>
      </c>
    </row>
    <row r="65" spans="1:15" ht="12.75">
      <c r="A65" s="31">
        <v>5</v>
      </c>
      <c r="B65" s="32" t="s">
        <v>45</v>
      </c>
      <c r="C65" s="33">
        <v>1</v>
      </c>
      <c r="D65" s="31">
        <v>5</v>
      </c>
      <c r="E65" s="32" t="s">
        <v>43</v>
      </c>
      <c r="F65" s="33">
        <v>1</v>
      </c>
      <c r="G65" s="31">
        <v>5</v>
      </c>
      <c r="H65" s="32" t="s">
        <v>38</v>
      </c>
      <c r="I65" s="33">
        <v>0</v>
      </c>
      <c r="J65" s="31">
        <v>5</v>
      </c>
      <c r="K65" s="32" t="s">
        <v>38</v>
      </c>
      <c r="L65" s="33">
        <v>0</v>
      </c>
      <c r="M65" s="31">
        <v>5</v>
      </c>
      <c r="N65" s="32" t="s">
        <v>41</v>
      </c>
      <c r="O65" s="5">
        <v>1</v>
      </c>
    </row>
    <row r="66" spans="1:15" ht="12.75">
      <c r="A66" s="31">
        <v>6</v>
      </c>
      <c r="B66" s="32" t="s">
        <v>42</v>
      </c>
      <c r="C66" s="33">
        <v>0</v>
      </c>
      <c r="D66" s="31">
        <v>6</v>
      </c>
      <c r="E66" s="32" t="s">
        <v>44</v>
      </c>
      <c r="F66" s="33">
        <v>1</v>
      </c>
      <c r="G66" s="31">
        <v>6</v>
      </c>
      <c r="H66" s="32" t="s">
        <v>45</v>
      </c>
      <c r="I66" s="33">
        <v>0</v>
      </c>
      <c r="J66" s="31">
        <v>6</v>
      </c>
      <c r="K66" s="32" t="s">
        <v>39</v>
      </c>
      <c r="L66" s="33">
        <v>3</v>
      </c>
      <c r="M66" s="31">
        <v>6</v>
      </c>
      <c r="N66" s="32" t="s">
        <v>44</v>
      </c>
      <c r="O66" s="5">
        <v>1</v>
      </c>
    </row>
    <row r="67" spans="1:15" ht="12.75">
      <c r="A67" s="31">
        <v>7</v>
      </c>
      <c r="B67" s="32" t="s">
        <v>44</v>
      </c>
      <c r="C67" s="33">
        <v>3</v>
      </c>
      <c r="D67" s="31">
        <v>7</v>
      </c>
      <c r="E67" s="32" t="s">
        <v>55</v>
      </c>
      <c r="F67" s="33">
        <v>0</v>
      </c>
      <c r="G67" s="31">
        <v>7</v>
      </c>
      <c r="H67" s="32" t="s">
        <v>43</v>
      </c>
      <c r="I67" s="33">
        <v>0</v>
      </c>
      <c r="J67" s="31">
        <v>7</v>
      </c>
      <c r="K67" s="32" t="s">
        <v>52</v>
      </c>
      <c r="L67" s="33">
        <v>0</v>
      </c>
      <c r="M67" s="31">
        <v>7</v>
      </c>
      <c r="N67" s="32" t="s">
        <v>43</v>
      </c>
      <c r="O67" s="5">
        <v>0</v>
      </c>
    </row>
    <row r="68" spans="1:15" ht="12.75">
      <c r="A68" s="31">
        <v>8</v>
      </c>
      <c r="B68" s="32" t="s">
        <v>47</v>
      </c>
      <c r="C68" s="33">
        <v>0</v>
      </c>
      <c r="D68" s="31">
        <v>8</v>
      </c>
      <c r="E68" s="32" t="s">
        <v>53</v>
      </c>
      <c r="F68" s="33">
        <v>0</v>
      </c>
      <c r="G68" s="31">
        <v>8</v>
      </c>
      <c r="H68" s="32" t="s">
        <v>55</v>
      </c>
      <c r="I68" s="33">
        <v>1</v>
      </c>
      <c r="J68" s="31">
        <v>8</v>
      </c>
      <c r="K68" s="32" t="s">
        <v>46</v>
      </c>
      <c r="L68" s="33">
        <v>0</v>
      </c>
      <c r="M68" s="31">
        <v>8</v>
      </c>
      <c r="N68" s="32" t="s">
        <v>52</v>
      </c>
      <c r="O68" s="5">
        <v>0</v>
      </c>
    </row>
    <row r="69" spans="1:15" ht="12.75">
      <c r="A69" s="31">
        <v>9</v>
      </c>
      <c r="B69" s="32" t="s">
        <v>52</v>
      </c>
      <c r="C69" s="33">
        <v>1</v>
      </c>
      <c r="D69" s="31">
        <v>9</v>
      </c>
      <c r="E69" s="32" t="s">
        <v>52</v>
      </c>
      <c r="F69" s="33">
        <v>0</v>
      </c>
      <c r="G69" s="31">
        <v>9</v>
      </c>
      <c r="H69" s="32" t="s">
        <v>52</v>
      </c>
      <c r="I69" s="33">
        <v>1</v>
      </c>
      <c r="J69" s="31">
        <v>9</v>
      </c>
      <c r="K69" s="32" t="s">
        <v>53</v>
      </c>
      <c r="L69" s="33">
        <v>3</v>
      </c>
      <c r="M69" s="31">
        <v>9</v>
      </c>
      <c r="N69" s="32" t="s">
        <v>55</v>
      </c>
      <c r="O69" s="5">
        <v>3</v>
      </c>
    </row>
    <row r="70" spans="1:15" ht="12.75">
      <c r="A70" s="31">
        <v>10</v>
      </c>
      <c r="B70" s="32" t="s">
        <v>55</v>
      </c>
      <c r="C70" s="33">
        <v>0</v>
      </c>
      <c r="D70" s="31">
        <v>10</v>
      </c>
      <c r="E70" s="32" t="s">
        <v>50</v>
      </c>
      <c r="F70" s="33">
        <v>0</v>
      </c>
      <c r="G70" s="31">
        <v>10</v>
      </c>
      <c r="H70" s="32" t="s">
        <v>47</v>
      </c>
      <c r="I70" s="33">
        <v>3</v>
      </c>
      <c r="J70" s="31">
        <v>10</v>
      </c>
      <c r="K70" s="32" t="s">
        <v>47</v>
      </c>
      <c r="L70" s="33">
        <v>0</v>
      </c>
      <c r="M70" s="31">
        <v>10</v>
      </c>
      <c r="N70" s="32" t="s">
        <v>47</v>
      </c>
      <c r="O70" s="5">
        <v>0</v>
      </c>
    </row>
    <row r="71" spans="1:15" ht="12.75">
      <c r="A71" s="31">
        <v>11</v>
      </c>
      <c r="B71" s="32" t="s">
        <v>53</v>
      </c>
      <c r="C71" s="33">
        <v>0</v>
      </c>
      <c r="D71" s="31">
        <v>11</v>
      </c>
      <c r="E71" s="32" t="s">
        <v>42</v>
      </c>
      <c r="F71" s="33">
        <v>0</v>
      </c>
      <c r="G71" s="31">
        <v>11</v>
      </c>
      <c r="H71" s="32" t="s">
        <v>54</v>
      </c>
      <c r="I71" s="33">
        <v>0</v>
      </c>
      <c r="J71" s="31">
        <v>11</v>
      </c>
      <c r="K71" s="32" t="s">
        <v>44</v>
      </c>
      <c r="L71" s="33">
        <v>1</v>
      </c>
      <c r="M71" s="31">
        <v>11</v>
      </c>
      <c r="N71" s="32" t="s">
        <v>53</v>
      </c>
      <c r="O71" s="5">
        <v>3</v>
      </c>
    </row>
    <row r="72" spans="1:15" ht="12.75">
      <c r="A72" s="31">
        <v>12</v>
      </c>
      <c r="B72" s="32" t="s">
        <v>46</v>
      </c>
      <c r="C72" s="33">
        <v>0</v>
      </c>
      <c r="D72" s="31">
        <v>12</v>
      </c>
      <c r="E72" s="32" t="s">
        <v>56</v>
      </c>
      <c r="F72" s="33">
        <v>1</v>
      </c>
      <c r="G72" s="31">
        <v>12</v>
      </c>
      <c r="H72" s="32" t="s">
        <v>46</v>
      </c>
      <c r="I72" s="33">
        <v>0</v>
      </c>
      <c r="J72" s="31">
        <v>12</v>
      </c>
      <c r="K72" s="32" t="s">
        <v>55</v>
      </c>
      <c r="L72" s="33">
        <v>0</v>
      </c>
      <c r="M72" s="31">
        <v>12</v>
      </c>
      <c r="N72" s="32" t="s">
        <v>50</v>
      </c>
      <c r="O72" s="5">
        <v>0</v>
      </c>
    </row>
    <row r="73" spans="1:15" ht="12.75">
      <c r="A73" s="31">
        <v>13</v>
      </c>
      <c r="B73" s="32" t="s">
        <v>50</v>
      </c>
      <c r="C73" s="33">
        <v>0</v>
      </c>
      <c r="D73" s="31">
        <v>13</v>
      </c>
      <c r="E73" s="32" t="s">
        <v>57</v>
      </c>
      <c r="F73" s="33">
        <v>0</v>
      </c>
      <c r="G73" s="31">
        <v>13</v>
      </c>
      <c r="H73" s="32" t="s">
        <v>48</v>
      </c>
      <c r="I73" s="33">
        <v>0</v>
      </c>
      <c r="J73" s="31">
        <v>13</v>
      </c>
      <c r="K73" s="32" t="s">
        <v>57</v>
      </c>
      <c r="L73" s="33">
        <v>1</v>
      </c>
      <c r="M73" s="31">
        <v>13</v>
      </c>
      <c r="N73" s="32" t="s">
        <v>46</v>
      </c>
      <c r="O73" s="5">
        <v>0</v>
      </c>
    </row>
    <row r="74" spans="1:15" ht="12.75">
      <c r="A74" s="31">
        <v>14</v>
      </c>
      <c r="B74" s="32" t="s">
        <v>57</v>
      </c>
      <c r="C74" s="33">
        <v>3</v>
      </c>
      <c r="D74" s="31">
        <v>14</v>
      </c>
      <c r="E74" s="32" t="s">
        <v>54</v>
      </c>
      <c r="F74" s="33">
        <v>1</v>
      </c>
      <c r="G74" s="31">
        <v>14</v>
      </c>
      <c r="H74" s="32" t="s">
        <v>50</v>
      </c>
      <c r="I74" s="33">
        <v>0</v>
      </c>
      <c r="J74" s="31">
        <v>14</v>
      </c>
      <c r="K74" s="32" t="s">
        <v>56</v>
      </c>
      <c r="L74" s="33">
        <v>0</v>
      </c>
      <c r="M74" s="31">
        <v>14</v>
      </c>
      <c r="N74" s="32" t="s">
        <v>56</v>
      </c>
      <c r="O74" s="5">
        <v>0</v>
      </c>
    </row>
    <row r="75" spans="1:15" ht="12.75">
      <c r="A75" s="31">
        <v>15</v>
      </c>
      <c r="B75" s="32" t="s">
        <v>54</v>
      </c>
      <c r="C75" s="33">
        <v>0</v>
      </c>
      <c r="D75" s="31">
        <v>15</v>
      </c>
      <c r="E75" s="32" t="s">
        <v>46</v>
      </c>
      <c r="F75" s="33">
        <v>0</v>
      </c>
      <c r="G75" s="31">
        <v>15</v>
      </c>
      <c r="H75" s="32" t="s">
        <v>51</v>
      </c>
      <c r="I75" s="33">
        <v>0</v>
      </c>
      <c r="J75" s="31">
        <v>15</v>
      </c>
      <c r="K75" s="32" t="s">
        <v>50</v>
      </c>
      <c r="L75" s="33">
        <v>0</v>
      </c>
      <c r="M75" s="31">
        <v>15</v>
      </c>
      <c r="N75" s="32" t="s">
        <v>54</v>
      </c>
      <c r="O75" s="5">
        <v>0</v>
      </c>
    </row>
    <row r="76" spans="1:15" ht="12.75">
      <c r="A76" s="31">
        <v>16</v>
      </c>
      <c r="B76" s="32" t="s">
        <v>56</v>
      </c>
      <c r="C76" s="33">
        <v>0</v>
      </c>
      <c r="D76" s="31">
        <v>16</v>
      </c>
      <c r="E76" s="32" t="s">
        <v>47</v>
      </c>
      <c r="F76" s="33">
        <v>0</v>
      </c>
      <c r="G76" s="31">
        <v>16</v>
      </c>
      <c r="H76" s="32" t="s">
        <v>53</v>
      </c>
      <c r="I76" s="33">
        <v>0</v>
      </c>
      <c r="J76" s="31">
        <v>16</v>
      </c>
      <c r="K76" s="32" t="s">
        <v>51</v>
      </c>
      <c r="L76" s="33">
        <v>0</v>
      </c>
      <c r="M76" s="31">
        <v>16</v>
      </c>
      <c r="N76" s="32" t="s">
        <v>57</v>
      </c>
      <c r="O76" s="5">
        <v>3</v>
      </c>
    </row>
    <row r="77" spans="1:15" ht="12.75">
      <c r="A77" s="31">
        <v>17</v>
      </c>
      <c r="B77" s="32" t="s">
        <v>51</v>
      </c>
      <c r="C77" s="33">
        <v>1</v>
      </c>
      <c r="D77" s="31">
        <v>17</v>
      </c>
      <c r="E77" s="32" t="s">
        <v>48</v>
      </c>
      <c r="F77" s="33">
        <v>1</v>
      </c>
      <c r="G77" s="31">
        <v>17</v>
      </c>
      <c r="H77" s="32" t="s">
        <v>60</v>
      </c>
      <c r="I77" s="33">
        <v>1</v>
      </c>
      <c r="J77" s="31">
        <v>17</v>
      </c>
      <c r="K77" s="32" t="s">
        <v>59</v>
      </c>
      <c r="L77" s="33">
        <v>0</v>
      </c>
      <c r="M77" s="31">
        <v>17</v>
      </c>
      <c r="N77" s="32" t="s">
        <v>51</v>
      </c>
      <c r="O77" s="5">
        <v>0</v>
      </c>
    </row>
    <row r="78" spans="1:15" ht="12.75">
      <c r="A78" s="31">
        <v>18</v>
      </c>
      <c r="B78" s="32" t="s">
        <v>59</v>
      </c>
      <c r="C78" s="33">
        <v>0</v>
      </c>
      <c r="D78" s="31">
        <v>18</v>
      </c>
      <c r="E78" s="32" t="s">
        <v>59</v>
      </c>
      <c r="F78" s="33">
        <v>0</v>
      </c>
      <c r="G78" s="31">
        <v>18</v>
      </c>
      <c r="H78" s="32" t="s">
        <v>42</v>
      </c>
      <c r="I78" s="33">
        <v>0</v>
      </c>
      <c r="J78" s="31">
        <v>18</v>
      </c>
      <c r="K78" s="32" t="s">
        <v>54</v>
      </c>
      <c r="L78" s="33">
        <v>1</v>
      </c>
      <c r="M78" s="31">
        <v>18</v>
      </c>
      <c r="N78" s="32" t="s">
        <v>59</v>
      </c>
      <c r="O78" s="5">
        <v>0</v>
      </c>
    </row>
    <row r="79" spans="1:15" ht="12.75">
      <c r="A79" s="31">
        <v>19</v>
      </c>
      <c r="B79" s="32" t="s">
        <v>48</v>
      </c>
      <c r="C79" s="33">
        <v>0</v>
      </c>
      <c r="D79" s="31">
        <v>19</v>
      </c>
      <c r="E79" s="32" t="s">
        <v>60</v>
      </c>
      <c r="F79" s="33">
        <v>0</v>
      </c>
      <c r="G79" s="31">
        <v>19</v>
      </c>
      <c r="H79" s="32" t="s">
        <v>59</v>
      </c>
      <c r="I79" s="33">
        <v>0</v>
      </c>
      <c r="J79" s="31">
        <v>19</v>
      </c>
      <c r="K79" s="32" t="s">
        <v>60</v>
      </c>
      <c r="L79" s="33">
        <v>0</v>
      </c>
      <c r="M79" s="31">
        <v>19</v>
      </c>
      <c r="N79" s="32" t="s">
        <v>60</v>
      </c>
      <c r="O79" s="5">
        <v>1</v>
      </c>
    </row>
    <row r="80" spans="1:15" ht="12.75">
      <c r="A80" s="35">
        <v>20</v>
      </c>
      <c r="B80" s="36" t="s">
        <v>60</v>
      </c>
      <c r="C80" s="37">
        <v>1</v>
      </c>
      <c r="D80" s="35">
        <v>20</v>
      </c>
      <c r="E80" s="36" t="s">
        <v>51</v>
      </c>
      <c r="F80" s="37">
        <v>3</v>
      </c>
      <c r="G80" s="35">
        <v>20</v>
      </c>
      <c r="H80" s="36" t="s">
        <v>57</v>
      </c>
      <c r="I80" s="37">
        <v>0</v>
      </c>
      <c r="J80" s="35">
        <v>20</v>
      </c>
      <c r="K80" s="36" t="s">
        <v>48</v>
      </c>
      <c r="L80" s="37">
        <v>0</v>
      </c>
      <c r="M80" s="35">
        <v>20</v>
      </c>
      <c r="N80" s="36" t="s">
        <v>48</v>
      </c>
      <c r="O80" s="5">
        <v>0</v>
      </c>
    </row>
    <row r="81" spans="1:15" ht="12.75">
      <c r="A81" s="5" t="s">
        <v>62</v>
      </c>
      <c r="B81" s="5" t="s">
        <v>38</v>
      </c>
      <c r="C81" s="5">
        <v>2</v>
      </c>
      <c r="D81" s="5" t="s">
        <v>62</v>
      </c>
      <c r="E81" s="5" t="s">
        <v>39</v>
      </c>
      <c r="F81" s="5">
        <v>2</v>
      </c>
      <c r="G81" s="5" t="s">
        <v>62</v>
      </c>
      <c r="H81" s="5" t="s">
        <v>39</v>
      </c>
      <c r="I81" s="5">
        <v>0</v>
      </c>
      <c r="J81" s="5" t="s">
        <v>62</v>
      </c>
      <c r="K81" s="5" t="s">
        <v>38</v>
      </c>
      <c r="L81" s="5">
        <v>2</v>
      </c>
      <c r="M81" s="5" t="s">
        <v>62</v>
      </c>
      <c r="N81" s="5" t="s">
        <v>39</v>
      </c>
      <c r="O81" s="5">
        <v>0</v>
      </c>
    </row>
    <row r="82" spans="1:15" ht="12.75">
      <c r="A82" s="5" t="s">
        <v>180</v>
      </c>
      <c r="B82" s="5"/>
      <c r="C82" s="5">
        <v>3</v>
      </c>
      <c r="G82" s="5"/>
      <c r="H82" s="5"/>
      <c r="I82" s="5"/>
    </row>
    <row r="83" spans="1:15" ht="15.75" customHeight="1">
      <c r="A83" s="5"/>
      <c r="B83" s="5"/>
      <c r="C83" s="5">
        <f>SUM(C61:C82)</f>
        <v>20</v>
      </c>
      <c r="F83" s="5">
        <f>SUM(F61:F81)</f>
        <v>13</v>
      </c>
      <c r="G83" s="5"/>
      <c r="H83" s="5"/>
      <c r="I83" s="82">
        <f>SUM(I61:I81)</f>
        <v>10</v>
      </c>
      <c r="L83" s="5">
        <f>SUM(L61:L81)</f>
        <v>18</v>
      </c>
      <c r="O83" s="5">
        <f>SUM(O61:O81)</f>
        <v>21</v>
      </c>
    </row>
    <row r="86" spans="1:15" ht="12.75"/>
    <row r="87" spans="1:15" ht="12.75">
      <c r="I87" s="38"/>
      <c r="L87" s="38"/>
    </row>
    <row r="88" spans="1:15" ht="12.75">
      <c r="A88" s="101" t="s">
        <v>19</v>
      </c>
      <c r="B88" s="97"/>
      <c r="D88" s="101" t="s">
        <v>25</v>
      </c>
      <c r="E88" s="97"/>
      <c r="G88" s="101" t="s">
        <v>27</v>
      </c>
      <c r="H88" s="97"/>
      <c r="I88" s="38"/>
      <c r="J88" s="101" t="s">
        <v>20</v>
      </c>
      <c r="K88" s="97"/>
      <c r="L88" s="38"/>
      <c r="M88" s="101" t="s">
        <v>31</v>
      </c>
      <c r="N88" s="97"/>
    </row>
    <row r="89" spans="1:15" ht="12.75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 ht="12.75">
      <c r="A90" s="28">
        <v>1</v>
      </c>
      <c r="B90" s="29" t="s">
        <v>38</v>
      </c>
      <c r="C90" s="38">
        <v>3</v>
      </c>
      <c r="D90" s="28">
        <v>1</v>
      </c>
      <c r="E90" s="29" t="s">
        <v>38</v>
      </c>
      <c r="F90" s="38">
        <v>0</v>
      </c>
      <c r="G90" s="28">
        <v>1</v>
      </c>
      <c r="H90" s="29" t="s">
        <v>38</v>
      </c>
      <c r="I90" s="38">
        <v>3</v>
      </c>
      <c r="J90" s="28">
        <v>1</v>
      </c>
      <c r="K90" s="29" t="s">
        <v>38</v>
      </c>
      <c r="L90" s="38">
        <v>3</v>
      </c>
      <c r="M90" s="28">
        <v>1</v>
      </c>
      <c r="N90" s="29" t="s">
        <v>38</v>
      </c>
      <c r="O90" s="5">
        <v>3</v>
      </c>
    </row>
    <row r="91" spans="1:15" ht="12.75">
      <c r="A91" s="31">
        <v>2</v>
      </c>
      <c r="B91" s="32" t="s">
        <v>45</v>
      </c>
      <c r="C91" s="38">
        <v>1</v>
      </c>
      <c r="D91" s="31">
        <v>2</v>
      </c>
      <c r="E91" s="32" t="s">
        <v>39</v>
      </c>
      <c r="F91" s="38">
        <v>3</v>
      </c>
      <c r="G91" s="31">
        <v>2</v>
      </c>
      <c r="H91" s="32" t="s">
        <v>39</v>
      </c>
      <c r="I91" s="38">
        <v>1</v>
      </c>
      <c r="J91" s="31">
        <v>2</v>
      </c>
      <c r="K91" s="32" t="s">
        <v>181</v>
      </c>
      <c r="L91" s="38">
        <v>3</v>
      </c>
      <c r="M91" s="31">
        <v>2</v>
      </c>
      <c r="N91" s="32" t="s">
        <v>41</v>
      </c>
      <c r="O91" s="5">
        <v>3</v>
      </c>
    </row>
    <row r="92" spans="1:15" ht="12.75">
      <c r="A92" s="31">
        <v>3</v>
      </c>
      <c r="B92" s="32" t="s">
        <v>39</v>
      </c>
      <c r="C92" s="38">
        <v>1</v>
      </c>
      <c r="D92" s="31">
        <v>3</v>
      </c>
      <c r="E92" s="32" t="s">
        <v>41</v>
      </c>
      <c r="F92" s="38">
        <v>0</v>
      </c>
      <c r="G92" s="31">
        <v>3</v>
      </c>
      <c r="H92" s="32" t="s">
        <v>43</v>
      </c>
      <c r="I92" s="38">
        <v>1</v>
      </c>
      <c r="J92" s="31">
        <v>3</v>
      </c>
      <c r="K92" s="32" t="s">
        <v>42</v>
      </c>
      <c r="L92" s="38">
        <v>0</v>
      </c>
      <c r="M92" s="31">
        <v>3</v>
      </c>
      <c r="N92" s="32" t="s">
        <v>45</v>
      </c>
      <c r="O92" s="5">
        <v>1</v>
      </c>
    </row>
    <row r="93" spans="1:15" ht="12.75">
      <c r="A93" s="31">
        <v>4</v>
      </c>
      <c r="B93" s="32" t="s">
        <v>44</v>
      </c>
      <c r="C93" s="38">
        <v>0</v>
      </c>
      <c r="D93" s="31">
        <v>4</v>
      </c>
      <c r="E93" s="32" t="s">
        <v>42</v>
      </c>
      <c r="F93" s="38">
        <v>1</v>
      </c>
      <c r="G93" s="31">
        <v>4</v>
      </c>
      <c r="H93" s="32" t="s">
        <v>42</v>
      </c>
      <c r="I93" s="38">
        <v>0</v>
      </c>
      <c r="J93" s="31">
        <v>4</v>
      </c>
      <c r="K93" s="32" t="s">
        <v>45</v>
      </c>
      <c r="L93" s="38">
        <v>1</v>
      </c>
      <c r="M93" s="31">
        <v>4</v>
      </c>
      <c r="N93" s="32" t="s">
        <v>182</v>
      </c>
      <c r="O93" s="5">
        <v>1</v>
      </c>
    </row>
    <row r="94" spans="1:15" ht="12.75">
      <c r="A94" s="31">
        <v>5</v>
      </c>
      <c r="B94" s="32" t="s">
        <v>41</v>
      </c>
      <c r="C94" s="38">
        <v>3</v>
      </c>
      <c r="D94" s="31">
        <v>5</v>
      </c>
      <c r="E94" s="32" t="s">
        <v>45</v>
      </c>
      <c r="F94" s="38">
        <v>0</v>
      </c>
      <c r="G94" s="31">
        <v>5</v>
      </c>
      <c r="H94" s="32" t="s">
        <v>41</v>
      </c>
      <c r="I94" s="38">
        <v>3</v>
      </c>
      <c r="J94" s="31">
        <v>5</v>
      </c>
      <c r="K94" s="32" t="s">
        <v>55</v>
      </c>
      <c r="L94" s="38">
        <v>0</v>
      </c>
      <c r="M94" s="31">
        <v>5</v>
      </c>
      <c r="N94" s="32" t="s">
        <v>39</v>
      </c>
      <c r="O94" s="5">
        <v>1</v>
      </c>
    </row>
    <row r="95" spans="1:15" ht="12.75">
      <c r="A95" s="31">
        <v>6</v>
      </c>
      <c r="B95" s="32" t="s">
        <v>43</v>
      </c>
      <c r="C95" s="38">
        <v>3</v>
      </c>
      <c r="D95" s="31">
        <v>6</v>
      </c>
      <c r="E95" s="32" t="s">
        <v>43</v>
      </c>
      <c r="F95" s="38">
        <v>0</v>
      </c>
      <c r="G95" s="31">
        <v>6</v>
      </c>
      <c r="H95" s="32" t="s">
        <v>45</v>
      </c>
      <c r="I95" s="38">
        <v>0</v>
      </c>
      <c r="J95" s="31">
        <v>6</v>
      </c>
      <c r="K95" s="32" t="s">
        <v>39</v>
      </c>
      <c r="L95" s="38">
        <v>0</v>
      </c>
      <c r="M95" s="31">
        <v>6</v>
      </c>
      <c r="N95" s="32" t="s">
        <v>183</v>
      </c>
      <c r="O95" s="5">
        <v>1</v>
      </c>
    </row>
    <row r="96" spans="1:15" ht="12.75">
      <c r="A96" s="31">
        <v>7</v>
      </c>
      <c r="B96" s="32" t="s">
        <v>52</v>
      </c>
      <c r="C96" s="38">
        <v>0</v>
      </c>
      <c r="D96" s="31">
        <v>7</v>
      </c>
      <c r="E96" s="32" t="s">
        <v>44</v>
      </c>
      <c r="F96" s="38">
        <v>0</v>
      </c>
      <c r="G96" s="31">
        <v>7</v>
      </c>
      <c r="H96" s="32" t="s">
        <v>52</v>
      </c>
      <c r="I96" s="38">
        <v>3</v>
      </c>
      <c r="J96" s="31">
        <v>7</v>
      </c>
      <c r="K96" s="32" t="s">
        <v>43</v>
      </c>
      <c r="L96" s="38">
        <v>0</v>
      </c>
      <c r="M96" s="31">
        <v>7</v>
      </c>
      <c r="N96" s="32" t="s">
        <v>44</v>
      </c>
      <c r="O96" s="5">
        <v>0</v>
      </c>
    </row>
    <row r="97" spans="1:15" ht="12.75">
      <c r="A97" s="31">
        <v>8</v>
      </c>
      <c r="B97" s="32" t="s">
        <v>42</v>
      </c>
      <c r="C97" s="38">
        <v>0</v>
      </c>
      <c r="D97" s="31">
        <v>8</v>
      </c>
      <c r="E97" s="32" t="s">
        <v>47</v>
      </c>
      <c r="F97" s="38">
        <v>3</v>
      </c>
      <c r="G97" s="31">
        <v>8</v>
      </c>
      <c r="H97" s="32" t="s">
        <v>44</v>
      </c>
      <c r="I97" s="38">
        <v>0</v>
      </c>
      <c r="J97" s="31">
        <v>8</v>
      </c>
      <c r="K97" s="32" t="s">
        <v>47</v>
      </c>
      <c r="L97" s="38">
        <v>3</v>
      </c>
      <c r="M97" s="31">
        <v>8</v>
      </c>
      <c r="N97" s="32" t="s">
        <v>184</v>
      </c>
      <c r="O97" s="5">
        <v>0</v>
      </c>
    </row>
    <row r="98" spans="1:15" ht="12.75">
      <c r="A98" s="31">
        <v>9</v>
      </c>
      <c r="B98" s="32" t="s">
        <v>55</v>
      </c>
      <c r="C98" s="38">
        <v>0</v>
      </c>
      <c r="D98" s="31">
        <v>9</v>
      </c>
      <c r="E98" s="32" t="s">
        <v>55</v>
      </c>
      <c r="F98" s="38">
        <v>0</v>
      </c>
      <c r="G98" s="31">
        <v>9</v>
      </c>
      <c r="H98" s="32" t="s">
        <v>55</v>
      </c>
      <c r="I98" s="38">
        <v>0</v>
      </c>
      <c r="J98" s="31">
        <v>9</v>
      </c>
      <c r="K98" s="32" t="s">
        <v>184</v>
      </c>
      <c r="L98" s="38">
        <v>0</v>
      </c>
      <c r="M98" s="31">
        <v>9</v>
      </c>
      <c r="N98" s="32" t="s">
        <v>185</v>
      </c>
      <c r="O98" s="5">
        <v>1</v>
      </c>
    </row>
    <row r="99" spans="1:15" ht="12.75">
      <c r="A99" s="31">
        <v>10</v>
      </c>
      <c r="B99" s="32" t="s">
        <v>47</v>
      </c>
      <c r="C99" s="38">
        <v>0</v>
      </c>
      <c r="D99" s="31">
        <v>10</v>
      </c>
      <c r="E99" s="32" t="s">
        <v>52</v>
      </c>
      <c r="F99" s="38">
        <v>0</v>
      </c>
      <c r="G99" s="31">
        <v>10</v>
      </c>
      <c r="H99" s="32" t="s">
        <v>47</v>
      </c>
      <c r="I99" s="38">
        <v>0</v>
      </c>
      <c r="J99" s="31">
        <v>10</v>
      </c>
      <c r="K99" s="32" t="s">
        <v>44</v>
      </c>
      <c r="L99" s="38">
        <v>0</v>
      </c>
      <c r="M99" s="31">
        <v>10</v>
      </c>
      <c r="N99" s="32" t="s">
        <v>55</v>
      </c>
      <c r="O99" s="5">
        <v>0</v>
      </c>
    </row>
    <row r="100" spans="1:15" ht="12.75">
      <c r="A100" s="31">
        <v>11</v>
      </c>
      <c r="B100" s="32" t="s">
        <v>57</v>
      </c>
      <c r="C100" s="38">
        <v>1</v>
      </c>
      <c r="D100" s="31">
        <v>11</v>
      </c>
      <c r="E100" s="32" t="s">
        <v>59</v>
      </c>
      <c r="F100" s="38">
        <v>0</v>
      </c>
      <c r="G100" s="31">
        <v>11</v>
      </c>
      <c r="H100" s="32" t="s">
        <v>50</v>
      </c>
      <c r="I100" s="38">
        <v>0</v>
      </c>
      <c r="J100" s="31">
        <v>11</v>
      </c>
      <c r="K100" s="32" t="s">
        <v>53</v>
      </c>
      <c r="L100" s="38">
        <v>0</v>
      </c>
      <c r="M100" s="31">
        <v>11</v>
      </c>
      <c r="N100" s="32" t="s">
        <v>186</v>
      </c>
      <c r="O100" s="5">
        <v>3</v>
      </c>
    </row>
    <row r="101" spans="1:15" ht="12.75">
      <c r="A101" s="31">
        <v>12</v>
      </c>
      <c r="B101" s="32" t="s">
        <v>53</v>
      </c>
      <c r="C101" s="38">
        <v>0</v>
      </c>
      <c r="D101" s="31">
        <v>12</v>
      </c>
      <c r="E101" s="32" t="s">
        <v>50</v>
      </c>
      <c r="F101" s="38">
        <v>1</v>
      </c>
      <c r="G101" s="31">
        <v>12</v>
      </c>
      <c r="H101" s="32" t="s">
        <v>46</v>
      </c>
      <c r="I101" s="38">
        <v>1</v>
      </c>
      <c r="J101" s="31">
        <v>12</v>
      </c>
      <c r="K101" s="32" t="s">
        <v>59</v>
      </c>
      <c r="L101" s="38">
        <v>0</v>
      </c>
      <c r="M101" s="31">
        <v>12</v>
      </c>
      <c r="N101" s="32" t="s">
        <v>47</v>
      </c>
      <c r="O101" s="5">
        <v>0</v>
      </c>
    </row>
    <row r="102" spans="1:15" ht="12.75">
      <c r="A102" s="31">
        <v>13</v>
      </c>
      <c r="B102" s="32" t="s">
        <v>46</v>
      </c>
      <c r="C102" s="38">
        <v>0</v>
      </c>
      <c r="D102" s="31">
        <v>13</v>
      </c>
      <c r="E102" s="32" t="s">
        <v>53</v>
      </c>
      <c r="F102" s="38">
        <v>0</v>
      </c>
      <c r="G102" s="31">
        <v>13</v>
      </c>
      <c r="H102" s="32" t="s">
        <v>53</v>
      </c>
      <c r="I102" s="38">
        <v>0</v>
      </c>
      <c r="J102" s="31">
        <v>13</v>
      </c>
      <c r="K102" s="32" t="s">
        <v>50</v>
      </c>
      <c r="L102" s="38">
        <v>0</v>
      </c>
      <c r="M102" s="31">
        <v>13</v>
      </c>
      <c r="N102" s="32" t="s">
        <v>187</v>
      </c>
      <c r="O102" s="5">
        <v>0</v>
      </c>
    </row>
    <row r="103" spans="1:15" ht="12.75">
      <c r="A103" s="31">
        <v>14</v>
      </c>
      <c r="B103" s="32" t="s">
        <v>48</v>
      </c>
      <c r="C103" s="38">
        <v>0</v>
      </c>
      <c r="D103" s="31">
        <v>14</v>
      </c>
      <c r="E103" s="32" t="s">
        <v>46</v>
      </c>
      <c r="F103" s="38">
        <v>0</v>
      </c>
      <c r="G103" s="31">
        <v>14</v>
      </c>
      <c r="H103" s="32" t="s">
        <v>57</v>
      </c>
      <c r="I103" s="38">
        <v>0</v>
      </c>
      <c r="J103" s="31">
        <v>14</v>
      </c>
      <c r="K103" s="32" t="s">
        <v>48</v>
      </c>
      <c r="L103" s="38">
        <v>0</v>
      </c>
      <c r="M103" s="31">
        <v>14</v>
      </c>
      <c r="N103" s="32" t="s">
        <v>51</v>
      </c>
      <c r="O103" s="5">
        <v>0</v>
      </c>
    </row>
    <row r="104" spans="1:15" ht="12.75">
      <c r="A104" s="31">
        <v>15</v>
      </c>
      <c r="B104" s="32" t="s">
        <v>59</v>
      </c>
      <c r="C104" s="38">
        <v>0</v>
      </c>
      <c r="D104" s="31">
        <v>15</v>
      </c>
      <c r="E104" s="32" t="s">
        <v>57</v>
      </c>
      <c r="F104" s="38">
        <v>0</v>
      </c>
      <c r="G104" s="31">
        <v>15</v>
      </c>
      <c r="H104" s="32" t="s">
        <v>59</v>
      </c>
      <c r="I104" s="38">
        <v>0</v>
      </c>
      <c r="J104" s="31">
        <v>15</v>
      </c>
      <c r="K104" s="32" t="s">
        <v>51</v>
      </c>
      <c r="L104" s="38">
        <v>0</v>
      </c>
      <c r="M104" s="31">
        <v>15</v>
      </c>
      <c r="N104" s="32" t="s">
        <v>46</v>
      </c>
      <c r="O104" s="5">
        <v>0</v>
      </c>
    </row>
    <row r="105" spans="1:15" ht="12.75">
      <c r="A105" s="31">
        <v>16</v>
      </c>
      <c r="B105" s="32" t="s">
        <v>51</v>
      </c>
      <c r="C105" s="38">
        <v>0</v>
      </c>
      <c r="D105" s="31">
        <v>16</v>
      </c>
      <c r="E105" s="32" t="s">
        <v>56</v>
      </c>
      <c r="F105" s="38">
        <v>1</v>
      </c>
      <c r="G105" s="31">
        <v>16</v>
      </c>
      <c r="H105" s="32" t="s">
        <v>48</v>
      </c>
      <c r="I105" s="38">
        <v>0</v>
      </c>
      <c r="J105" s="31">
        <v>16</v>
      </c>
      <c r="K105" s="32" t="s">
        <v>57</v>
      </c>
      <c r="L105" s="38">
        <v>0</v>
      </c>
      <c r="M105" s="31">
        <v>16</v>
      </c>
      <c r="N105" s="32" t="s">
        <v>57</v>
      </c>
      <c r="O105" s="5">
        <v>0</v>
      </c>
    </row>
    <row r="106" spans="1:15" ht="12.75">
      <c r="A106" s="31">
        <v>17</v>
      </c>
      <c r="B106" s="32" t="s">
        <v>188</v>
      </c>
      <c r="C106" s="38">
        <v>0</v>
      </c>
      <c r="D106" s="31">
        <v>17</v>
      </c>
      <c r="E106" s="32" t="s">
        <v>54</v>
      </c>
      <c r="F106" s="38">
        <v>0</v>
      </c>
      <c r="G106" s="31">
        <v>17</v>
      </c>
      <c r="H106" s="32" t="s">
        <v>51</v>
      </c>
      <c r="I106" s="38">
        <v>0</v>
      </c>
      <c r="J106" s="31">
        <v>17</v>
      </c>
      <c r="K106" s="32" t="s">
        <v>56</v>
      </c>
      <c r="L106" s="38">
        <v>0</v>
      </c>
      <c r="M106" s="31">
        <v>17</v>
      </c>
      <c r="N106" s="32" t="s">
        <v>54</v>
      </c>
      <c r="O106" s="5">
        <v>1</v>
      </c>
    </row>
    <row r="107" spans="1:15" ht="12.75">
      <c r="A107" s="31">
        <v>18</v>
      </c>
      <c r="B107" s="32" t="s">
        <v>54</v>
      </c>
      <c r="C107" s="38">
        <v>0</v>
      </c>
      <c r="D107" s="31">
        <v>18</v>
      </c>
      <c r="E107" s="32" t="s">
        <v>60</v>
      </c>
      <c r="F107" s="38">
        <v>1</v>
      </c>
      <c r="G107" s="31">
        <v>18</v>
      </c>
      <c r="H107" s="32" t="s">
        <v>60</v>
      </c>
      <c r="I107" s="38">
        <v>0</v>
      </c>
      <c r="J107" s="31">
        <v>18</v>
      </c>
      <c r="K107" s="32" t="s">
        <v>60</v>
      </c>
      <c r="L107" s="38">
        <v>1</v>
      </c>
      <c r="M107" s="31">
        <v>18</v>
      </c>
      <c r="N107" s="32" t="s">
        <v>60</v>
      </c>
      <c r="O107" s="5">
        <v>3</v>
      </c>
    </row>
    <row r="108" spans="1:15" ht="12.75">
      <c r="A108" s="31">
        <v>19</v>
      </c>
      <c r="B108" s="32" t="s">
        <v>60</v>
      </c>
      <c r="C108" s="38">
        <v>0</v>
      </c>
      <c r="D108" s="31">
        <v>19</v>
      </c>
      <c r="E108" s="32" t="s">
        <v>48</v>
      </c>
      <c r="F108" s="38">
        <v>0</v>
      </c>
      <c r="G108" s="31">
        <v>19</v>
      </c>
      <c r="H108" s="32" t="s">
        <v>54</v>
      </c>
      <c r="I108" s="38">
        <v>1</v>
      </c>
      <c r="J108" s="31">
        <v>19</v>
      </c>
      <c r="K108" s="32" t="s">
        <v>46</v>
      </c>
      <c r="L108" s="38">
        <v>0</v>
      </c>
      <c r="M108" s="31">
        <v>19</v>
      </c>
      <c r="N108" s="32" t="s">
        <v>48</v>
      </c>
      <c r="O108" s="5">
        <v>0</v>
      </c>
    </row>
    <row r="109" spans="1:15" ht="12.75">
      <c r="A109" s="35">
        <v>20</v>
      </c>
      <c r="B109" s="36" t="s">
        <v>50</v>
      </c>
      <c r="C109" s="38">
        <v>0</v>
      </c>
      <c r="D109" s="35">
        <v>20</v>
      </c>
      <c r="E109" s="36" t="s">
        <v>51</v>
      </c>
      <c r="F109" s="38">
        <v>0</v>
      </c>
      <c r="G109" s="35">
        <v>20</v>
      </c>
      <c r="H109" s="36" t="s">
        <v>56</v>
      </c>
      <c r="I109" s="38">
        <v>1</v>
      </c>
      <c r="J109" s="35">
        <v>20</v>
      </c>
      <c r="K109" s="36" t="s">
        <v>54</v>
      </c>
      <c r="L109" s="38">
        <v>0</v>
      </c>
      <c r="M109" s="35">
        <v>20</v>
      </c>
      <c r="N109" s="36" t="s">
        <v>56</v>
      </c>
      <c r="O109" s="5">
        <v>0</v>
      </c>
    </row>
    <row r="110" spans="1:15" ht="15.75" customHeight="1">
      <c r="A110" s="5" t="s">
        <v>62</v>
      </c>
      <c r="B110" s="5" t="s">
        <v>39</v>
      </c>
      <c r="C110" s="38">
        <v>2</v>
      </c>
      <c r="D110" s="5" t="s">
        <v>62</v>
      </c>
      <c r="E110" s="5" t="s">
        <v>39</v>
      </c>
      <c r="F110" s="38">
        <v>2</v>
      </c>
      <c r="G110" s="5" t="s">
        <v>62</v>
      </c>
      <c r="H110" s="5" t="s">
        <v>39</v>
      </c>
      <c r="I110" s="38">
        <v>0</v>
      </c>
      <c r="J110" s="5" t="s">
        <v>62</v>
      </c>
      <c r="K110" s="5" t="s">
        <v>38</v>
      </c>
      <c r="L110" s="38">
        <v>0</v>
      </c>
      <c r="M110" s="5" t="s">
        <v>62</v>
      </c>
      <c r="N110" s="5" t="s">
        <v>45</v>
      </c>
      <c r="O110" s="5">
        <v>0</v>
      </c>
    </row>
    <row r="111" spans="1:15" ht="12.75"/>
    <row r="112" spans="1:15" ht="15.75" customHeight="1">
      <c r="C112" s="5">
        <f>SUM(C90:C110)</f>
        <v>14</v>
      </c>
      <c r="F112" s="5">
        <f>SUM(F90:F110)</f>
        <v>12</v>
      </c>
      <c r="I112" s="5">
        <f>SUM(I90:I110)</f>
        <v>14</v>
      </c>
      <c r="L112" s="5">
        <f>SUM(L90:L110)</f>
        <v>11</v>
      </c>
      <c r="O112" s="5">
        <f>SUM(O90:O110)</f>
        <v>18</v>
      </c>
    </row>
    <row r="115" spans="1:12" ht="12.75"/>
    <row r="116" spans="1:12" ht="12.75">
      <c r="G116" s="38"/>
      <c r="H116" s="38"/>
      <c r="I116" s="38"/>
      <c r="J116" s="38"/>
      <c r="K116" s="38"/>
      <c r="L116" s="38"/>
    </row>
    <row r="117" spans="1:12" ht="12.75">
      <c r="A117" s="101" t="s">
        <v>33</v>
      </c>
      <c r="B117" s="97"/>
      <c r="D117" s="101" t="s">
        <v>101</v>
      </c>
      <c r="E117" s="97"/>
      <c r="G117" s="102"/>
      <c r="H117" s="103"/>
      <c r="I117" s="38"/>
      <c r="J117" s="102"/>
      <c r="K117" s="103"/>
      <c r="L117" s="38"/>
    </row>
    <row r="118" spans="1:12" ht="12.75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 ht="12.75">
      <c r="A119" s="28">
        <v>1</v>
      </c>
      <c r="B119" s="29" t="s">
        <v>38</v>
      </c>
      <c r="C119" s="30">
        <v>0</v>
      </c>
      <c r="D119" s="28">
        <v>1</v>
      </c>
      <c r="E119" s="29" t="s">
        <v>38</v>
      </c>
      <c r="F119" s="5">
        <v>3</v>
      </c>
      <c r="G119" s="38"/>
      <c r="H119" s="38"/>
      <c r="I119" s="38"/>
      <c r="J119" s="38"/>
      <c r="K119" s="38"/>
      <c r="L119" s="38"/>
    </row>
    <row r="120" spans="1:12" ht="12.75">
      <c r="A120" s="31">
        <v>2</v>
      </c>
      <c r="B120" s="32" t="s">
        <v>41</v>
      </c>
      <c r="C120" s="33">
        <v>3</v>
      </c>
      <c r="D120" s="31">
        <v>2</v>
      </c>
      <c r="E120" s="32" t="s">
        <v>41</v>
      </c>
      <c r="F120" s="5">
        <v>0</v>
      </c>
      <c r="G120" s="38"/>
      <c r="H120" s="38"/>
      <c r="I120" s="38"/>
      <c r="J120" s="38"/>
      <c r="K120" s="38"/>
      <c r="L120" s="38"/>
    </row>
    <row r="121" spans="1:12" ht="12.75">
      <c r="A121" s="31">
        <v>3</v>
      </c>
      <c r="B121" s="32" t="s">
        <v>43</v>
      </c>
      <c r="C121" s="33">
        <v>0</v>
      </c>
      <c r="D121" s="31">
        <v>3</v>
      </c>
      <c r="E121" s="32" t="s">
        <v>45</v>
      </c>
      <c r="F121" s="5">
        <v>0</v>
      </c>
      <c r="G121" s="38"/>
      <c r="H121" s="38"/>
      <c r="I121" s="38"/>
      <c r="J121" s="38"/>
      <c r="K121" s="38"/>
      <c r="L121" s="38"/>
    </row>
    <row r="122" spans="1:12" ht="12.75">
      <c r="A122" s="31">
        <v>4</v>
      </c>
      <c r="B122" s="32" t="s">
        <v>39</v>
      </c>
      <c r="C122" s="33">
        <v>3</v>
      </c>
      <c r="D122" s="31">
        <v>4</v>
      </c>
      <c r="E122" s="32" t="s">
        <v>43</v>
      </c>
      <c r="F122" s="5">
        <v>1</v>
      </c>
      <c r="G122" s="38"/>
      <c r="H122" s="38"/>
      <c r="I122" s="38"/>
      <c r="J122" s="38"/>
      <c r="K122" s="38"/>
      <c r="L122" s="38"/>
    </row>
    <row r="123" spans="1:12" ht="12.75">
      <c r="A123" s="31">
        <v>5</v>
      </c>
      <c r="B123" s="32" t="s">
        <v>45</v>
      </c>
      <c r="C123" s="33">
        <v>0</v>
      </c>
      <c r="D123" s="31">
        <v>5</v>
      </c>
      <c r="E123" s="32" t="s">
        <v>39</v>
      </c>
      <c r="F123" s="5">
        <v>0</v>
      </c>
      <c r="G123" s="38"/>
      <c r="H123" s="38"/>
      <c r="I123" s="38"/>
      <c r="J123" s="38"/>
      <c r="K123" s="38"/>
      <c r="L123" s="38"/>
    </row>
    <row r="124" spans="1:12" ht="12.75">
      <c r="A124" s="31">
        <v>6</v>
      </c>
      <c r="B124" s="32" t="s">
        <v>52</v>
      </c>
      <c r="C124" s="33">
        <v>1</v>
      </c>
      <c r="D124" s="31">
        <v>6</v>
      </c>
      <c r="E124" s="32" t="s">
        <v>42</v>
      </c>
      <c r="F124" s="5">
        <v>0</v>
      </c>
      <c r="G124" s="38"/>
      <c r="H124" s="38"/>
      <c r="I124" s="38"/>
      <c r="J124" s="38"/>
      <c r="K124" s="38"/>
      <c r="L124" s="38"/>
    </row>
    <row r="125" spans="1:12" ht="12.75">
      <c r="A125" s="31">
        <v>7</v>
      </c>
      <c r="B125" s="32" t="s">
        <v>47</v>
      </c>
      <c r="C125" s="33">
        <v>0</v>
      </c>
      <c r="D125" s="31">
        <v>7</v>
      </c>
      <c r="E125" s="32" t="s">
        <v>44</v>
      </c>
      <c r="F125" s="5">
        <v>1</v>
      </c>
      <c r="G125" s="38"/>
      <c r="H125" s="38"/>
      <c r="I125" s="38"/>
      <c r="J125" s="38"/>
      <c r="K125" s="38"/>
      <c r="L125" s="38"/>
    </row>
    <row r="126" spans="1:12" ht="12.75">
      <c r="A126" s="31">
        <v>8</v>
      </c>
      <c r="B126" s="32" t="s">
        <v>55</v>
      </c>
      <c r="C126" s="33">
        <v>3</v>
      </c>
      <c r="D126" s="31">
        <v>8</v>
      </c>
      <c r="E126" s="32" t="s">
        <v>52</v>
      </c>
      <c r="F126" s="5">
        <v>0</v>
      </c>
      <c r="G126" s="38"/>
      <c r="H126" s="38"/>
      <c r="I126" s="38"/>
      <c r="J126" s="38"/>
      <c r="K126" s="38"/>
      <c r="L126" s="38"/>
    </row>
    <row r="127" spans="1:12" ht="12.75">
      <c r="A127" s="31">
        <v>9</v>
      </c>
      <c r="B127" s="32" t="s">
        <v>42</v>
      </c>
      <c r="C127" s="33">
        <v>0</v>
      </c>
      <c r="D127" s="31">
        <v>9</v>
      </c>
      <c r="E127" s="32" t="s">
        <v>47</v>
      </c>
      <c r="F127" s="5">
        <v>1</v>
      </c>
      <c r="G127" s="38"/>
      <c r="H127" s="38"/>
      <c r="I127" s="38"/>
      <c r="J127" s="38"/>
      <c r="K127" s="38"/>
      <c r="L127" s="38"/>
    </row>
    <row r="128" spans="1:12" ht="12.75">
      <c r="A128" s="31">
        <v>10</v>
      </c>
      <c r="B128" s="32" t="s">
        <v>50</v>
      </c>
      <c r="C128" s="33">
        <v>1</v>
      </c>
      <c r="D128" s="31">
        <v>10</v>
      </c>
      <c r="E128" s="32" t="s">
        <v>55</v>
      </c>
      <c r="F128" s="5">
        <v>0</v>
      </c>
      <c r="G128" s="38"/>
      <c r="H128" s="38"/>
      <c r="I128" s="38"/>
      <c r="J128" s="38"/>
      <c r="K128" s="38"/>
      <c r="L128" s="38"/>
    </row>
    <row r="129" spans="1:12" ht="12.75">
      <c r="A129" s="31">
        <v>11</v>
      </c>
      <c r="B129" s="32" t="s">
        <v>53</v>
      </c>
      <c r="C129" s="33">
        <v>1</v>
      </c>
      <c r="D129" s="31">
        <v>11</v>
      </c>
      <c r="E129" s="32" t="s">
        <v>46</v>
      </c>
      <c r="F129" s="5">
        <v>0</v>
      </c>
      <c r="G129" s="38"/>
      <c r="H129" s="38"/>
      <c r="I129" s="38"/>
      <c r="J129" s="38"/>
      <c r="K129" s="38"/>
      <c r="L129" s="38"/>
    </row>
    <row r="130" spans="1:12" ht="12.75">
      <c r="A130" s="31">
        <v>12</v>
      </c>
      <c r="B130" s="32" t="s">
        <v>44</v>
      </c>
      <c r="C130" s="33">
        <v>0</v>
      </c>
      <c r="D130" s="31">
        <v>12</v>
      </c>
      <c r="E130" s="32" t="s">
        <v>53</v>
      </c>
      <c r="F130" s="5">
        <v>0</v>
      </c>
      <c r="G130" s="38"/>
      <c r="H130" s="38"/>
      <c r="I130" s="38"/>
      <c r="J130" s="38"/>
      <c r="K130" s="38"/>
      <c r="L130" s="38"/>
    </row>
    <row r="131" spans="1:12" ht="12.75">
      <c r="A131" s="31">
        <v>13</v>
      </c>
      <c r="B131" s="32" t="s">
        <v>56</v>
      </c>
      <c r="C131" s="33">
        <v>0</v>
      </c>
      <c r="D131" s="31">
        <v>13</v>
      </c>
      <c r="E131" s="32" t="s">
        <v>50</v>
      </c>
      <c r="F131" s="5">
        <v>0</v>
      </c>
      <c r="G131" s="38"/>
      <c r="H131" s="38"/>
      <c r="I131" s="38"/>
      <c r="J131" s="38"/>
      <c r="K131" s="38"/>
      <c r="L131" s="38"/>
    </row>
    <row r="132" spans="1:12" ht="12.75">
      <c r="A132" s="31">
        <v>14</v>
      </c>
      <c r="B132" s="32" t="s">
        <v>54</v>
      </c>
      <c r="C132" s="33">
        <v>3</v>
      </c>
      <c r="D132" s="31">
        <v>14</v>
      </c>
      <c r="E132" s="32" t="s">
        <v>51</v>
      </c>
      <c r="F132" s="5">
        <v>0</v>
      </c>
      <c r="G132" s="38"/>
      <c r="H132" s="38"/>
      <c r="I132" s="38"/>
      <c r="J132" s="38"/>
      <c r="K132" s="38"/>
      <c r="L132" s="38"/>
    </row>
    <row r="133" spans="1:12" ht="12.75">
      <c r="A133" s="31">
        <v>15</v>
      </c>
      <c r="B133" s="32" t="s">
        <v>59</v>
      </c>
      <c r="C133" s="33">
        <v>0</v>
      </c>
      <c r="D133" s="31">
        <v>15</v>
      </c>
      <c r="E133" s="32" t="s">
        <v>59</v>
      </c>
      <c r="F133" s="5">
        <v>0</v>
      </c>
      <c r="G133" s="38"/>
      <c r="H133" s="38"/>
      <c r="I133" s="38"/>
      <c r="J133" s="38"/>
      <c r="K133" s="38"/>
      <c r="L133" s="38"/>
    </row>
    <row r="134" spans="1:12" ht="12.75">
      <c r="A134" s="31">
        <v>16</v>
      </c>
      <c r="B134" s="32" t="s">
        <v>46</v>
      </c>
      <c r="C134" s="33">
        <v>0</v>
      </c>
      <c r="D134" s="31">
        <v>16</v>
      </c>
      <c r="E134" s="32" t="s">
        <v>56</v>
      </c>
      <c r="F134" s="5">
        <v>0</v>
      </c>
      <c r="G134" s="38"/>
      <c r="H134" s="38"/>
      <c r="I134" s="38"/>
      <c r="J134" s="38"/>
      <c r="K134" s="38"/>
      <c r="L134" s="38"/>
    </row>
    <row r="135" spans="1:12" ht="12.75">
      <c r="A135" s="31">
        <v>17</v>
      </c>
      <c r="B135" s="32" t="s">
        <v>51</v>
      </c>
      <c r="C135" s="33">
        <v>3</v>
      </c>
      <c r="D135" s="31">
        <v>17</v>
      </c>
      <c r="E135" s="32" t="s">
        <v>54</v>
      </c>
      <c r="F135" s="5">
        <v>1</v>
      </c>
      <c r="G135" s="38"/>
      <c r="H135" s="38"/>
      <c r="I135" s="38"/>
      <c r="J135" s="38"/>
      <c r="K135" s="38"/>
      <c r="L135" s="38"/>
    </row>
    <row r="136" spans="1:12" ht="12.75">
      <c r="A136" s="31">
        <v>18</v>
      </c>
      <c r="B136" s="32" t="s">
        <v>60</v>
      </c>
      <c r="C136" s="33">
        <v>0</v>
      </c>
      <c r="D136" s="31">
        <v>18</v>
      </c>
      <c r="E136" s="32" t="s">
        <v>48</v>
      </c>
      <c r="F136" s="5">
        <v>1</v>
      </c>
      <c r="G136" s="38"/>
      <c r="H136" s="38"/>
      <c r="I136" s="38"/>
      <c r="J136" s="38"/>
      <c r="K136" s="38"/>
      <c r="L136" s="38"/>
    </row>
    <row r="137" spans="1:12" ht="12.75">
      <c r="A137" s="31">
        <v>19</v>
      </c>
      <c r="B137" s="32" t="s">
        <v>57</v>
      </c>
      <c r="C137" s="33">
        <v>0</v>
      </c>
      <c r="D137" s="31">
        <v>19</v>
      </c>
      <c r="E137" s="32" t="s">
        <v>189</v>
      </c>
      <c r="F137" s="5">
        <v>3</v>
      </c>
      <c r="G137" s="38"/>
      <c r="H137" s="38"/>
      <c r="I137" s="38"/>
      <c r="J137" s="38"/>
      <c r="K137" s="38"/>
      <c r="L137" s="38"/>
    </row>
    <row r="138" spans="1:12" ht="12.75">
      <c r="A138" s="35">
        <v>20</v>
      </c>
      <c r="B138" s="36" t="s">
        <v>48</v>
      </c>
      <c r="C138" s="37">
        <v>1</v>
      </c>
      <c r="D138" s="35">
        <v>20</v>
      </c>
      <c r="E138" s="36" t="s">
        <v>57</v>
      </c>
      <c r="F138" s="5">
        <v>0</v>
      </c>
      <c r="G138" s="38"/>
      <c r="H138" s="38"/>
      <c r="I138" s="38"/>
      <c r="J138" s="38"/>
      <c r="K138" s="38"/>
      <c r="L138" s="38"/>
    </row>
    <row r="139" spans="1:12" ht="12.75">
      <c r="A139" s="5" t="s">
        <v>62</v>
      </c>
      <c r="B139" s="5" t="s">
        <v>38</v>
      </c>
      <c r="C139" s="5">
        <v>0</v>
      </c>
      <c r="D139" s="5" t="s">
        <v>62</v>
      </c>
      <c r="E139" s="5" t="s">
        <v>38</v>
      </c>
      <c r="F139" s="5">
        <v>2</v>
      </c>
    </row>
    <row r="140" spans="1:12" ht="12.75">
      <c r="A140" s="5"/>
      <c r="B140" s="5"/>
      <c r="C140" s="5"/>
    </row>
    <row r="141" spans="1:12" ht="15.75" customHeight="1">
      <c r="A141" s="5"/>
      <c r="B141" s="5"/>
      <c r="C141" s="5">
        <f>SUM(C119:C139)</f>
        <v>19</v>
      </c>
      <c r="F141" s="5">
        <f>SUM(F119:F139)</f>
        <v>13</v>
      </c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59:B59"/>
    <mergeCell ref="D59:E59"/>
    <mergeCell ref="G59:H59"/>
    <mergeCell ref="J59:K59"/>
    <mergeCell ref="M59:N59"/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</mergeCells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O138"/>
  <sheetViews>
    <sheetView topLeftCell="A109" workbookViewId="0">
      <selection activeCell="H111" sqref="H111"/>
    </sheetView>
  </sheetViews>
  <sheetFormatPr defaultColWidth="12.5703125" defaultRowHeight="15.75" customHeight="1"/>
  <sheetData>
    <row r="1" spans="1:15">
      <c r="A1" s="101" t="s">
        <v>8</v>
      </c>
      <c r="B1" s="97"/>
      <c r="D1" s="101" t="s">
        <v>17</v>
      </c>
      <c r="E1" s="97"/>
      <c r="G1" s="101" t="s">
        <v>18</v>
      </c>
      <c r="H1" s="97"/>
      <c r="J1" s="101" t="s">
        <v>19</v>
      </c>
      <c r="K1" s="97"/>
      <c r="M1" s="101" t="s">
        <v>20</v>
      </c>
      <c r="N1" s="97"/>
    </row>
    <row r="2" spans="1:15">
      <c r="A2" s="26" t="s">
        <v>36</v>
      </c>
      <c r="B2" s="27" t="s">
        <v>37</v>
      </c>
      <c r="D2" s="26" t="s">
        <v>36</v>
      </c>
      <c r="E2" s="27" t="s">
        <v>37</v>
      </c>
      <c r="G2" s="26" t="s">
        <v>36</v>
      </c>
      <c r="H2" s="27" t="s">
        <v>37</v>
      </c>
      <c r="J2" s="26" t="s">
        <v>36</v>
      </c>
      <c r="K2" s="27" t="s">
        <v>37</v>
      </c>
      <c r="M2" s="26" t="s">
        <v>36</v>
      </c>
      <c r="N2" s="27" t="s">
        <v>37</v>
      </c>
    </row>
    <row r="3" spans="1:15">
      <c r="A3" s="28">
        <v>1</v>
      </c>
      <c r="B3" s="29"/>
      <c r="D3" s="28">
        <v>1</v>
      </c>
      <c r="E3" s="29" t="s">
        <v>38</v>
      </c>
      <c r="F3" s="30">
        <v>3</v>
      </c>
      <c r="G3" s="28">
        <v>1</v>
      </c>
      <c r="H3" s="29" t="s">
        <v>38</v>
      </c>
      <c r="I3" s="30">
        <v>0</v>
      </c>
      <c r="J3" s="28">
        <v>1</v>
      </c>
      <c r="K3" s="29"/>
      <c r="M3" s="28">
        <v>1</v>
      </c>
      <c r="N3" s="29" t="s">
        <v>38</v>
      </c>
      <c r="O3" s="5">
        <v>3</v>
      </c>
    </row>
    <row r="4" spans="1:15">
      <c r="A4" s="31">
        <v>2</v>
      </c>
      <c r="B4" s="32"/>
      <c r="D4" s="31">
        <v>2</v>
      </c>
      <c r="E4" s="32" t="s">
        <v>39</v>
      </c>
      <c r="F4" s="33">
        <v>3</v>
      </c>
      <c r="G4" s="31">
        <v>2</v>
      </c>
      <c r="H4" s="32" t="s">
        <v>39</v>
      </c>
      <c r="I4" s="33">
        <v>1</v>
      </c>
      <c r="J4" s="31">
        <v>2</v>
      </c>
      <c r="K4" s="32"/>
      <c r="M4" s="31">
        <v>2</v>
      </c>
      <c r="N4" s="32" t="s">
        <v>39</v>
      </c>
      <c r="O4" s="5">
        <v>3</v>
      </c>
    </row>
    <row r="5" spans="1:15">
      <c r="A5" s="31">
        <v>3</v>
      </c>
      <c r="B5" s="32"/>
      <c r="D5" s="31">
        <v>3</v>
      </c>
      <c r="E5" s="32" t="s">
        <v>41</v>
      </c>
      <c r="F5" s="33">
        <v>0</v>
      </c>
      <c r="G5" s="31">
        <v>3</v>
      </c>
      <c r="H5" s="32" t="s">
        <v>42</v>
      </c>
      <c r="I5" s="33">
        <v>0</v>
      </c>
      <c r="J5" s="31">
        <v>3</v>
      </c>
      <c r="K5" s="32"/>
      <c r="M5" s="31">
        <v>3</v>
      </c>
      <c r="N5" s="32" t="s">
        <v>42</v>
      </c>
      <c r="O5" s="5">
        <v>3</v>
      </c>
    </row>
    <row r="6" spans="1:15">
      <c r="A6" s="31">
        <v>4</v>
      </c>
      <c r="B6" s="32"/>
      <c r="D6" s="31">
        <v>4</v>
      </c>
      <c r="E6" s="32" t="s">
        <v>42</v>
      </c>
      <c r="F6" s="33">
        <v>1</v>
      </c>
      <c r="G6" s="31">
        <v>4</v>
      </c>
      <c r="H6" s="32" t="s">
        <v>43</v>
      </c>
      <c r="I6" s="33">
        <v>0</v>
      </c>
      <c r="J6" s="31">
        <v>4</v>
      </c>
      <c r="K6" s="32"/>
      <c r="M6" s="31">
        <v>4</v>
      </c>
      <c r="N6" s="32" t="s">
        <v>43</v>
      </c>
      <c r="O6" s="5">
        <v>3</v>
      </c>
    </row>
    <row r="7" spans="1:15">
      <c r="A7" s="31">
        <v>5</v>
      </c>
      <c r="B7" s="32"/>
      <c r="D7" s="31">
        <v>5</v>
      </c>
      <c r="E7" s="32" t="s">
        <v>43</v>
      </c>
      <c r="F7" s="33">
        <v>1</v>
      </c>
      <c r="G7" s="31">
        <v>5</v>
      </c>
      <c r="H7" s="32" t="s">
        <v>45</v>
      </c>
      <c r="I7" s="33">
        <v>0</v>
      </c>
      <c r="J7" s="31">
        <v>5</v>
      </c>
      <c r="K7" s="32"/>
      <c r="M7" s="31">
        <v>5</v>
      </c>
      <c r="N7" s="32" t="s">
        <v>44</v>
      </c>
      <c r="O7" s="5">
        <v>0</v>
      </c>
    </row>
    <row r="8" spans="1:15">
      <c r="A8" s="31">
        <v>6</v>
      </c>
      <c r="B8" s="32"/>
      <c r="D8" s="31">
        <v>6</v>
      </c>
      <c r="E8" s="32" t="s">
        <v>50</v>
      </c>
      <c r="F8" s="33">
        <v>0</v>
      </c>
      <c r="G8" s="31">
        <v>6</v>
      </c>
      <c r="H8" s="32" t="s">
        <v>41</v>
      </c>
      <c r="I8" s="33">
        <v>0</v>
      </c>
      <c r="J8" s="31">
        <v>6</v>
      </c>
      <c r="K8" s="32"/>
      <c r="M8" s="31">
        <v>6</v>
      </c>
      <c r="N8" s="32" t="s">
        <v>52</v>
      </c>
      <c r="O8" s="5">
        <v>0</v>
      </c>
    </row>
    <row r="9" spans="1:15">
      <c r="A9" s="31">
        <v>7</v>
      </c>
      <c r="B9" s="32"/>
      <c r="D9" s="31">
        <v>7</v>
      </c>
      <c r="E9" s="32" t="s">
        <v>45</v>
      </c>
      <c r="F9" s="33">
        <v>0</v>
      </c>
      <c r="G9" s="31">
        <v>7</v>
      </c>
      <c r="H9" s="32" t="s">
        <v>50</v>
      </c>
      <c r="I9" s="33">
        <v>1</v>
      </c>
      <c r="J9" s="31">
        <v>7</v>
      </c>
      <c r="K9" s="32"/>
      <c r="M9" s="31">
        <v>7</v>
      </c>
      <c r="N9" s="32" t="s">
        <v>45</v>
      </c>
      <c r="O9" s="5">
        <v>0</v>
      </c>
    </row>
    <row r="10" spans="1:15">
      <c r="A10" s="31">
        <v>8</v>
      </c>
      <c r="B10" s="32"/>
      <c r="D10" s="31">
        <v>8</v>
      </c>
      <c r="E10" s="32" t="s">
        <v>53</v>
      </c>
      <c r="F10" s="33">
        <v>3</v>
      </c>
      <c r="G10" s="31">
        <v>8</v>
      </c>
      <c r="H10" s="32" t="s">
        <v>44</v>
      </c>
      <c r="I10" s="33">
        <v>0</v>
      </c>
      <c r="J10" s="31">
        <v>8</v>
      </c>
      <c r="K10" s="32"/>
      <c r="M10" s="31">
        <v>8</v>
      </c>
      <c r="N10" s="32" t="s">
        <v>50</v>
      </c>
      <c r="O10" s="5">
        <v>1</v>
      </c>
    </row>
    <row r="11" spans="1:15">
      <c r="A11" s="31">
        <v>9</v>
      </c>
      <c r="B11" s="32"/>
      <c r="D11" s="31">
        <v>9</v>
      </c>
      <c r="E11" s="32" t="s">
        <v>44</v>
      </c>
      <c r="F11" s="33">
        <v>0</v>
      </c>
      <c r="G11" s="31">
        <v>9</v>
      </c>
      <c r="H11" s="32" t="s">
        <v>55</v>
      </c>
      <c r="I11" s="33">
        <v>0</v>
      </c>
      <c r="J11" s="31">
        <v>9</v>
      </c>
      <c r="K11" s="32"/>
      <c r="M11" s="31">
        <v>9</v>
      </c>
      <c r="N11" s="32" t="s">
        <v>53</v>
      </c>
      <c r="O11" s="5">
        <v>0</v>
      </c>
    </row>
    <row r="12" spans="1:15">
      <c r="A12" s="31">
        <v>10</v>
      </c>
      <c r="B12" s="32"/>
      <c r="D12" s="31">
        <v>10</v>
      </c>
      <c r="E12" s="32" t="s">
        <v>52</v>
      </c>
      <c r="F12" s="33">
        <v>0</v>
      </c>
      <c r="G12" s="31">
        <v>10</v>
      </c>
      <c r="H12" s="32" t="s">
        <v>52</v>
      </c>
      <c r="I12" s="33">
        <v>0</v>
      </c>
      <c r="J12" s="31">
        <v>10</v>
      </c>
      <c r="K12" s="32"/>
      <c r="M12" s="31">
        <v>10</v>
      </c>
      <c r="N12" s="32" t="s">
        <v>41</v>
      </c>
      <c r="O12" s="5">
        <v>0</v>
      </c>
    </row>
    <row r="13" spans="1:15">
      <c r="A13" s="31">
        <v>11</v>
      </c>
      <c r="B13" s="32"/>
      <c r="D13" s="31">
        <v>11</v>
      </c>
      <c r="E13" s="32" t="s">
        <v>51</v>
      </c>
      <c r="F13" s="33">
        <v>0</v>
      </c>
      <c r="G13" s="31">
        <v>11</v>
      </c>
      <c r="H13" s="32" t="s">
        <v>46</v>
      </c>
      <c r="I13" s="33">
        <v>0</v>
      </c>
      <c r="J13" s="31">
        <v>11</v>
      </c>
      <c r="K13" s="32"/>
      <c r="M13" s="31">
        <v>11</v>
      </c>
      <c r="N13" s="32" t="s">
        <v>48</v>
      </c>
      <c r="O13" s="5">
        <v>0</v>
      </c>
    </row>
    <row r="14" spans="1:15">
      <c r="A14" s="31">
        <v>12</v>
      </c>
      <c r="B14" s="32"/>
      <c r="D14" s="31">
        <v>12</v>
      </c>
      <c r="E14" s="32" t="s">
        <v>53</v>
      </c>
      <c r="F14" s="33">
        <v>0</v>
      </c>
      <c r="G14" s="31">
        <v>12</v>
      </c>
      <c r="H14" s="32" t="s">
        <v>48</v>
      </c>
      <c r="I14" s="33">
        <v>0</v>
      </c>
      <c r="J14" s="31">
        <v>12</v>
      </c>
      <c r="K14" s="32"/>
      <c r="M14" s="31">
        <v>12</v>
      </c>
      <c r="N14" s="32" t="s">
        <v>51</v>
      </c>
      <c r="O14" s="5">
        <v>3</v>
      </c>
    </row>
    <row r="15" spans="1:15">
      <c r="A15" s="31">
        <v>13</v>
      </c>
      <c r="B15" s="32"/>
      <c r="D15" s="31">
        <v>13</v>
      </c>
      <c r="E15" s="32" t="s">
        <v>61</v>
      </c>
      <c r="F15" s="33">
        <v>1</v>
      </c>
      <c r="G15" s="31">
        <v>13</v>
      </c>
      <c r="H15" s="32" t="s">
        <v>47</v>
      </c>
      <c r="I15" s="33">
        <v>0</v>
      </c>
      <c r="J15" s="31">
        <v>13</v>
      </c>
      <c r="K15" s="32"/>
      <c r="M15" s="31">
        <v>13</v>
      </c>
      <c r="N15" s="32" t="s">
        <v>46</v>
      </c>
      <c r="O15" s="5">
        <v>3</v>
      </c>
    </row>
    <row r="16" spans="1:15">
      <c r="A16" s="31">
        <v>14</v>
      </c>
      <c r="B16" s="32"/>
      <c r="D16" s="31">
        <v>14</v>
      </c>
      <c r="E16" s="32" t="s">
        <v>46</v>
      </c>
      <c r="F16" s="33">
        <v>0</v>
      </c>
      <c r="G16" s="31">
        <v>14</v>
      </c>
      <c r="H16" s="32" t="s">
        <v>57</v>
      </c>
      <c r="I16" s="33">
        <v>0</v>
      </c>
      <c r="J16" s="31">
        <v>14</v>
      </c>
      <c r="K16" s="32"/>
      <c r="M16" s="31">
        <v>14</v>
      </c>
      <c r="N16" s="32" t="s">
        <v>47</v>
      </c>
      <c r="O16" s="5">
        <v>0</v>
      </c>
    </row>
    <row r="17" spans="1:15">
      <c r="A17" s="31">
        <v>15</v>
      </c>
      <c r="B17" s="32"/>
      <c r="D17" s="31">
        <v>15</v>
      </c>
      <c r="E17" s="32" t="s">
        <v>56</v>
      </c>
      <c r="F17" s="33">
        <v>1</v>
      </c>
      <c r="G17" s="31">
        <v>15</v>
      </c>
      <c r="H17" s="32" t="s">
        <v>53</v>
      </c>
      <c r="I17" s="33">
        <v>0</v>
      </c>
      <c r="J17" s="31">
        <v>15</v>
      </c>
      <c r="K17" s="32"/>
      <c r="M17" s="31">
        <v>15</v>
      </c>
      <c r="N17" s="32" t="s">
        <v>56</v>
      </c>
      <c r="O17" s="5">
        <v>0</v>
      </c>
    </row>
    <row r="18" spans="1:15">
      <c r="A18" s="31">
        <v>16</v>
      </c>
      <c r="B18" s="32"/>
      <c r="D18" s="31">
        <v>16</v>
      </c>
      <c r="E18" s="32" t="s">
        <v>57</v>
      </c>
      <c r="F18" s="33">
        <v>0</v>
      </c>
      <c r="G18" s="31">
        <v>16</v>
      </c>
      <c r="H18" s="32" t="s">
        <v>56</v>
      </c>
      <c r="I18" s="33">
        <v>0</v>
      </c>
      <c r="J18" s="31">
        <v>16</v>
      </c>
      <c r="K18" s="32"/>
      <c r="M18" s="31">
        <v>16</v>
      </c>
      <c r="N18" s="32" t="s">
        <v>55</v>
      </c>
      <c r="O18" s="5">
        <v>0</v>
      </c>
    </row>
    <row r="19" spans="1:15">
      <c r="A19" s="31">
        <v>17</v>
      </c>
      <c r="B19" s="32"/>
      <c r="D19" s="31">
        <v>17</v>
      </c>
      <c r="E19" s="32" t="s">
        <v>54</v>
      </c>
      <c r="F19" s="33">
        <v>0</v>
      </c>
      <c r="G19" s="31">
        <v>17</v>
      </c>
      <c r="H19" s="32" t="s">
        <v>60</v>
      </c>
      <c r="I19" s="33">
        <v>1</v>
      </c>
      <c r="J19" s="31">
        <v>17</v>
      </c>
      <c r="K19" s="32"/>
      <c r="M19" s="31">
        <v>17</v>
      </c>
      <c r="N19" s="32" t="s">
        <v>57</v>
      </c>
      <c r="O19" s="5">
        <v>0</v>
      </c>
    </row>
    <row r="20" spans="1:15">
      <c r="A20" s="31">
        <v>18</v>
      </c>
      <c r="B20" s="32"/>
      <c r="D20" s="31">
        <v>18</v>
      </c>
      <c r="E20" s="32" t="s">
        <v>59</v>
      </c>
      <c r="F20" s="33">
        <v>0</v>
      </c>
      <c r="G20" s="31">
        <v>18</v>
      </c>
      <c r="H20" s="32" t="s">
        <v>51</v>
      </c>
      <c r="I20" s="33">
        <v>0</v>
      </c>
      <c r="J20" s="31">
        <v>18</v>
      </c>
      <c r="K20" s="32"/>
      <c r="M20" s="31">
        <v>18</v>
      </c>
      <c r="N20" s="32" t="s">
        <v>59</v>
      </c>
      <c r="O20" s="5">
        <v>0</v>
      </c>
    </row>
    <row r="21" spans="1:15">
      <c r="A21" s="31">
        <v>19</v>
      </c>
      <c r="B21" s="32"/>
      <c r="D21" s="31">
        <v>19</v>
      </c>
      <c r="E21" s="32" t="s">
        <v>48</v>
      </c>
      <c r="F21" s="33">
        <v>0</v>
      </c>
      <c r="G21" s="31">
        <v>19</v>
      </c>
      <c r="H21" s="32" t="s">
        <v>59</v>
      </c>
      <c r="I21" s="33">
        <v>0</v>
      </c>
      <c r="J21" s="31">
        <v>19</v>
      </c>
      <c r="K21" s="32"/>
      <c r="M21" s="31">
        <v>19</v>
      </c>
      <c r="N21" s="32" t="s">
        <v>54</v>
      </c>
      <c r="O21" s="5">
        <v>0</v>
      </c>
    </row>
    <row r="22" spans="1:15">
      <c r="A22" s="35">
        <v>20</v>
      </c>
      <c r="B22" s="36"/>
      <c r="D22" s="35">
        <v>20</v>
      </c>
      <c r="E22" s="36" t="s">
        <v>60</v>
      </c>
      <c r="F22" s="37">
        <v>0</v>
      </c>
      <c r="G22" s="35">
        <v>20</v>
      </c>
      <c r="H22" s="36" t="s">
        <v>54</v>
      </c>
      <c r="I22" s="37">
        <v>0</v>
      </c>
      <c r="J22" s="35">
        <v>20</v>
      </c>
      <c r="K22" s="36"/>
      <c r="M22" s="35">
        <v>20</v>
      </c>
      <c r="N22" s="36" t="s">
        <v>60</v>
      </c>
      <c r="O22" s="5">
        <v>0</v>
      </c>
    </row>
    <row r="23" spans="1:15">
      <c r="D23" s="5"/>
      <c r="E23" s="5"/>
      <c r="F23" s="5">
        <f>SUM(F3:F22)</f>
        <v>13</v>
      </c>
      <c r="G23" s="5"/>
      <c r="H23" s="5"/>
      <c r="I23" s="5">
        <f>SUM(I3:I22)</f>
        <v>3</v>
      </c>
      <c r="M23" s="5" t="s">
        <v>62</v>
      </c>
      <c r="O23" s="5">
        <f>SUM(O3:O22)</f>
        <v>19</v>
      </c>
    </row>
    <row r="24" spans="1:15">
      <c r="M24" s="5" t="s">
        <v>63</v>
      </c>
    </row>
    <row r="25" spans="1:15"/>
    <row r="29" spans="1:15">
      <c r="I29" s="38"/>
      <c r="L29" s="38"/>
    </row>
    <row r="30" spans="1:1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</row>
    <row r="31" spans="1:15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>
      <c r="A32" s="28">
        <v>1</v>
      </c>
      <c r="B32" s="29" t="s">
        <v>38</v>
      </c>
      <c r="C32" s="38">
        <v>3</v>
      </c>
      <c r="D32" s="28">
        <v>1</v>
      </c>
      <c r="E32" s="29" t="s">
        <v>39</v>
      </c>
      <c r="F32" s="38">
        <v>0</v>
      </c>
      <c r="G32" s="28">
        <v>1</v>
      </c>
      <c r="H32" s="29" t="s">
        <v>39</v>
      </c>
      <c r="I32" s="38">
        <v>0</v>
      </c>
      <c r="J32" s="28">
        <v>1</v>
      </c>
      <c r="K32" s="29" t="s">
        <v>116</v>
      </c>
      <c r="L32" s="38">
        <v>3</v>
      </c>
      <c r="M32" s="28">
        <v>1</v>
      </c>
      <c r="N32" s="29" t="s">
        <v>38</v>
      </c>
      <c r="O32" s="5">
        <v>0</v>
      </c>
    </row>
    <row r="33" spans="1:15">
      <c r="A33" s="31">
        <v>2</v>
      </c>
      <c r="B33" s="32" t="s">
        <v>39</v>
      </c>
      <c r="C33" s="38">
        <v>0</v>
      </c>
      <c r="D33" s="31">
        <v>2</v>
      </c>
      <c r="E33" s="32" t="s">
        <v>38</v>
      </c>
      <c r="F33" s="38">
        <v>1</v>
      </c>
      <c r="G33" s="31">
        <v>2</v>
      </c>
      <c r="H33" s="32" t="s">
        <v>38</v>
      </c>
      <c r="I33" s="38">
        <v>1</v>
      </c>
      <c r="J33" s="31">
        <v>2</v>
      </c>
      <c r="K33" s="32" t="s">
        <v>43</v>
      </c>
      <c r="L33" s="38">
        <v>0</v>
      </c>
      <c r="M33" s="31">
        <v>2</v>
      </c>
      <c r="N33" s="32" t="s">
        <v>39</v>
      </c>
      <c r="O33" s="5">
        <v>0</v>
      </c>
    </row>
    <row r="34" spans="1:15">
      <c r="A34" s="31">
        <v>3</v>
      </c>
      <c r="B34" s="32" t="s">
        <v>43</v>
      </c>
      <c r="C34" s="38">
        <v>1</v>
      </c>
      <c r="D34" s="31">
        <v>3</v>
      </c>
      <c r="E34" s="32" t="s">
        <v>43</v>
      </c>
      <c r="F34" s="38">
        <v>0</v>
      </c>
      <c r="G34" s="31">
        <v>3</v>
      </c>
      <c r="H34" s="32" t="s">
        <v>43</v>
      </c>
      <c r="I34" s="38">
        <v>1</v>
      </c>
      <c r="J34" s="31">
        <v>3</v>
      </c>
      <c r="K34" s="32" t="s">
        <v>45</v>
      </c>
      <c r="L34" s="38">
        <v>1</v>
      </c>
      <c r="M34" s="31">
        <v>3</v>
      </c>
      <c r="N34" s="32" t="s">
        <v>45</v>
      </c>
      <c r="O34" s="5">
        <v>0</v>
      </c>
    </row>
    <row r="35" spans="1:15">
      <c r="A35" s="31">
        <v>4</v>
      </c>
      <c r="B35" s="32" t="s">
        <v>42</v>
      </c>
      <c r="C35" s="38">
        <v>3</v>
      </c>
      <c r="D35" s="31">
        <v>4</v>
      </c>
      <c r="E35" s="32" t="s">
        <v>42</v>
      </c>
      <c r="F35" s="38">
        <v>0</v>
      </c>
      <c r="G35" s="31">
        <v>4</v>
      </c>
      <c r="H35" s="32" t="s">
        <v>42</v>
      </c>
      <c r="I35" s="38">
        <v>0</v>
      </c>
      <c r="J35" s="31">
        <v>4</v>
      </c>
      <c r="K35" s="32" t="s">
        <v>47</v>
      </c>
      <c r="L35" s="38">
        <v>0</v>
      </c>
      <c r="M35" s="31">
        <v>4</v>
      </c>
      <c r="N35" s="32" t="s">
        <v>43</v>
      </c>
      <c r="O35" s="5">
        <v>0</v>
      </c>
    </row>
    <row r="36" spans="1:15">
      <c r="A36" s="31">
        <v>5</v>
      </c>
      <c r="B36" s="32" t="s">
        <v>45</v>
      </c>
      <c r="C36" s="38">
        <v>1</v>
      </c>
      <c r="D36" s="31">
        <v>5</v>
      </c>
      <c r="E36" s="32" t="s">
        <v>44</v>
      </c>
      <c r="F36" s="38">
        <v>1</v>
      </c>
      <c r="G36" s="31">
        <v>5</v>
      </c>
      <c r="H36" s="32" t="s">
        <v>44</v>
      </c>
      <c r="I36" s="38">
        <v>0</v>
      </c>
      <c r="J36" s="31">
        <v>5</v>
      </c>
      <c r="K36" s="32" t="s">
        <v>52</v>
      </c>
      <c r="L36" s="38">
        <v>0</v>
      </c>
      <c r="M36" s="31">
        <v>5</v>
      </c>
      <c r="N36" s="32" t="s">
        <v>42</v>
      </c>
      <c r="O36" s="5">
        <v>0</v>
      </c>
    </row>
    <row r="37" spans="1:15">
      <c r="A37" s="31">
        <v>6</v>
      </c>
      <c r="B37" s="32" t="s">
        <v>41</v>
      </c>
      <c r="C37" s="38">
        <v>1</v>
      </c>
      <c r="D37" s="31">
        <v>6</v>
      </c>
      <c r="E37" s="32" t="s">
        <v>53</v>
      </c>
      <c r="F37" s="38">
        <v>0</v>
      </c>
      <c r="G37" s="31">
        <v>6</v>
      </c>
      <c r="H37" s="32" t="s">
        <v>53</v>
      </c>
      <c r="I37" s="38">
        <v>1</v>
      </c>
      <c r="J37" s="31">
        <v>6</v>
      </c>
      <c r="K37" s="32" t="s">
        <v>53</v>
      </c>
      <c r="L37" s="38">
        <v>0</v>
      </c>
      <c r="M37" s="31">
        <v>6</v>
      </c>
      <c r="N37" s="32" t="s">
        <v>41</v>
      </c>
      <c r="O37" s="5">
        <v>0</v>
      </c>
    </row>
    <row r="38" spans="1:15">
      <c r="A38" s="31">
        <v>7</v>
      </c>
      <c r="B38" s="32" t="s">
        <v>50</v>
      </c>
      <c r="C38" s="38">
        <v>1</v>
      </c>
      <c r="D38" s="31">
        <v>7</v>
      </c>
      <c r="E38" s="32" t="s">
        <v>45</v>
      </c>
      <c r="F38" s="38">
        <v>0</v>
      </c>
      <c r="G38" s="31">
        <v>7</v>
      </c>
      <c r="H38" s="32" t="s">
        <v>45</v>
      </c>
      <c r="I38" s="38">
        <v>0</v>
      </c>
      <c r="J38" s="31">
        <v>7</v>
      </c>
      <c r="K38" s="32" t="s">
        <v>41</v>
      </c>
      <c r="L38" s="38">
        <v>0</v>
      </c>
      <c r="M38" s="31">
        <v>7</v>
      </c>
      <c r="N38" s="32" t="s">
        <v>44</v>
      </c>
      <c r="O38" s="5">
        <v>1</v>
      </c>
    </row>
    <row r="39" spans="1:15">
      <c r="A39" s="31">
        <v>8</v>
      </c>
      <c r="B39" s="32" t="s">
        <v>44</v>
      </c>
      <c r="C39" s="38">
        <v>3</v>
      </c>
      <c r="D39" s="31">
        <v>8</v>
      </c>
      <c r="E39" s="32" t="s">
        <v>41</v>
      </c>
      <c r="F39" s="38">
        <v>3</v>
      </c>
      <c r="G39" s="31">
        <v>8</v>
      </c>
      <c r="H39" s="32" t="s">
        <v>41</v>
      </c>
      <c r="I39" s="38">
        <v>0</v>
      </c>
      <c r="J39" s="31">
        <v>8</v>
      </c>
      <c r="K39" s="32" t="s">
        <v>42</v>
      </c>
      <c r="L39" s="38">
        <v>0</v>
      </c>
      <c r="M39" s="31">
        <v>8</v>
      </c>
      <c r="N39" s="32" t="s">
        <v>50</v>
      </c>
      <c r="O39" s="5">
        <v>0</v>
      </c>
    </row>
    <row r="40" spans="1:15">
      <c r="A40" s="31">
        <v>9</v>
      </c>
      <c r="B40" s="32" t="s">
        <v>52</v>
      </c>
      <c r="C40" s="38">
        <v>3</v>
      </c>
      <c r="D40" s="31">
        <v>9</v>
      </c>
      <c r="E40" s="32" t="s">
        <v>52</v>
      </c>
      <c r="F40" s="38">
        <v>0</v>
      </c>
      <c r="G40" s="31">
        <v>9</v>
      </c>
      <c r="H40" s="32" t="s">
        <v>52</v>
      </c>
      <c r="I40" s="38">
        <v>0</v>
      </c>
      <c r="J40" s="31">
        <v>9</v>
      </c>
      <c r="K40" s="32" t="s">
        <v>44</v>
      </c>
      <c r="L40" s="38">
        <v>0</v>
      </c>
      <c r="M40" s="31">
        <v>9</v>
      </c>
      <c r="N40" s="32" t="s">
        <v>52</v>
      </c>
      <c r="O40" s="5">
        <v>0</v>
      </c>
    </row>
    <row r="41" spans="1:15">
      <c r="A41" s="31">
        <v>10</v>
      </c>
      <c r="B41" s="32" t="s">
        <v>55</v>
      </c>
      <c r="C41" s="38">
        <v>0</v>
      </c>
      <c r="D41" s="31">
        <v>10</v>
      </c>
      <c r="E41" s="32" t="s">
        <v>50</v>
      </c>
      <c r="F41" s="38">
        <v>1</v>
      </c>
      <c r="G41" s="31">
        <v>10</v>
      </c>
      <c r="H41" s="32" t="s">
        <v>50</v>
      </c>
      <c r="I41" s="38">
        <v>1</v>
      </c>
      <c r="J41" s="31">
        <v>10</v>
      </c>
      <c r="K41" s="32" t="s">
        <v>55</v>
      </c>
      <c r="L41" s="38">
        <v>0</v>
      </c>
      <c r="M41" s="31">
        <v>10</v>
      </c>
      <c r="N41" s="32" t="s">
        <v>55</v>
      </c>
      <c r="O41" s="5">
        <v>0</v>
      </c>
    </row>
    <row r="42" spans="1:15">
      <c r="A42" s="31">
        <v>11</v>
      </c>
      <c r="B42" s="32" t="s">
        <v>47</v>
      </c>
      <c r="C42" s="38">
        <v>3</v>
      </c>
      <c r="D42" s="31">
        <v>11</v>
      </c>
      <c r="E42" s="32" t="s">
        <v>51</v>
      </c>
      <c r="F42" s="38">
        <v>0</v>
      </c>
      <c r="G42" s="31">
        <v>11</v>
      </c>
      <c r="H42" s="32" t="s">
        <v>51</v>
      </c>
      <c r="I42" s="38">
        <v>0</v>
      </c>
      <c r="J42" s="31">
        <v>11</v>
      </c>
      <c r="K42" s="32" t="s">
        <v>46</v>
      </c>
      <c r="L42" s="38">
        <v>3</v>
      </c>
      <c r="M42" s="31">
        <v>11</v>
      </c>
      <c r="N42" s="32" t="s">
        <v>46</v>
      </c>
      <c r="O42" s="5">
        <v>0</v>
      </c>
    </row>
    <row r="43" spans="1:15">
      <c r="A43" s="31">
        <v>12</v>
      </c>
      <c r="B43" s="32" t="s">
        <v>46</v>
      </c>
      <c r="C43" s="38">
        <v>3</v>
      </c>
      <c r="D43" s="31">
        <v>12</v>
      </c>
      <c r="E43" s="32" t="s">
        <v>55</v>
      </c>
      <c r="F43" s="38">
        <v>3</v>
      </c>
      <c r="G43" s="31">
        <v>12</v>
      </c>
      <c r="H43" s="32" t="s">
        <v>55</v>
      </c>
      <c r="I43" s="38">
        <v>0</v>
      </c>
      <c r="J43" s="31">
        <v>12</v>
      </c>
      <c r="K43" s="32" t="s">
        <v>39</v>
      </c>
      <c r="L43" s="38">
        <v>0</v>
      </c>
      <c r="M43" s="31">
        <v>12</v>
      </c>
      <c r="N43" s="32" t="s">
        <v>53</v>
      </c>
      <c r="O43" s="5">
        <v>0</v>
      </c>
    </row>
    <row r="44" spans="1:15">
      <c r="A44" s="31">
        <v>13</v>
      </c>
      <c r="B44" s="32" t="s">
        <v>56</v>
      </c>
      <c r="C44" s="38">
        <v>0</v>
      </c>
      <c r="D44" s="31">
        <v>13</v>
      </c>
      <c r="E44" s="32" t="s">
        <v>47</v>
      </c>
      <c r="F44" s="38">
        <v>0</v>
      </c>
      <c r="G44" s="31">
        <v>13</v>
      </c>
      <c r="H44" s="32" t="s">
        <v>47</v>
      </c>
      <c r="I44" s="38">
        <v>0</v>
      </c>
      <c r="J44" s="31">
        <v>13</v>
      </c>
      <c r="K44" s="32" t="s">
        <v>48</v>
      </c>
      <c r="L44" s="38">
        <v>0</v>
      </c>
      <c r="M44" s="31">
        <v>13</v>
      </c>
      <c r="N44" s="32" t="s">
        <v>56</v>
      </c>
      <c r="O44" s="5">
        <v>0</v>
      </c>
    </row>
    <row r="45" spans="1:15">
      <c r="A45" s="31">
        <v>14</v>
      </c>
      <c r="B45" s="32" t="s">
        <v>51</v>
      </c>
      <c r="C45" s="38">
        <v>0</v>
      </c>
      <c r="D45" s="31">
        <v>14</v>
      </c>
      <c r="E45" s="32" t="s">
        <v>54</v>
      </c>
      <c r="F45" s="38">
        <v>0</v>
      </c>
      <c r="G45" s="31">
        <v>14</v>
      </c>
      <c r="H45" s="32" t="s">
        <v>54</v>
      </c>
      <c r="I45" s="38">
        <v>3</v>
      </c>
      <c r="J45" s="31">
        <v>14</v>
      </c>
      <c r="K45" s="32" t="s">
        <v>50</v>
      </c>
      <c r="L45" s="38">
        <v>0</v>
      </c>
      <c r="M45" s="31">
        <v>14</v>
      </c>
      <c r="N45" s="32" t="s">
        <v>47</v>
      </c>
      <c r="O45" s="5">
        <v>0</v>
      </c>
    </row>
    <row r="46" spans="1:15">
      <c r="A46" s="31">
        <v>15</v>
      </c>
      <c r="B46" s="32" t="s">
        <v>53</v>
      </c>
      <c r="C46" s="38">
        <v>0</v>
      </c>
      <c r="D46" s="31">
        <v>15</v>
      </c>
      <c r="E46" s="32" t="s">
        <v>46</v>
      </c>
      <c r="F46" s="38">
        <v>0</v>
      </c>
      <c r="G46" s="31">
        <v>15</v>
      </c>
      <c r="H46" s="32" t="s">
        <v>46</v>
      </c>
      <c r="I46" s="38">
        <v>0</v>
      </c>
      <c r="J46" s="31">
        <v>15</v>
      </c>
      <c r="K46" s="32" t="s">
        <v>56</v>
      </c>
      <c r="L46" s="38">
        <v>0</v>
      </c>
      <c r="M46" s="31">
        <v>15</v>
      </c>
      <c r="N46" s="32" t="s">
        <v>51</v>
      </c>
      <c r="O46" s="5">
        <v>1</v>
      </c>
    </row>
    <row r="47" spans="1:15">
      <c r="A47" s="31">
        <v>16</v>
      </c>
      <c r="B47" s="32" t="s">
        <v>48</v>
      </c>
      <c r="C47" s="38">
        <v>1</v>
      </c>
      <c r="D47" s="31">
        <v>16</v>
      </c>
      <c r="E47" s="32" t="s">
        <v>48</v>
      </c>
      <c r="F47" s="38">
        <v>0</v>
      </c>
      <c r="G47" s="31">
        <v>16</v>
      </c>
      <c r="H47" s="32" t="s">
        <v>48</v>
      </c>
      <c r="I47" s="38">
        <v>1</v>
      </c>
      <c r="J47" s="31">
        <v>16</v>
      </c>
      <c r="K47" s="32" t="s">
        <v>59</v>
      </c>
      <c r="L47" s="38">
        <v>0</v>
      </c>
      <c r="M47" s="31">
        <v>16</v>
      </c>
      <c r="N47" s="32" t="s">
        <v>54</v>
      </c>
      <c r="O47" s="5">
        <v>0</v>
      </c>
    </row>
    <row r="48" spans="1:15">
      <c r="A48" s="31">
        <v>17</v>
      </c>
      <c r="B48" s="32" t="s">
        <v>59</v>
      </c>
      <c r="C48" s="38">
        <v>0</v>
      </c>
      <c r="D48" s="31">
        <v>17</v>
      </c>
      <c r="E48" s="32" t="s">
        <v>56</v>
      </c>
      <c r="F48" s="38">
        <v>1</v>
      </c>
      <c r="G48" s="31">
        <v>17</v>
      </c>
      <c r="H48" s="32" t="s">
        <v>56</v>
      </c>
      <c r="I48" s="38">
        <v>0</v>
      </c>
      <c r="J48" s="31">
        <v>17</v>
      </c>
      <c r="K48" s="32" t="s">
        <v>57</v>
      </c>
      <c r="L48" s="38">
        <v>0</v>
      </c>
      <c r="M48" s="31">
        <v>17</v>
      </c>
      <c r="N48" s="32" t="s">
        <v>57</v>
      </c>
      <c r="O48" s="5">
        <v>0</v>
      </c>
    </row>
    <row r="49" spans="1:15">
      <c r="A49" s="31">
        <v>18</v>
      </c>
      <c r="B49" s="32" t="s">
        <v>57</v>
      </c>
      <c r="C49" s="38">
        <v>1</v>
      </c>
      <c r="D49" s="31">
        <v>18</v>
      </c>
      <c r="E49" s="32" t="s">
        <v>57</v>
      </c>
      <c r="F49" s="38">
        <v>0</v>
      </c>
      <c r="G49" s="31">
        <v>18</v>
      </c>
      <c r="H49" s="32" t="s">
        <v>57</v>
      </c>
      <c r="I49" s="38">
        <v>3</v>
      </c>
      <c r="J49" s="31">
        <v>18</v>
      </c>
      <c r="K49" s="32" t="s">
        <v>51</v>
      </c>
      <c r="L49" s="38">
        <v>3</v>
      </c>
      <c r="M49" s="31">
        <v>18</v>
      </c>
      <c r="N49" s="32" t="s">
        <v>59</v>
      </c>
      <c r="O49" s="5">
        <v>0</v>
      </c>
    </row>
    <row r="50" spans="1:15">
      <c r="A50" s="31">
        <v>19</v>
      </c>
      <c r="B50" s="32" t="s">
        <v>60</v>
      </c>
      <c r="C50" s="38">
        <v>0</v>
      </c>
      <c r="D50" s="31">
        <v>19</v>
      </c>
      <c r="E50" s="32" t="s">
        <v>59</v>
      </c>
      <c r="F50" s="38">
        <v>0</v>
      </c>
      <c r="G50" s="31">
        <v>19</v>
      </c>
      <c r="H50" s="32" t="s">
        <v>59</v>
      </c>
      <c r="I50" s="38">
        <v>0</v>
      </c>
      <c r="J50" s="31">
        <v>19</v>
      </c>
      <c r="K50" s="32" t="s">
        <v>60</v>
      </c>
      <c r="L50" s="38">
        <v>0</v>
      </c>
      <c r="M50" s="31">
        <v>19</v>
      </c>
      <c r="N50" s="32" t="s">
        <v>48</v>
      </c>
      <c r="O50" s="5">
        <v>0</v>
      </c>
    </row>
    <row r="51" spans="1:15">
      <c r="A51" s="35">
        <v>20</v>
      </c>
      <c r="B51" s="36" t="s">
        <v>54</v>
      </c>
      <c r="C51" s="38">
        <v>0</v>
      </c>
      <c r="D51" s="35">
        <v>20</v>
      </c>
      <c r="E51" s="36" t="s">
        <v>60</v>
      </c>
      <c r="F51" s="38">
        <v>0</v>
      </c>
      <c r="G51" s="35">
        <v>20</v>
      </c>
      <c r="H51" s="36" t="s">
        <v>60</v>
      </c>
      <c r="I51" s="38">
        <v>0</v>
      </c>
      <c r="J51" s="35">
        <v>20</v>
      </c>
      <c r="K51" s="36" t="s">
        <v>56</v>
      </c>
      <c r="L51" s="38">
        <v>0</v>
      </c>
      <c r="M51" s="35">
        <v>20</v>
      </c>
      <c r="N51" s="36" t="s">
        <v>60</v>
      </c>
      <c r="O51" s="5">
        <v>0</v>
      </c>
    </row>
    <row r="52" spans="1:15">
      <c r="A52" s="5"/>
      <c r="B52" s="5"/>
      <c r="C52" s="38">
        <f>SUM(C32:C51)</f>
        <v>24</v>
      </c>
      <c r="D52" s="5"/>
      <c r="E52" s="5"/>
      <c r="F52" s="38">
        <f>SUM(F32:F51)</f>
        <v>10</v>
      </c>
      <c r="G52" s="5"/>
      <c r="H52" s="5"/>
      <c r="I52" s="38">
        <f>SUM(I32:I51)</f>
        <v>11</v>
      </c>
      <c r="J52" s="5" t="s">
        <v>190</v>
      </c>
      <c r="K52" s="5" t="s">
        <v>116</v>
      </c>
      <c r="L52" s="38">
        <v>2</v>
      </c>
      <c r="M52" s="5" t="s">
        <v>62</v>
      </c>
      <c r="N52" s="5" t="s">
        <v>38</v>
      </c>
      <c r="O52" s="5"/>
    </row>
    <row r="53" spans="1:15">
      <c r="A53" s="5"/>
      <c r="B53" s="5"/>
      <c r="C53" s="38"/>
      <c r="D53" s="5"/>
      <c r="E53" s="5"/>
      <c r="F53" s="38"/>
      <c r="G53" s="5"/>
      <c r="H53" s="5"/>
      <c r="I53" s="38"/>
      <c r="J53" s="5"/>
      <c r="K53" s="5"/>
      <c r="L53" s="38">
        <f>SUM(L32:L52)</f>
        <v>12</v>
      </c>
      <c r="M53" s="5" t="s">
        <v>68</v>
      </c>
      <c r="N53" s="5" t="s">
        <v>191</v>
      </c>
      <c r="O53" s="5">
        <v>0</v>
      </c>
    </row>
    <row r="54" spans="1:15">
      <c r="A54" s="5"/>
      <c r="B54" s="5"/>
      <c r="C54" s="38"/>
      <c r="D54" s="5"/>
      <c r="E54" s="5"/>
      <c r="F54" s="38"/>
      <c r="G54" s="5"/>
      <c r="H54" s="5"/>
      <c r="I54" s="38"/>
      <c r="O54" s="5">
        <v>0</v>
      </c>
    </row>
    <row r="55" spans="1:15">
      <c r="A55" s="5"/>
      <c r="B55" s="5"/>
      <c r="C55" s="38"/>
      <c r="D55" s="5"/>
      <c r="E55" s="5"/>
      <c r="F55" s="38"/>
      <c r="G55" s="5"/>
      <c r="H55" s="5"/>
      <c r="I55" s="38"/>
      <c r="J55" s="5"/>
      <c r="K55" s="5"/>
      <c r="L55" s="38"/>
      <c r="M55" s="5"/>
      <c r="N55" s="5"/>
      <c r="O55" s="5">
        <f>SUM(O31:O54)</f>
        <v>2</v>
      </c>
    </row>
    <row r="59" spans="1:15">
      <c r="A59" s="101" t="s">
        <v>28</v>
      </c>
      <c r="B59" s="97"/>
      <c r="D59" s="101" t="s">
        <v>70</v>
      </c>
      <c r="E59" s="97"/>
      <c r="G59" s="101" t="s">
        <v>32</v>
      </c>
      <c r="H59" s="97"/>
      <c r="J59" s="101" t="s">
        <v>34</v>
      </c>
      <c r="K59" s="97"/>
      <c r="M59" s="101" t="s">
        <v>22</v>
      </c>
      <c r="N59" s="97"/>
    </row>
    <row r="60" spans="1:15">
      <c r="A60" s="26" t="s">
        <v>36</v>
      </c>
      <c r="B60" s="27" t="s">
        <v>37</v>
      </c>
      <c r="D60" s="26" t="s">
        <v>36</v>
      </c>
      <c r="E60" s="27" t="s">
        <v>37</v>
      </c>
      <c r="G60" s="26" t="s">
        <v>36</v>
      </c>
      <c r="H60" s="27" t="s">
        <v>37</v>
      </c>
      <c r="J60" s="26" t="s">
        <v>36</v>
      </c>
      <c r="K60" s="27" t="s">
        <v>37</v>
      </c>
      <c r="M60" s="26" t="s">
        <v>36</v>
      </c>
      <c r="N60" s="27" t="s">
        <v>37</v>
      </c>
    </row>
    <row r="61" spans="1:15">
      <c r="A61" s="28">
        <v>1</v>
      </c>
      <c r="B61" s="29" t="s">
        <v>38</v>
      </c>
      <c r="C61" s="30">
        <v>1</v>
      </c>
      <c r="D61" s="28">
        <v>1</v>
      </c>
      <c r="E61" s="29" t="s">
        <v>39</v>
      </c>
      <c r="F61" s="30">
        <v>0</v>
      </c>
      <c r="G61" s="28">
        <v>1</v>
      </c>
      <c r="H61" s="29" t="s">
        <v>116</v>
      </c>
      <c r="I61" s="30">
        <v>3</v>
      </c>
      <c r="J61" s="28">
        <v>1</v>
      </c>
      <c r="K61" s="29" t="s">
        <v>41</v>
      </c>
      <c r="L61" s="30">
        <v>0</v>
      </c>
      <c r="M61" s="28">
        <v>1</v>
      </c>
      <c r="N61" s="29" t="s">
        <v>38</v>
      </c>
      <c r="O61" s="5">
        <v>3</v>
      </c>
    </row>
    <row r="62" spans="1:15">
      <c r="A62" s="31">
        <v>2</v>
      </c>
      <c r="B62" s="32" t="s">
        <v>43</v>
      </c>
      <c r="C62" s="33">
        <v>0</v>
      </c>
      <c r="D62" s="31">
        <v>2</v>
      </c>
      <c r="E62" s="32" t="s">
        <v>38</v>
      </c>
      <c r="F62" s="33">
        <v>1</v>
      </c>
      <c r="G62" s="31">
        <v>2</v>
      </c>
      <c r="H62" s="32" t="s">
        <v>39</v>
      </c>
      <c r="I62" s="33">
        <v>0</v>
      </c>
      <c r="J62" s="31">
        <v>2</v>
      </c>
      <c r="K62" s="32" t="s">
        <v>38</v>
      </c>
      <c r="L62" s="33">
        <v>1</v>
      </c>
      <c r="M62" s="31">
        <v>2</v>
      </c>
      <c r="N62" s="32" t="s">
        <v>39</v>
      </c>
      <c r="O62" s="5">
        <v>1</v>
      </c>
    </row>
    <row r="63" spans="1:15">
      <c r="A63" s="31">
        <v>3</v>
      </c>
      <c r="B63" s="32" t="s">
        <v>39</v>
      </c>
      <c r="C63" s="33">
        <v>0</v>
      </c>
      <c r="D63" s="31">
        <v>3</v>
      </c>
      <c r="E63" s="32" t="s">
        <v>41</v>
      </c>
      <c r="F63" s="33">
        <v>1</v>
      </c>
      <c r="G63" s="31">
        <v>3</v>
      </c>
      <c r="H63" s="32" t="s">
        <v>44</v>
      </c>
      <c r="I63" s="33">
        <v>0</v>
      </c>
      <c r="J63" s="31">
        <v>3</v>
      </c>
      <c r="K63" s="32" t="s">
        <v>43</v>
      </c>
      <c r="L63" s="33">
        <v>0</v>
      </c>
      <c r="M63" s="31">
        <v>3</v>
      </c>
      <c r="N63" s="32" t="s">
        <v>42</v>
      </c>
      <c r="O63" s="5">
        <v>0</v>
      </c>
    </row>
    <row r="64" spans="1:15">
      <c r="A64" s="31">
        <v>4</v>
      </c>
      <c r="B64" s="32" t="s">
        <v>45</v>
      </c>
      <c r="C64" s="33">
        <v>3</v>
      </c>
      <c r="D64" s="31">
        <v>4</v>
      </c>
      <c r="E64" s="32" t="s">
        <v>43</v>
      </c>
      <c r="F64" s="33">
        <v>3</v>
      </c>
      <c r="G64" s="31">
        <v>4</v>
      </c>
      <c r="H64" s="32" t="s">
        <v>41</v>
      </c>
      <c r="I64" s="33">
        <v>0</v>
      </c>
      <c r="J64" s="31">
        <v>4</v>
      </c>
      <c r="K64" s="32" t="s">
        <v>39</v>
      </c>
      <c r="L64" s="33">
        <v>0</v>
      </c>
      <c r="M64" s="31">
        <v>4</v>
      </c>
      <c r="N64" s="32" t="s">
        <v>43</v>
      </c>
      <c r="O64" s="5">
        <v>1</v>
      </c>
    </row>
    <row r="65" spans="1:15">
      <c r="A65" s="31">
        <v>5</v>
      </c>
      <c r="B65" s="32" t="s">
        <v>42</v>
      </c>
      <c r="C65" s="33">
        <v>0</v>
      </c>
      <c r="D65" s="31">
        <v>5</v>
      </c>
      <c r="E65" s="32" t="s">
        <v>42</v>
      </c>
      <c r="F65" s="33">
        <v>3</v>
      </c>
      <c r="G65" s="31">
        <v>5</v>
      </c>
      <c r="H65" s="32" t="s">
        <v>42</v>
      </c>
      <c r="I65" s="33">
        <v>0</v>
      </c>
      <c r="J65" s="31">
        <v>5</v>
      </c>
      <c r="K65" s="32" t="s">
        <v>45</v>
      </c>
      <c r="L65" s="33">
        <v>1</v>
      </c>
      <c r="M65" s="31">
        <v>5</v>
      </c>
      <c r="N65" s="32" t="s">
        <v>45</v>
      </c>
      <c r="O65" s="5">
        <v>0</v>
      </c>
    </row>
    <row r="66" spans="1:15">
      <c r="A66" s="31">
        <v>6</v>
      </c>
      <c r="B66" s="32" t="s">
        <v>41</v>
      </c>
      <c r="C66" s="33">
        <v>0</v>
      </c>
      <c r="D66" s="31">
        <v>6</v>
      </c>
      <c r="E66" s="32" t="s">
        <v>45</v>
      </c>
      <c r="F66" s="33">
        <v>0</v>
      </c>
      <c r="G66" s="31">
        <v>6</v>
      </c>
      <c r="H66" s="32" t="s">
        <v>43</v>
      </c>
      <c r="I66" s="33">
        <v>1</v>
      </c>
      <c r="J66" s="31">
        <v>6</v>
      </c>
      <c r="K66" s="32" t="s">
        <v>42</v>
      </c>
      <c r="L66" s="33">
        <v>0</v>
      </c>
      <c r="M66" s="31">
        <v>6</v>
      </c>
      <c r="N66" s="32" t="s">
        <v>44</v>
      </c>
      <c r="O66" s="5">
        <v>1</v>
      </c>
    </row>
    <row r="67" spans="1:15">
      <c r="A67" s="31">
        <v>7</v>
      </c>
      <c r="B67" s="32" t="s">
        <v>53</v>
      </c>
      <c r="C67" s="33">
        <v>0</v>
      </c>
      <c r="D67" s="31">
        <v>7</v>
      </c>
      <c r="E67" s="32" t="s">
        <v>53</v>
      </c>
      <c r="F67" s="33">
        <v>0</v>
      </c>
      <c r="G67" s="31">
        <v>7</v>
      </c>
      <c r="H67" s="32" t="s">
        <v>45</v>
      </c>
      <c r="I67" s="33">
        <v>0</v>
      </c>
      <c r="J67" s="31">
        <v>7</v>
      </c>
      <c r="K67" s="32" t="s">
        <v>52</v>
      </c>
      <c r="L67" s="33">
        <v>0</v>
      </c>
      <c r="M67" s="31">
        <v>7</v>
      </c>
      <c r="N67" s="32" t="s">
        <v>41</v>
      </c>
      <c r="O67" s="5">
        <v>0</v>
      </c>
    </row>
    <row r="68" spans="1:15">
      <c r="A68" s="31">
        <v>8</v>
      </c>
      <c r="B68" s="32" t="s">
        <v>52</v>
      </c>
      <c r="C68" s="33">
        <v>0</v>
      </c>
      <c r="D68" s="31">
        <v>8</v>
      </c>
      <c r="E68" s="32" t="s">
        <v>44</v>
      </c>
      <c r="F68" s="33">
        <v>1</v>
      </c>
      <c r="G68" s="31">
        <v>8</v>
      </c>
      <c r="H68" s="32" t="s">
        <v>46</v>
      </c>
      <c r="I68" s="33">
        <v>0</v>
      </c>
      <c r="J68" s="31">
        <v>8</v>
      </c>
      <c r="K68" s="32" t="s">
        <v>46</v>
      </c>
      <c r="L68" s="33">
        <v>0</v>
      </c>
      <c r="M68" s="31">
        <v>8</v>
      </c>
      <c r="N68" s="32" t="s">
        <v>53</v>
      </c>
      <c r="O68" s="5">
        <v>0</v>
      </c>
    </row>
    <row r="69" spans="1:15">
      <c r="A69" s="31">
        <v>9</v>
      </c>
      <c r="B69" s="32" t="s">
        <v>44</v>
      </c>
      <c r="C69" s="33">
        <v>0</v>
      </c>
      <c r="D69" s="31">
        <v>9</v>
      </c>
      <c r="E69" s="32" t="s">
        <v>52</v>
      </c>
      <c r="F69" s="33">
        <v>0</v>
      </c>
      <c r="G69" s="31">
        <v>9</v>
      </c>
      <c r="H69" s="32" t="s">
        <v>52</v>
      </c>
      <c r="I69" s="33">
        <v>1</v>
      </c>
      <c r="J69" s="31">
        <v>9</v>
      </c>
      <c r="K69" s="32" t="s">
        <v>50</v>
      </c>
      <c r="L69" s="33">
        <v>0</v>
      </c>
      <c r="M69" s="31">
        <v>9</v>
      </c>
      <c r="N69" s="32" t="s">
        <v>50</v>
      </c>
      <c r="O69" s="5">
        <v>0</v>
      </c>
    </row>
    <row r="70" spans="1:15">
      <c r="A70" s="31">
        <v>10</v>
      </c>
      <c r="B70" s="32" t="s">
        <v>47</v>
      </c>
      <c r="C70" s="33">
        <v>0</v>
      </c>
      <c r="D70" s="31">
        <v>10</v>
      </c>
      <c r="E70" s="32" t="s">
        <v>55</v>
      </c>
      <c r="F70" s="33">
        <v>0</v>
      </c>
      <c r="G70" s="31">
        <v>10</v>
      </c>
      <c r="H70" s="32" t="s">
        <v>50</v>
      </c>
      <c r="I70" s="33">
        <v>0</v>
      </c>
      <c r="J70" s="31">
        <v>10</v>
      </c>
      <c r="K70" s="32" t="s">
        <v>53</v>
      </c>
      <c r="L70" s="33">
        <v>1</v>
      </c>
      <c r="M70" s="31">
        <v>10</v>
      </c>
      <c r="N70" s="32" t="s">
        <v>55</v>
      </c>
      <c r="O70" s="5">
        <v>1</v>
      </c>
    </row>
    <row r="71" spans="1:15">
      <c r="A71" s="31">
        <v>11</v>
      </c>
      <c r="B71" s="32" t="s">
        <v>46</v>
      </c>
      <c r="C71" s="33">
        <v>0</v>
      </c>
      <c r="D71" s="31">
        <v>11</v>
      </c>
      <c r="E71" s="32" t="s">
        <v>50</v>
      </c>
      <c r="F71" s="33">
        <v>0</v>
      </c>
      <c r="G71" s="31">
        <v>11</v>
      </c>
      <c r="H71" s="32" t="s">
        <v>53</v>
      </c>
      <c r="I71" s="33">
        <v>0</v>
      </c>
      <c r="J71" s="31">
        <v>11</v>
      </c>
      <c r="K71" s="32" t="s">
        <v>44</v>
      </c>
      <c r="L71" s="33">
        <v>1</v>
      </c>
      <c r="M71" s="31">
        <v>11</v>
      </c>
      <c r="N71" s="32" t="s">
        <v>52</v>
      </c>
      <c r="O71" s="5">
        <v>0</v>
      </c>
    </row>
    <row r="72" spans="1:15">
      <c r="A72" s="31">
        <v>12</v>
      </c>
      <c r="B72" s="32" t="s">
        <v>55</v>
      </c>
      <c r="C72" s="33">
        <v>0</v>
      </c>
      <c r="D72" s="31">
        <v>12</v>
      </c>
      <c r="E72" s="32" t="s">
        <v>54</v>
      </c>
      <c r="F72" s="33">
        <v>0</v>
      </c>
      <c r="G72" s="31">
        <v>12</v>
      </c>
      <c r="H72" s="32" t="s">
        <v>55</v>
      </c>
      <c r="I72" s="33">
        <v>0</v>
      </c>
      <c r="J72" s="31">
        <v>12</v>
      </c>
      <c r="K72" s="32" t="s">
        <v>55</v>
      </c>
      <c r="L72" s="33">
        <v>0</v>
      </c>
      <c r="M72" s="31">
        <v>12</v>
      </c>
      <c r="N72" s="32" t="s">
        <v>46</v>
      </c>
      <c r="O72" s="5">
        <v>0</v>
      </c>
    </row>
    <row r="73" spans="1:15">
      <c r="A73" s="31">
        <v>13</v>
      </c>
      <c r="B73" s="32" t="s">
        <v>50</v>
      </c>
      <c r="C73" s="33">
        <v>0</v>
      </c>
      <c r="D73" s="31">
        <v>13</v>
      </c>
      <c r="E73" s="32" t="s">
        <v>47</v>
      </c>
      <c r="F73" s="33">
        <v>0</v>
      </c>
      <c r="G73" s="31">
        <v>13</v>
      </c>
      <c r="H73" s="32" t="s">
        <v>56</v>
      </c>
      <c r="I73" s="33">
        <v>0</v>
      </c>
      <c r="J73" s="31">
        <v>13</v>
      </c>
      <c r="K73" s="32" t="s">
        <v>56</v>
      </c>
      <c r="L73" s="33">
        <v>0</v>
      </c>
      <c r="M73" s="31">
        <v>13</v>
      </c>
      <c r="N73" s="32" t="s">
        <v>47</v>
      </c>
      <c r="O73" s="5">
        <v>1</v>
      </c>
    </row>
    <row r="74" spans="1:15">
      <c r="A74" s="31">
        <v>14</v>
      </c>
      <c r="B74" s="32" t="s">
        <v>57</v>
      </c>
      <c r="C74" s="33">
        <v>3</v>
      </c>
      <c r="D74" s="31">
        <v>14</v>
      </c>
      <c r="E74" s="32" t="s">
        <v>51</v>
      </c>
      <c r="F74" s="33">
        <v>0</v>
      </c>
      <c r="G74" s="31">
        <v>14</v>
      </c>
      <c r="H74" s="32" t="s">
        <v>57</v>
      </c>
      <c r="I74" s="33">
        <v>1</v>
      </c>
      <c r="J74" s="31">
        <v>14</v>
      </c>
      <c r="K74" s="32" t="s">
        <v>47</v>
      </c>
      <c r="L74" s="33">
        <v>0</v>
      </c>
      <c r="M74" s="31">
        <v>14</v>
      </c>
      <c r="N74" s="32" t="s">
        <v>56</v>
      </c>
      <c r="O74" s="5">
        <v>1</v>
      </c>
    </row>
    <row r="75" spans="1:15">
      <c r="A75" s="31">
        <v>15</v>
      </c>
      <c r="B75" s="32" t="s">
        <v>54</v>
      </c>
      <c r="C75" s="33">
        <v>0</v>
      </c>
      <c r="D75" s="31">
        <v>15</v>
      </c>
      <c r="E75" s="32" t="s">
        <v>46</v>
      </c>
      <c r="F75" s="33">
        <v>0</v>
      </c>
      <c r="G75" s="31">
        <v>15</v>
      </c>
      <c r="H75" s="32" t="s">
        <v>51</v>
      </c>
      <c r="I75" s="33">
        <v>0</v>
      </c>
      <c r="J75" s="31">
        <v>15</v>
      </c>
      <c r="K75" s="32" t="s">
        <v>51</v>
      </c>
      <c r="L75" s="33">
        <v>0</v>
      </c>
      <c r="M75" s="31">
        <v>15</v>
      </c>
      <c r="N75" s="32" t="s">
        <v>54</v>
      </c>
      <c r="O75" s="5">
        <v>0</v>
      </c>
    </row>
    <row r="76" spans="1:15">
      <c r="A76" s="31">
        <v>16</v>
      </c>
      <c r="B76" s="32" t="s">
        <v>56</v>
      </c>
      <c r="C76" s="33">
        <v>0</v>
      </c>
      <c r="D76" s="31">
        <v>16</v>
      </c>
      <c r="E76" s="32" t="s">
        <v>56</v>
      </c>
      <c r="F76" s="33">
        <v>0</v>
      </c>
      <c r="G76" s="31">
        <v>16</v>
      </c>
      <c r="H76" s="32" t="s">
        <v>54</v>
      </c>
      <c r="I76" s="33">
        <v>0</v>
      </c>
      <c r="J76" s="31">
        <v>16</v>
      </c>
      <c r="K76" s="32" t="s">
        <v>57</v>
      </c>
      <c r="L76" s="33">
        <v>0</v>
      </c>
      <c r="M76" s="31">
        <v>16</v>
      </c>
      <c r="N76" s="32" t="s">
        <v>51</v>
      </c>
      <c r="O76" s="5">
        <v>0</v>
      </c>
    </row>
    <row r="77" spans="1:15">
      <c r="A77" s="31">
        <v>17</v>
      </c>
      <c r="B77" s="32" t="s">
        <v>51</v>
      </c>
      <c r="C77" s="33">
        <v>1</v>
      </c>
      <c r="D77" s="31">
        <v>17</v>
      </c>
      <c r="E77" s="32" t="s">
        <v>57</v>
      </c>
      <c r="F77" s="33">
        <v>1</v>
      </c>
      <c r="G77" s="31">
        <v>17</v>
      </c>
      <c r="H77" s="32" t="s">
        <v>47</v>
      </c>
      <c r="I77" s="33">
        <v>0</v>
      </c>
      <c r="J77" s="31">
        <v>17</v>
      </c>
      <c r="K77" s="32" t="s">
        <v>59</v>
      </c>
      <c r="L77" s="33">
        <v>0</v>
      </c>
      <c r="M77" s="31">
        <v>17</v>
      </c>
      <c r="N77" s="32" t="s">
        <v>57</v>
      </c>
      <c r="O77" s="5">
        <v>1</v>
      </c>
    </row>
    <row r="78" spans="1:15">
      <c r="A78" s="31">
        <v>18</v>
      </c>
      <c r="B78" s="32" t="s">
        <v>48</v>
      </c>
      <c r="C78" s="33">
        <v>0</v>
      </c>
      <c r="D78" s="31">
        <v>18</v>
      </c>
      <c r="E78" s="32" t="s">
        <v>48</v>
      </c>
      <c r="F78" s="33">
        <v>3</v>
      </c>
      <c r="G78" s="31">
        <v>18</v>
      </c>
      <c r="H78" s="32" t="s">
        <v>48</v>
      </c>
      <c r="I78" s="33">
        <v>0</v>
      </c>
      <c r="J78" s="31">
        <v>18</v>
      </c>
      <c r="K78" s="32" t="s">
        <v>54</v>
      </c>
      <c r="L78" s="33">
        <v>1</v>
      </c>
      <c r="M78" s="31">
        <v>18</v>
      </c>
      <c r="N78" s="32" t="s">
        <v>48</v>
      </c>
      <c r="O78" s="5">
        <v>0</v>
      </c>
    </row>
    <row r="79" spans="1:15">
      <c r="A79" s="31">
        <v>19</v>
      </c>
      <c r="B79" s="32" t="s">
        <v>59</v>
      </c>
      <c r="C79" s="33">
        <v>0</v>
      </c>
      <c r="D79" s="31">
        <v>19</v>
      </c>
      <c r="E79" s="32" t="s">
        <v>59</v>
      </c>
      <c r="F79" s="33">
        <v>0</v>
      </c>
      <c r="G79" s="31">
        <v>19</v>
      </c>
      <c r="H79" s="32" t="s">
        <v>60</v>
      </c>
      <c r="I79" s="33">
        <v>1</v>
      </c>
      <c r="J79" s="31">
        <v>19</v>
      </c>
      <c r="K79" s="32" t="s">
        <v>48</v>
      </c>
      <c r="L79" s="33">
        <v>0</v>
      </c>
      <c r="M79" s="31">
        <v>19</v>
      </c>
      <c r="N79" s="32" t="s">
        <v>59</v>
      </c>
      <c r="O79" s="5">
        <v>0</v>
      </c>
    </row>
    <row r="80" spans="1:15">
      <c r="A80" s="35">
        <v>20</v>
      </c>
      <c r="B80" s="36" t="s">
        <v>60</v>
      </c>
      <c r="C80" s="37">
        <v>1</v>
      </c>
      <c r="D80" s="35">
        <v>20</v>
      </c>
      <c r="E80" s="36" t="s">
        <v>60</v>
      </c>
      <c r="F80" s="37">
        <v>0</v>
      </c>
      <c r="G80" s="35">
        <v>20</v>
      </c>
      <c r="H80" s="36" t="s">
        <v>59</v>
      </c>
      <c r="I80" s="37">
        <v>0</v>
      </c>
      <c r="J80" s="35">
        <v>20</v>
      </c>
      <c r="K80" s="36" t="s">
        <v>60</v>
      </c>
      <c r="L80" s="37">
        <v>0</v>
      </c>
      <c r="M80" s="35">
        <v>20</v>
      </c>
      <c r="N80" s="36" t="s">
        <v>60</v>
      </c>
      <c r="O80" s="5">
        <v>0</v>
      </c>
    </row>
    <row r="81" spans="1:15">
      <c r="A81" s="5"/>
      <c r="B81" s="5"/>
      <c r="C81" s="5">
        <f>SUM(C61:C80)</f>
        <v>9</v>
      </c>
      <c r="D81" s="5" t="s">
        <v>190</v>
      </c>
      <c r="E81" s="5" t="s">
        <v>39</v>
      </c>
      <c r="F81" s="5">
        <v>2</v>
      </c>
      <c r="G81" s="5" t="s">
        <v>62</v>
      </c>
      <c r="H81" s="5" t="s">
        <v>39</v>
      </c>
    </row>
    <row r="82" spans="1:15">
      <c r="I82" s="5">
        <v>0</v>
      </c>
    </row>
    <row r="84" spans="1:15">
      <c r="F84" s="5">
        <f>SUM(F61:F81)</f>
        <v>15</v>
      </c>
      <c r="I84" s="5">
        <f>SUM(I61:I82)</f>
        <v>7</v>
      </c>
      <c r="L84" s="5">
        <f>SUM(L61:L82)</f>
        <v>5</v>
      </c>
      <c r="O84" s="5">
        <f>SUM(O61:O82)</f>
        <v>10</v>
      </c>
    </row>
    <row r="87" spans="1:15">
      <c r="I87" s="38"/>
      <c r="L87" s="38"/>
    </row>
    <row r="88" spans="1:15">
      <c r="A88" s="101" t="s">
        <v>19</v>
      </c>
      <c r="B88" s="97"/>
      <c r="D88" s="101" t="s">
        <v>25</v>
      </c>
      <c r="E88" s="97"/>
      <c r="G88" s="101" t="s">
        <v>27</v>
      </c>
      <c r="H88" s="97"/>
      <c r="I88" s="38"/>
      <c r="J88" s="101" t="s">
        <v>20</v>
      </c>
      <c r="K88" s="97"/>
      <c r="L88" s="38"/>
      <c r="M88" s="101" t="s">
        <v>31</v>
      </c>
      <c r="N88" s="97"/>
    </row>
    <row r="89" spans="1:15">
      <c r="A89" s="26" t="s">
        <v>36</v>
      </c>
      <c r="B89" s="27" t="s">
        <v>37</v>
      </c>
      <c r="D89" s="26" t="s">
        <v>36</v>
      </c>
      <c r="E89" s="27" t="s">
        <v>37</v>
      </c>
      <c r="F89" s="38"/>
      <c r="G89" s="26" t="s">
        <v>36</v>
      </c>
      <c r="H89" s="27" t="s">
        <v>37</v>
      </c>
      <c r="I89" s="38"/>
      <c r="J89" s="26" t="s">
        <v>36</v>
      </c>
      <c r="K89" s="27" t="s">
        <v>37</v>
      </c>
      <c r="L89" s="38"/>
      <c r="M89" s="26" t="s">
        <v>36</v>
      </c>
      <c r="N89" s="27" t="s">
        <v>37</v>
      </c>
    </row>
    <row r="90" spans="1:15">
      <c r="A90" s="28">
        <v>1</v>
      </c>
      <c r="B90" s="29" t="s">
        <v>38</v>
      </c>
      <c r="C90" s="38">
        <v>3</v>
      </c>
      <c r="D90" s="28">
        <v>1</v>
      </c>
      <c r="E90" s="29" t="s">
        <v>38</v>
      </c>
      <c r="F90" s="38">
        <v>0</v>
      </c>
      <c r="G90" s="28">
        <v>1</v>
      </c>
      <c r="H90" s="29"/>
      <c r="I90" s="38"/>
      <c r="J90" s="28">
        <v>1</v>
      </c>
      <c r="K90" s="29" t="s">
        <v>38</v>
      </c>
      <c r="L90" s="38">
        <v>3</v>
      </c>
      <c r="M90" s="28">
        <v>1</v>
      </c>
      <c r="N90" s="29" t="s">
        <v>38</v>
      </c>
      <c r="O90" s="5">
        <v>3</v>
      </c>
    </row>
    <row r="91" spans="1:15">
      <c r="A91" s="31">
        <v>2</v>
      </c>
      <c r="B91" s="32" t="s">
        <v>39</v>
      </c>
      <c r="C91" s="38">
        <v>3</v>
      </c>
      <c r="D91" s="31">
        <v>2</v>
      </c>
      <c r="E91" s="32" t="s">
        <v>39</v>
      </c>
      <c r="F91" s="38">
        <v>3</v>
      </c>
      <c r="G91" s="31">
        <v>2</v>
      </c>
      <c r="H91" s="32"/>
      <c r="I91" s="38"/>
      <c r="J91" s="31">
        <v>2</v>
      </c>
      <c r="K91" s="32" t="s">
        <v>39</v>
      </c>
      <c r="L91" s="38">
        <v>1</v>
      </c>
      <c r="M91" s="31">
        <v>2</v>
      </c>
      <c r="N91" s="32" t="s">
        <v>39</v>
      </c>
      <c r="O91" s="5">
        <v>0</v>
      </c>
    </row>
    <row r="92" spans="1:15">
      <c r="A92" s="31">
        <v>3</v>
      </c>
      <c r="B92" s="32" t="s">
        <v>42</v>
      </c>
      <c r="C92" s="38">
        <v>1</v>
      </c>
      <c r="D92" s="31">
        <v>3</v>
      </c>
      <c r="E92" s="32" t="s">
        <v>43</v>
      </c>
      <c r="F92" s="38">
        <v>0</v>
      </c>
      <c r="G92" s="31">
        <v>3</v>
      </c>
      <c r="H92" s="32"/>
      <c r="I92" s="38"/>
      <c r="J92" s="31">
        <v>3</v>
      </c>
      <c r="K92" s="32" t="s">
        <v>42</v>
      </c>
      <c r="L92" s="38">
        <v>0</v>
      </c>
      <c r="M92" s="31">
        <v>3</v>
      </c>
      <c r="N92" s="32" t="s">
        <v>42</v>
      </c>
      <c r="O92" s="5">
        <v>0</v>
      </c>
    </row>
    <row r="93" spans="1:15">
      <c r="A93" s="31">
        <v>4</v>
      </c>
      <c r="B93" s="32" t="s">
        <v>43</v>
      </c>
      <c r="C93" s="38">
        <v>0</v>
      </c>
      <c r="D93" s="31">
        <v>4</v>
      </c>
      <c r="E93" s="32" t="s">
        <v>42</v>
      </c>
      <c r="F93" s="38">
        <v>1</v>
      </c>
      <c r="G93" s="31">
        <v>4</v>
      </c>
      <c r="H93" s="32"/>
      <c r="I93" s="38"/>
      <c r="J93" s="31">
        <v>4</v>
      </c>
      <c r="K93" s="32" t="s">
        <v>43</v>
      </c>
      <c r="L93" s="38">
        <v>3</v>
      </c>
      <c r="M93" s="31">
        <v>4</v>
      </c>
      <c r="N93" s="32" t="s">
        <v>43</v>
      </c>
      <c r="O93" s="5">
        <v>1</v>
      </c>
    </row>
    <row r="94" spans="1:15">
      <c r="A94" s="31">
        <v>5</v>
      </c>
      <c r="B94" s="32" t="s">
        <v>41</v>
      </c>
      <c r="C94" s="38">
        <v>3</v>
      </c>
      <c r="D94" s="31">
        <v>5</v>
      </c>
      <c r="E94" s="32" t="s">
        <v>45</v>
      </c>
      <c r="F94" s="38">
        <v>0</v>
      </c>
      <c r="G94" s="31">
        <v>5</v>
      </c>
      <c r="H94" s="32"/>
      <c r="I94" s="38"/>
      <c r="J94" s="31">
        <v>5</v>
      </c>
      <c r="K94" s="32" t="s">
        <v>45</v>
      </c>
      <c r="L94" s="38">
        <v>3</v>
      </c>
      <c r="M94" s="31">
        <v>5</v>
      </c>
      <c r="N94" s="32" t="s">
        <v>45</v>
      </c>
      <c r="O94" s="5">
        <v>1</v>
      </c>
    </row>
    <row r="95" spans="1:15">
      <c r="A95" s="31">
        <v>6</v>
      </c>
      <c r="B95" s="32" t="s">
        <v>45</v>
      </c>
      <c r="C95" s="38">
        <v>0</v>
      </c>
      <c r="D95" s="31">
        <v>6</v>
      </c>
      <c r="E95" s="32" t="s">
        <v>52</v>
      </c>
      <c r="F95" s="38">
        <v>0</v>
      </c>
      <c r="G95" s="31">
        <v>6</v>
      </c>
      <c r="H95" s="32"/>
      <c r="I95" s="38"/>
      <c r="J95" s="31">
        <v>6</v>
      </c>
      <c r="K95" s="32" t="s">
        <v>41</v>
      </c>
      <c r="L95" s="38">
        <v>0</v>
      </c>
      <c r="M95" s="31">
        <v>6</v>
      </c>
      <c r="N95" s="32" t="s">
        <v>41</v>
      </c>
      <c r="O95" s="5">
        <v>0</v>
      </c>
    </row>
    <row r="96" spans="1:15">
      <c r="A96" s="31">
        <v>7</v>
      </c>
      <c r="B96" s="32" t="s">
        <v>52</v>
      </c>
      <c r="C96" s="38">
        <v>0</v>
      </c>
      <c r="D96" s="31">
        <v>7</v>
      </c>
      <c r="E96" s="32" t="s">
        <v>41</v>
      </c>
      <c r="F96" s="38">
        <v>0</v>
      </c>
      <c r="G96" s="31">
        <v>7</v>
      </c>
      <c r="H96" s="32"/>
      <c r="I96" s="38"/>
      <c r="J96" s="31">
        <v>7</v>
      </c>
      <c r="K96" s="32" t="s">
        <v>52</v>
      </c>
      <c r="L96" s="38">
        <v>3</v>
      </c>
      <c r="M96" s="31">
        <v>7</v>
      </c>
      <c r="N96" s="32" t="s">
        <v>52</v>
      </c>
      <c r="O96" s="5">
        <v>0</v>
      </c>
    </row>
    <row r="97" spans="1:15">
      <c r="A97" s="31">
        <v>8</v>
      </c>
      <c r="B97" s="32" t="s">
        <v>44</v>
      </c>
      <c r="C97" s="38">
        <v>1</v>
      </c>
      <c r="D97" s="31">
        <v>8</v>
      </c>
      <c r="E97" s="32" t="s">
        <v>44</v>
      </c>
      <c r="F97" s="38">
        <v>0</v>
      </c>
      <c r="G97" s="31">
        <v>8</v>
      </c>
      <c r="H97" s="32"/>
      <c r="I97" s="38"/>
      <c r="J97" s="31">
        <v>8</v>
      </c>
      <c r="K97" s="32" t="s">
        <v>55</v>
      </c>
      <c r="L97" s="38">
        <v>0</v>
      </c>
      <c r="M97" s="31">
        <v>8</v>
      </c>
      <c r="N97" s="32" t="s">
        <v>55</v>
      </c>
      <c r="O97" s="5">
        <v>3</v>
      </c>
    </row>
    <row r="98" spans="1:15">
      <c r="A98" s="31">
        <v>9</v>
      </c>
      <c r="B98" s="32" t="s">
        <v>53</v>
      </c>
      <c r="C98" s="38">
        <v>1</v>
      </c>
      <c r="D98" s="31">
        <v>9</v>
      </c>
      <c r="E98" s="32" t="s">
        <v>47</v>
      </c>
      <c r="F98" s="38">
        <v>1</v>
      </c>
      <c r="G98" s="31">
        <v>9</v>
      </c>
      <c r="H98" s="32"/>
      <c r="I98" s="38"/>
      <c r="J98" s="31">
        <v>9</v>
      </c>
      <c r="K98" s="32" t="s">
        <v>44</v>
      </c>
      <c r="L98" s="38">
        <v>0</v>
      </c>
      <c r="M98" s="31">
        <v>9</v>
      </c>
      <c r="N98" s="32" t="s">
        <v>44</v>
      </c>
      <c r="O98" s="5">
        <v>3</v>
      </c>
    </row>
    <row r="99" spans="1:15">
      <c r="A99" s="31">
        <v>10</v>
      </c>
      <c r="B99" s="32" t="s">
        <v>47</v>
      </c>
      <c r="C99" s="38">
        <v>0</v>
      </c>
      <c r="D99" s="31">
        <v>10</v>
      </c>
      <c r="E99" s="32" t="s">
        <v>53</v>
      </c>
      <c r="F99" s="38">
        <v>3</v>
      </c>
      <c r="G99" s="31">
        <v>10</v>
      </c>
      <c r="H99" s="32"/>
      <c r="I99" s="38"/>
      <c r="J99" s="31">
        <v>10</v>
      </c>
      <c r="K99" s="32" t="s">
        <v>53</v>
      </c>
      <c r="L99" s="38">
        <v>0</v>
      </c>
      <c r="M99" s="31">
        <v>10</v>
      </c>
      <c r="N99" s="32" t="s">
        <v>53</v>
      </c>
      <c r="O99" s="5">
        <v>1</v>
      </c>
    </row>
    <row r="100" spans="1:15">
      <c r="A100" s="31">
        <v>11</v>
      </c>
      <c r="B100" s="32" t="s">
        <v>55</v>
      </c>
      <c r="C100" s="38">
        <v>3</v>
      </c>
      <c r="D100" s="31">
        <v>11</v>
      </c>
      <c r="E100" s="32" t="s">
        <v>57</v>
      </c>
      <c r="F100" s="38">
        <v>0</v>
      </c>
      <c r="G100" s="31">
        <v>11</v>
      </c>
      <c r="H100" s="32"/>
      <c r="I100" s="38"/>
      <c r="J100" s="31">
        <v>11</v>
      </c>
      <c r="K100" s="32" t="s">
        <v>47</v>
      </c>
      <c r="L100" s="38">
        <v>0</v>
      </c>
      <c r="M100" s="31">
        <v>11</v>
      </c>
      <c r="N100" s="32" t="s">
        <v>47</v>
      </c>
      <c r="O100" s="5">
        <v>0</v>
      </c>
    </row>
    <row r="101" spans="1:15">
      <c r="A101" s="31">
        <v>12</v>
      </c>
      <c r="B101" s="32" t="s">
        <v>57</v>
      </c>
      <c r="C101" s="38">
        <v>0</v>
      </c>
      <c r="D101" s="31">
        <v>12</v>
      </c>
      <c r="E101" s="32" t="s">
        <v>50</v>
      </c>
      <c r="F101" s="38">
        <v>1</v>
      </c>
      <c r="G101" s="31">
        <v>12</v>
      </c>
      <c r="H101" s="32"/>
      <c r="I101" s="38"/>
      <c r="J101" s="31">
        <v>12</v>
      </c>
      <c r="K101" s="32" t="s">
        <v>50</v>
      </c>
      <c r="L101" s="38">
        <v>0</v>
      </c>
      <c r="M101" s="31">
        <v>12</v>
      </c>
      <c r="N101" s="32" t="s">
        <v>50</v>
      </c>
      <c r="O101" s="5">
        <v>0</v>
      </c>
    </row>
    <row r="102" spans="1:15">
      <c r="A102" s="31">
        <v>13</v>
      </c>
      <c r="B102" s="32" t="s">
        <v>50</v>
      </c>
      <c r="C102" s="38">
        <v>3</v>
      </c>
      <c r="D102" s="31">
        <v>13</v>
      </c>
      <c r="E102" s="32" t="s">
        <v>51</v>
      </c>
      <c r="F102" s="38">
        <v>0</v>
      </c>
      <c r="G102" s="31">
        <v>13</v>
      </c>
      <c r="H102" s="32"/>
      <c r="I102" s="38"/>
      <c r="J102" s="31">
        <v>13</v>
      </c>
      <c r="K102" s="32" t="s">
        <v>48</v>
      </c>
      <c r="L102" s="38">
        <v>0</v>
      </c>
      <c r="M102" s="31">
        <v>13</v>
      </c>
      <c r="N102" s="32" t="s">
        <v>48</v>
      </c>
      <c r="O102" s="5">
        <v>0</v>
      </c>
    </row>
    <row r="103" spans="1:15">
      <c r="A103" s="31">
        <v>14</v>
      </c>
      <c r="B103" s="32" t="s">
        <v>51</v>
      </c>
      <c r="C103" s="38">
        <v>3</v>
      </c>
      <c r="D103" s="31">
        <v>14</v>
      </c>
      <c r="E103" s="32" t="s">
        <v>55</v>
      </c>
      <c r="F103" s="38">
        <v>0</v>
      </c>
      <c r="G103" s="31">
        <v>14</v>
      </c>
      <c r="H103" s="32"/>
      <c r="I103" s="38"/>
      <c r="J103" s="31">
        <v>14</v>
      </c>
      <c r="K103" s="32" t="s">
        <v>56</v>
      </c>
      <c r="L103" s="38">
        <v>1</v>
      </c>
      <c r="M103" s="31">
        <v>14</v>
      </c>
      <c r="N103" s="32" t="s">
        <v>56</v>
      </c>
      <c r="O103" s="5">
        <v>0</v>
      </c>
    </row>
    <row r="104" spans="1:15">
      <c r="A104" s="31">
        <v>15</v>
      </c>
      <c r="B104" s="32" t="s">
        <v>54</v>
      </c>
      <c r="C104" s="38">
        <v>0</v>
      </c>
      <c r="D104" s="31">
        <v>15</v>
      </c>
      <c r="E104" s="32" t="s">
        <v>56</v>
      </c>
      <c r="F104" s="38">
        <v>0</v>
      </c>
      <c r="G104" s="31">
        <v>15</v>
      </c>
      <c r="H104" s="32"/>
      <c r="I104" s="38"/>
      <c r="J104" s="31">
        <v>15</v>
      </c>
      <c r="K104" s="32" t="s">
        <v>46</v>
      </c>
      <c r="L104" s="38">
        <v>1</v>
      </c>
      <c r="M104" s="31">
        <v>15</v>
      </c>
      <c r="N104" s="32" t="s">
        <v>46</v>
      </c>
      <c r="O104" s="5">
        <v>0</v>
      </c>
    </row>
    <row r="105" spans="1:15">
      <c r="A105" s="31">
        <v>16</v>
      </c>
      <c r="B105" s="32" t="s">
        <v>188</v>
      </c>
      <c r="C105" s="38">
        <v>0</v>
      </c>
      <c r="D105" s="31">
        <v>16</v>
      </c>
      <c r="E105" s="32" t="s">
        <v>54</v>
      </c>
      <c r="F105" s="38">
        <v>0</v>
      </c>
      <c r="G105" s="31">
        <v>16</v>
      </c>
      <c r="H105" s="32"/>
      <c r="I105" s="38"/>
      <c r="J105" s="31">
        <v>16</v>
      </c>
      <c r="K105" s="32" t="s">
        <v>57</v>
      </c>
      <c r="L105" s="38">
        <v>0</v>
      </c>
      <c r="M105" s="31">
        <v>16</v>
      </c>
      <c r="N105" s="32" t="s">
        <v>57</v>
      </c>
      <c r="O105" s="5">
        <v>0</v>
      </c>
    </row>
    <row r="106" spans="1:15">
      <c r="A106" s="31">
        <v>17</v>
      </c>
      <c r="B106" s="32" t="s">
        <v>46</v>
      </c>
      <c r="C106" s="38">
        <v>3</v>
      </c>
      <c r="D106" s="31">
        <v>17</v>
      </c>
      <c r="E106" s="32" t="s">
        <v>48</v>
      </c>
      <c r="F106" s="38">
        <v>0</v>
      </c>
      <c r="G106" s="31">
        <v>17</v>
      </c>
      <c r="H106" s="32"/>
      <c r="I106" s="38"/>
      <c r="J106" s="31">
        <v>17</v>
      </c>
      <c r="K106" s="32" t="s">
        <v>51</v>
      </c>
      <c r="L106" s="38">
        <v>0</v>
      </c>
      <c r="M106" s="31">
        <v>17</v>
      </c>
      <c r="N106" s="32" t="s">
        <v>51</v>
      </c>
      <c r="O106" s="5">
        <v>0</v>
      </c>
    </row>
    <row r="107" spans="1:15">
      <c r="A107" s="31">
        <v>18</v>
      </c>
      <c r="B107" s="32" t="s">
        <v>48</v>
      </c>
      <c r="C107" s="38">
        <v>0</v>
      </c>
      <c r="D107" s="31">
        <v>18</v>
      </c>
      <c r="E107" s="32" t="s">
        <v>46</v>
      </c>
      <c r="F107" s="38">
        <v>0</v>
      </c>
      <c r="G107" s="31">
        <v>18</v>
      </c>
      <c r="H107" s="32"/>
      <c r="I107" s="38"/>
      <c r="J107" s="31">
        <v>18</v>
      </c>
      <c r="K107" s="32" t="s">
        <v>59</v>
      </c>
      <c r="L107" s="38">
        <v>3</v>
      </c>
      <c r="M107" s="31">
        <v>18</v>
      </c>
      <c r="N107" s="32" t="s">
        <v>59</v>
      </c>
      <c r="O107" s="5">
        <v>0</v>
      </c>
    </row>
    <row r="108" spans="1:15">
      <c r="A108" s="31">
        <v>19</v>
      </c>
      <c r="B108" s="32" t="s">
        <v>59</v>
      </c>
      <c r="C108" s="38">
        <v>1</v>
      </c>
      <c r="D108" s="31">
        <v>19</v>
      </c>
      <c r="E108" s="32" t="s">
        <v>59</v>
      </c>
      <c r="F108" s="38">
        <v>0</v>
      </c>
      <c r="G108" s="31">
        <v>19</v>
      </c>
      <c r="H108" s="32"/>
      <c r="I108" s="38"/>
      <c r="J108" s="31">
        <v>19</v>
      </c>
      <c r="K108" s="32" t="s">
        <v>54</v>
      </c>
      <c r="L108" s="38">
        <v>0</v>
      </c>
      <c r="M108" s="31">
        <v>19</v>
      </c>
      <c r="N108" s="32" t="s">
        <v>54</v>
      </c>
      <c r="O108" s="5">
        <v>0</v>
      </c>
    </row>
    <row r="109" spans="1:15">
      <c r="A109" s="35">
        <v>20</v>
      </c>
      <c r="B109" s="36" t="s">
        <v>60</v>
      </c>
      <c r="C109" s="38">
        <v>0</v>
      </c>
      <c r="D109" s="35">
        <v>20</v>
      </c>
      <c r="E109" s="36" t="s">
        <v>60</v>
      </c>
      <c r="F109" s="38">
        <v>1</v>
      </c>
      <c r="G109" s="35">
        <v>20</v>
      </c>
      <c r="H109" s="36"/>
      <c r="I109" s="38"/>
      <c r="J109" s="35">
        <v>20</v>
      </c>
      <c r="K109" s="36" t="s">
        <v>60</v>
      </c>
      <c r="L109" s="38">
        <v>0</v>
      </c>
      <c r="M109" s="35">
        <v>20</v>
      </c>
      <c r="N109" s="36" t="s">
        <v>60</v>
      </c>
      <c r="O109" s="5">
        <v>0</v>
      </c>
    </row>
    <row r="112" spans="1:15">
      <c r="C112" s="5"/>
      <c r="F112" s="5"/>
      <c r="H112" s="5"/>
      <c r="L112" s="5"/>
      <c r="O112" s="5"/>
    </row>
    <row r="116" spans="1:12">
      <c r="G116" s="38"/>
      <c r="H116" s="38"/>
      <c r="I116" s="38"/>
      <c r="J116" s="38"/>
      <c r="K116" s="38"/>
      <c r="L116" s="38"/>
    </row>
    <row r="117" spans="1:12">
      <c r="A117" s="101" t="s">
        <v>33</v>
      </c>
      <c r="B117" s="97"/>
      <c r="D117" s="101" t="s">
        <v>101</v>
      </c>
      <c r="E117" s="97"/>
      <c r="G117" s="102"/>
      <c r="H117" s="103"/>
      <c r="I117" s="38"/>
      <c r="J117" s="102"/>
      <c r="K117" s="103"/>
      <c r="L117" s="38"/>
    </row>
    <row r="118" spans="1:12">
      <c r="A118" s="26" t="s">
        <v>36</v>
      </c>
      <c r="B118" s="27" t="s">
        <v>37</v>
      </c>
      <c r="D118" s="26" t="s">
        <v>36</v>
      </c>
      <c r="E118" s="27" t="s">
        <v>37</v>
      </c>
      <c r="G118" s="38"/>
      <c r="H118" s="38"/>
      <c r="I118" s="38"/>
      <c r="J118" s="38"/>
      <c r="K118" s="38"/>
      <c r="L118" s="38"/>
    </row>
    <row r="119" spans="1:12">
      <c r="A119" s="28">
        <v>1</v>
      </c>
      <c r="B119" s="29"/>
      <c r="D119" s="28">
        <v>1</v>
      </c>
      <c r="E119" s="29"/>
      <c r="G119" s="38"/>
      <c r="H119" s="38"/>
      <c r="I119" s="38"/>
      <c r="J119" s="38"/>
      <c r="K119" s="38"/>
      <c r="L119" s="38"/>
    </row>
    <row r="120" spans="1:12">
      <c r="A120" s="31">
        <v>2</v>
      </c>
      <c r="B120" s="32"/>
      <c r="D120" s="31">
        <v>2</v>
      </c>
      <c r="E120" s="32"/>
      <c r="G120" s="38"/>
      <c r="H120" s="38"/>
      <c r="I120" s="38"/>
      <c r="J120" s="38"/>
      <c r="K120" s="38"/>
      <c r="L120" s="38"/>
    </row>
    <row r="121" spans="1:12">
      <c r="A121" s="31">
        <v>3</v>
      </c>
      <c r="B121" s="32"/>
      <c r="D121" s="31">
        <v>3</v>
      </c>
      <c r="E121" s="32"/>
      <c r="G121" s="38"/>
      <c r="H121" s="38"/>
      <c r="I121" s="38"/>
      <c r="J121" s="38"/>
      <c r="K121" s="38"/>
      <c r="L121" s="38"/>
    </row>
    <row r="122" spans="1:12">
      <c r="A122" s="31">
        <v>4</v>
      </c>
      <c r="B122" s="32"/>
      <c r="D122" s="31">
        <v>4</v>
      </c>
      <c r="E122" s="32"/>
      <c r="G122" s="38"/>
      <c r="H122" s="38"/>
      <c r="I122" s="38"/>
      <c r="J122" s="38"/>
      <c r="K122" s="38"/>
      <c r="L122" s="38"/>
    </row>
    <row r="123" spans="1:12">
      <c r="A123" s="31">
        <v>5</v>
      </c>
      <c r="B123" s="32"/>
      <c r="D123" s="31">
        <v>5</v>
      </c>
      <c r="E123" s="32"/>
      <c r="G123" s="38"/>
      <c r="H123" s="38"/>
      <c r="I123" s="38"/>
      <c r="J123" s="38"/>
      <c r="K123" s="38"/>
      <c r="L123" s="38"/>
    </row>
    <row r="124" spans="1:12">
      <c r="A124" s="31">
        <v>6</v>
      </c>
      <c r="B124" s="32"/>
      <c r="D124" s="31">
        <v>6</v>
      </c>
      <c r="E124" s="32"/>
      <c r="G124" s="38"/>
      <c r="H124" s="38"/>
      <c r="I124" s="38"/>
      <c r="J124" s="38"/>
      <c r="K124" s="38"/>
      <c r="L124" s="38"/>
    </row>
    <row r="125" spans="1:12">
      <c r="A125" s="31">
        <v>7</v>
      </c>
      <c r="B125" s="32"/>
      <c r="D125" s="31">
        <v>7</v>
      </c>
      <c r="E125" s="32"/>
      <c r="G125" s="38"/>
      <c r="H125" s="38"/>
      <c r="I125" s="38"/>
      <c r="J125" s="38"/>
      <c r="K125" s="38"/>
      <c r="L125" s="38"/>
    </row>
    <row r="126" spans="1:12">
      <c r="A126" s="31">
        <v>8</v>
      </c>
      <c r="B126" s="32"/>
      <c r="D126" s="31">
        <v>8</v>
      </c>
      <c r="E126" s="32"/>
      <c r="G126" s="38"/>
      <c r="H126" s="38"/>
      <c r="I126" s="38"/>
      <c r="J126" s="38"/>
      <c r="K126" s="38"/>
      <c r="L126" s="38"/>
    </row>
    <row r="127" spans="1:12">
      <c r="A127" s="31">
        <v>9</v>
      </c>
      <c r="B127" s="32"/>
      <c r="D127" s="31">
        <v>9</v>
      </c>
      <c r="E127" s="32"/>
      <c r="G127" s="38"/>
      <c r="H127" s="38"/>
      <c r="I127" s="38"/>
      <c r="J127" s="38"/>
      <c r="K127" s="38"/>
      <c r="L127" s="38"/>
    </row>
    <row r="128" spans="1:12">
      <c r="A128" s="31">
        <v>10</v>
      </c>
      <c r="B128" s="32"/>
      <c r="D128" s="31">
        <v>10</v>
      </c>
      <c r="E128" s="32"/>
      <c r="G128" s="38"/>
      <c r="H128" s="38"/>
      <c r="I128" s="38"/>
      <c r="J128" s="38"/>
      <c r="K128" s="38"/>
      <c r="L128" s="38"/>
    </row>
    <row r="129" spans="1:12">
      <c r="A129" s="31">
        <v>11</v>
      </c>
      <c r="B129" s="32"/>
      <c r="D129" s="31">
        <v>11</v>
      </c>
      <c r="E129" s="32"/>
      <c r="G129" s="38"/>
      <c r="H129" s="38"/>
      <c r="I129" s="38"/>
      <c r="J129" s="38"/>
      <c r="K129" s="38"/>
      <c r="L129" s="38"/>
    </row>
    <row r="130" spans="1:12">
      <c r="A130" s="31">
        <v>12</v>
      </c>
      <c r="B130" s="32"/>
      <c r="D130" s="31">
        <v>12</v>
      </c>
      <c r="E130" s="32"/>
      <c r="G130" s="38"/>
      <c r="H130" s="38"/>
      <c r="I130" s="38"/>
      <c r="J130" s="38"/>
      <c r="K130" s="38"/>
      <c r="L130" s="38"/>
    </row>
    <row r="131" spans="1:12">
      <c r="A131" s="31">
        <v>13</v>
      </c>
      <c r="B131" s="32"/>
      <c r="D131" s="31">
        <v>13</v>
      </c>
      <c r="E131" s="32"/>
      <c r="G131" s="38"/>
      <c r="H131" s="38"/>
      <c r="I131" s="38"/>
      <c r="J131" s="38"/>
      <c r="K131" s="38"/>
      <c r="L131" s="38"/>
    </row>
    <row r="132" spans="1:12">
      <c r="A132" s="31">
        <v>14</v>
      </c>
      <c r="B132" s="32"/>
      <c r="D132" s="31">
        <v>14</v>
      </c>
      <c r="E132" s="32"/>
      <c r="G132" s="38"/>
      <c r="H132" s="38"/>
      <c r="I132" s="38"/>
      <c r="J132" s="38"/>
      <c r="K132" s="38"/>
      <c r="L132" s="38"/>
    </row>
    <row r="133" spans="1:12">
      <c r="A133" s="31">
        <v>15</v>
      </c>
      <c r="B133" s="32"/>
      <c r="D133" s="31">
        <v>15</v>
      </c>
      <c r="E133" s="32"/>
      <c r="G133" s="38"/>
      <c r="H133" s="38"/>
      <c r="I133" s="38"/>
      <c r="J133" s="38"/>
      <c r="K133" s="38"/>
      <c r="L133" s="38"/>
    </row>
    <row r="134" spans="1:12">
      <c r="A134" s="31">
        <v>16</v>
      </c>
      <c r="B134" s="32"/>
      <c r="D134" s="31">
        <v>16</v>
      </c>
      <c r="E134" s="32"/>
      <c r="G134" s="38"/>
      <c r="H134" s="38"/>
      <c r="I134" s="38"/>
      <c r="J134" s="38"/>
      <c r="K134" s="38"/>
      <c r="L134" s="38"/>
    </row>
    <row r="135" spans="1:12">
      <c r="A135" s="31">
        <v>17</v>
      </c>
      <c r="B135" s="32"/>
      <c r="D135" s="31">
        <v>17</v>
      </c>
      <c r="E135" s="32"/>
      <c r="G135" s="38"/>
      <c r="H135" s="38"/>
      <c r="I135" s="38"/>
      <c r="J135" s="38"/>
      <c r="K135" s="38"/>
      <c r="L135" s="38"/>
    </row>
    <row r="136" spans="1:12">
      <c r="A136" s="31">
        <v>18</v>
      </c>
      <c r="B136" s="32"/>
      <c r="D136" s="31">
        <v>18</v>
      </c>
      <c r="E136" s="32"/>
      <c r="G136" s="38"/>
      <c r="H136" s="38"/>
      <c r="I136" s="38"/>
      <c r="J136" s="38"/>
      <c r="K136" s="38"/>
      <c r="L136" s="38"/>
    </row>
    <row r="137" spans="1:12">
      <c r="A137" s="31">
        <v>19</v>
      </c>
      <c r="B137" s="32"/>
      <c r="D137" s="31">
        <v>19</v>
      </c>
      <c r="E137" s="32"/>
      <c r="G137" s="38"/>
      <c r="H137" s="38"/>
      <c r="I137" s="38"/>
      <c r="J137" s="38"/>
      <c r="K137" s="38"/>
      <c r="L137" s="38"/>
    </row>
    <row r="138" spans="1:12">
      <c r="A138" s="35">
        <v>20</v>
      </c>
      <c r="B138" s="36"/>
      <c r="D138" s="35">
        <v>20</v>
      </c>
      <c r="E138" s="36"/>
      <c r="G138" s="38"/>
      <c r="H138" s="38"/>
      <c r="I138" s="38"/>
      <c r="J138" s="38"/>
      <c r="K138" s="38"/>
      <c r="L138" s="38"/>
    </row>
  </sheetData>
  <mergeCells count="24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59:B59"/>
    <mergeCell ref="D59:E59"/>
    <mergeCell ref="G59:H59"/>
    <mergeCell ref="J59:K59"/>
    <mergeCell ref="M59:N59"/>
    <mergeCell ref="M88:N88"/>
    <mergeCell ref="A117:B117"/>
    <mergeCell ref="D117:E117"/>
    <mergeCell ref="G117:H117"/>
    <mergeCell ref="J117:K117"/>
    <mergeCell ref="A88:B88"/>
    <mergeCell ref="D88:E88"/>
    <mergeCell ref="G88:H88"/>
    <mergeCell ref="J88:K88"/>
  </mergeCells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Q143"/>
  <sheetViews>
    <sheetView topLeftCell="A52" workbookViewId="0">
      <selection activeCell="J73" sqref="J73:L73"/>
    </sheetView>
  </sheetViews>
  <sheetFormatPr defaultColWidth="12.5703125" defaultRowHeight="15.75" customHeight="1"/>
  <sheetData>
    <row r="1" spans="1:15">
      <c r="A1" s="101" t="s">
        <v>8</v>
      </c>
      <c r="B1" s="97"/>
      <c r="D1" s="101" t="s">
        <v>17</v>
      </c>
      <c r="E1" s="97"/>
      <c r="G1" s="101" t="s">
        <v>18</v>
      </c>
      <c r="H1" s="97"/>
      <c r="I1" s="38"/>
      <c r="J1" s="101" t="s">
        <v>19</v>
      </c>
      <c r="K1" s="97"/>
      <c r="M1" s="101" t="s">
        <v>20</v>
      </c>
      <c r="N1" s="97"/>
    </row>
    <row r="2" spans="1:15">
      <c r="A2" s="26" t="s">
        <v>36</v>
      </c>
      <c r="B2" s="27" t="s">
        <v>37</v>
      </c>
      <c r="D2" s="26" t="s">
        <v>36</v>
      </c>
      <c r="E2" s="27" t="s">
        <v>37</v>
      </c>
      <c r="F2" s="38"/>
      <c r="G2" s="26" t="s">
        <v>36</v>
      </c>
      <c r="H2" s="27" t="s">
        <v>37</v>
      </c>
      <c r="I2" s="38"/>
      <c r="J2" s="26" t="s">
        <v>36</v>
      </c>
      <c r="K2" s="27" t="s">
        <v>37</v>
      </c>
      <c r="M2" s="26" t="s">
        <v>36</v>
      </c>
      <c r="N2" s="27" t="s">
        <v>37</v>
      </c>
      <c r="O2" s="38"/>
    </row>
    <row r="3" spans="1:15">
      <c r="A3" s="28">
        <v>1</v>
      </c>
      <c r="B3" s="29"/>
      <c r="D3" s="28">
        <v>1</v>
      </c>
      <c r="E3" s="29"/>
      <c r="F3" s="83"/>
      <c r="G3" s="28">
        <v>1</v>
      </c>
      <c r="H3" s="29"/>
      <c r="I3" s="83"/>
      <c r="J3" s="28">
        <v>1</v>
      </c>
      <c r="K3" s="29"/>
      <c r="M3" s="28">
        <v>1</v>
      </c>
      <c r="N3" s="29"/>
      <c r="O3" s="38"/>
    </row>
    <row r="4" spans="1:15">
      <c r="A4" s="31">
        <v>2</v>
      </c>
      <c r="B4" s="32"/>
      <c r="D4" s="31">
        <v>2</v>
      </c>
      <c r="E4" s="32"/>
      <c r="F4" s="84"/>
      <c r="G4" s="31">
        <v>2</v>
      </c>
      <c r="H4" s="32"/>
      <c r="I4" s="84"/>
      <c r="J4" s="31">
        <v>2</v>
      </c>
      <c r="K4" s="32"/>
      <c r="M4" s="31">
        <v>2</v>
      </c>
      <c r="N4" s="32"/>
      <c r="O4" s="38"/>
    </row>
    <row r="5" spans="1:15">
      <c r="A5" s="31">
        <v>3</v>
      </c>
      <c r="B5" s="32"/>
      <c r="D5" s="31">
        <v>3</v>
      </c>
      <c r="E5" s="32"/>
      <c r="F5" s="84"/>
      <c r="G5" s="31">
        <v>3</v>
      </c>
      <c r="H5" s="32"/>
      <c r="I5" s="84"/>
      <c r="J5" s="31">
        <v>3</v>
      </c>
      <c r="K5" s="32"/>
      <c r="M5" s="31">
        <v>3</v>
      </c>
      <c r="N5" s="32"/>
      <c r="O5" s="38"/>
    </row>
    <row r="6" spans="1:15">
      <c r="A6" s="31">
        <v>4</v>
      </c>
      <c r="B6" s="32"/>
      <c r="D6" s="31">
        <v>4</v>
      </c>
      <c r="E6" s="32"/>
      <c r="F6" s="84"/>
      <c r="G6" s="31">
        <v>4</v>
      </c>
      <c r="H6" s="32"/>
      <c r="I6" s="84"/>
      <c r="J6" s="31">
        <v>4</v>
      </c>
      <c r="K6" s="32"/>
      <c r="M6" s="31">
        <v>4</v>
      </c>
      <c r="N6" s="32"/>
      <c r="O6" s="38"/>
    </row>
    <row r="7" spans="1:15">
      <c r="A7" s="31">
        <v>5</v>
      </c>
      <c r="B7" s="32"/>
      <c r="D7" s="31">
        <v>5</v>
      </c>
      <c r="E7" s="32"/>
      <c r="F7" s="84"/>
      <c r="G7" s="31">
        <v>5</v>
      </c>
      <c r="H7" s="32"/>
      <c r="I7" s="84"/>
      <c r="J7" s="31">
        <v>5</v>
      </c>
      <c r="K7" s="32"/>
      <c r="M7" s="31">
        <v>5</v>
      </c>
      <c r="N7" s="32"/>
      <c r="O7" s="38"/>
    </row>
    <row r="8" spans="1:15">
      <c r="A8" s="31">
        <v>6</v>
      </c>
      <c r="B8" s="32"/>
      <c r="D8" s="31">
        <v>6</v>
      </c>
      <c r="E8" s="32"/>
      <c r="F8" s="84"/>
      <c r="G8" s="31">
        <v>6</v>
      </c>
      <c r="H8" s="32"/>
      <c r="I8" s="84"/>
      <c r="J8" s="31">
        <v>6</v>
      </c>
      <c r="K8" s="32"/>
      <c r="M8" s="31">
        <v>6</v>
      </c>
      <c r="N8" s="32"/>
      <c r="O8" s="38"/>
    </row>
    <row r="9" spans="1:15">
      <c r="A9" s="31">
        <v>7</v>
      </c>
      <c r="B9" s="32"/>
      <c r="D9" s="31">
        <v>7</v>
      </c>
      <c r="E9" s="32"/>
      <c r="F9" s="84"/>
      <c r="G9" s="31">
        <v>7</v>
      </c>
      <c r="H9" s="32"/>
      <c r="I9" s="84"/>
      <c r="J9" s="31">
        <v>7</v>
      </c>
      <c r="K9" s="32"/>
      <c r="M9" s="31">
        <v>7</v>
      </c>
      <c r="N9" s="32"/>
      <c r="O9" s="38"/>
    </row>
    <row r="10" spans="1:15">
      <c r="A10" s="31">
        <v>8</v>
      </c>
      <c r="B10" s="32"/>
      <c r="D10" s="31">
        <v>8</v>
      </c>
      <c r="E10" s="32"/>
      <c r="F10" s="84"/>
      <c r="G10" s="31">
        <v>8</v>
      </c>
      <c r="H10" s="32"/>
      <c r="I10" s="84"/>
      <c r="J10" s="31">
        <v>8</v>
      </c>
      <c r="K10" s="32"/>
      <c r="M10" s="31">
        <v>8</v>
      </c>
      <c r="N10" s="32"/>
      <c r="O10" s="38"/>
    </row>
    <row r="11" spans="1:15">
      <c r="A11" s="31">
        <v>9</v>
      </c>
      <c r="B11" s="32"/>
      <c r="D11" s="31">
        <v>9</v>
      </c>
      <c r="E11" s="32"/>
      <c r="F11" s="84"/>
      <c r="G11" s="31">
        <v>9</v>
      </c>
      <c r="H11" s="32"/>
      <c r="I11" s="84"/>
      <c r="J11" s="31">
        <v>9</v>
      </c>
      <c r="K11" s="32"/>
      <c r="M11" s="31">
        <v>9</v>
      </c>
      <c r="N11" s="32"/>
      <c r="O11" s="38"/>
    </row>
    <row r="12" spans="1:15">
      <c r="A12" s="31">
        <v>10</v>
      </c>
      <c r="B12" s="32"/>
      <c r="D12" s="31">
        <v>10</v>
      </c>
      <c r="E12" s="32"/>
      <c r="F12" s="84"/>
      <c r="G12" s="31">
        <v>10</v>
      </c>
      <c r="H12" s="32"/>
      <c r="I12" s="84"/>
      <c r="J12" s="31">
        <v>10</v>
      </c>
      <c r="K12" s="32"/>
      <c r="M12" s="31">
        <v>10</v>
      </c>
      <c r="N12" s="32"/>
      <c r="O12" s="38"/>
    </row>
    <row r="13" spans="1:15">
      <c r="A13" s="31">
        <v>11</v>
      </c>
      <c r="B13" s="32"/>
      <c r="D13" s="31">
        <v>11</v>
      </c>
      <c r="E13" s="32"/>
      <c r="F13" s="84"/>
      <c r="G13" s="31">
        <v>11</v>
      </c>
      <c r="H13" s="32"/>
      <c r="I13" s="84"/>
      <c r="J13" s="31">
        <v>11</v>
      </c>
      <c r="K13" s="32"/>
      <c r="M13" s="31">
        <v>11</v>
      </c>
      <c r="N13" s="32"/>
      <c r="O13" s="38"/>
    </row>
    <row r="14" spans="1:15">
      <c r="A14" s="31">
        <v>12</v>
      </c>
      <c r="B14" s="32"/>
      <c r="D14" s="31">
        <v>12</v>
      </c>
      <c r="E14" s="32"/>
      <c r="F14" s="84"/>
      <c r="G14" s="31">
        <v>12</v>
      </c>
      <c r="H14" s="32"/>
      <c r="I14" s="84"/>
      <c r="J14" s="31">
        <v>12</v>
      </c>
      <c r="K14" s="32"/>
      <c r="M14" s="31">
        <v>12</v>
      </c>
      <c r="N14" s="32"/>
      <c r="O14" s="38"/>
    </row>
    <row r="15" spans="1:15">
      <c r="A15" s="31">
        <v>13</v>
      </c>
      <c r="B15" s="32"/>
      <c r="D15" s="31">
        <v>13</v>
      </c>
      <c r="E15" s="32"/>
      <c r="F15" s="84"/>
      <c r="G15" s="31">
        <v>13</v>
      </c>
      <c r="H15" s="32"/>
      <c r="I15" s="84"/>
      <c r="J15" s="31">
        <v>13</v>
      </c>
      <c r="K15" s="32"/>
      <c r="M15" s="31">
        <v>13</v>
      </c>
      <c r="N15" s="32"/>
      <c r="O15" s="38"/>
    </row>
    <row r="16" spans="1:15">
      <c r="A16" s="31">
        <v>14</v>
      </c>
      <c r="B16" s="32"/>
      <c r="D16" s="31">
        <v>14</v>
      </c>
      <c r="E16" s="32"/>
      <c r="F16" s="84"/>
      <c r="G16" s="31">
        <v>14</v>
      </c>
      <c r="H16" s="32"/>
      <c r="I16" s="84"/>
      <c r="J16" s="31">
        <v>14</v>
      </c>
      <c r="K16" s="32"/>
      <c r="M16" s="31">
        <v>14</v>
      </c>
      <c r="N16" s="32"/>
      <c r="O16" s="38"/>
    </row>
    <row r="17" spans="1:15">
      <c r="A17" s="31">
        <v>15</v>
      </c>
      <c r="B17" s="32"/>
      <c r="D17" s="31">
        <v>15</v>
      </c>
      <c r="E17" s="32"/>
      <c r="F17" s="84"/>
      <c r="G17" s="31">
        <v>15</v>
      </c>
      <c r="H17" s="32"/>
      <c r="I17" s="84"/>
      <c r="J17" s="31">
        <v>15</v>
      </c>
      <c r="K17" s="32"/>
      <c r="M17" s="31">
        <v>15</v>
      </c>
      <c r="N17" s="32"/>
      <c r="O17" s="38"/>
    </row>
    <row r="18" spans="1:15">
      <c r="A18" s="31">
        <v>16</v>
      </c>
      <c r="B18" s="32"/>
      <c r="D18" s="31">
        <v>16</v>
      </c>
      <c r="E18" s="32"/>
      <c r="F18" s="84"/>
      <c r="G18" s="31">
        <v>16</v>
      </c>
      <c r="H18" s="32"/>
      <c r="I18" s="84"/>
      <c r="J18" s="31">
        <v>16</v>
      </c>
      <c r="K18" s="32"/>
      <c r="M18" s="31">
        <v>16</v>
      </c>
      <c r="N18" s="32"/>
      <c r="O18" s="38"/>
    </row>
    <row r="19" spans="1:15">
      <c r="A19" s="31">
        <v>17</v>
      </c>
      <c r="B19" s="32"/>
      <c r="D19" s="31">
        <v>17</v>
      </c>
      <c r="E19" s="32"/>
      <c r="F19" s="84"/>
      <c r="G19" s="31">
        <v>17</v>
      </c>
      <c r="H19" s="32"/>
      <c r="I19" s="84"/>
      <c r="J19" s="31">
        <v>17</v>
      </c>
      <c r="K19" s="32"/>
      <c r="M19" s="31">
        <v>17</v>
      </c>
      <c r="N19" s="32"/>
      <c r="O19" s="38"/>
    </row>
    <row r="20" spans="1:15">
      <c r="A20" s="31">
        <v>18</v>
      </c>
      <c r="B20" s="32"/>
      <c r="D20" s="31">
        <v>18</v>
      </c>
      <c r="E20" s="32"/>
      <c r="F20" s="84"/>
      <c r="G20" s="31">
        <v>18</v>
      </c>
      <c r="H20" s="32"/>
      <c r="I20" s="84"/>
      <c r="J20" s="31">
        <v>18</v>
      </c>
      <c r="K20" s="32"/>
      <c r="M20" s="31">
        <v>18</v>
      </c>
      <c r="N20" s="32"/>
      <c r="O20" s="38"/>
    </row>
    <row r="21" spans="1:15">
      <c r="A21" s="31">
        <v>19</v>
      </c>
      <c r="B21" s="32"/>
      <c r="D21" s="31">
        <v>19</v>
      </c>
      <c r="E21" s="32"/>
      <c r="F21" s="84"/>
      <c r="G21" s="31">
        <v>19</v>
      </c>
      <c r="H21" s="32"/>
      <c r="I21" s="84"/>
      <c r="J21" s="31">
        <v>19</v>
      </c>
      <c r="K21" s="32"/>
      <c r="M21" s="31">
        <v>19</v>
      </c>
      <c r="N21" s="32"/>
      <c r="O21" s="38"/>
    </row>
    <row r="22" spans="1:15">
      <c r="A22" s="35">
        <v>20</v>
      </c>
      <c r="B22" s="36"/>
      <c r="D22" s="35">
        <v>20</v>
      </c>
      <c r="E22" s="36"/>
      <c r="F22" s="85"/>
      <c r="G22" s="35">
        <v>20</v>
      </c>
      <c r="H22" s="36"/>
      <c r="I22" s="85"/>
      <c r="J22" s="35">
        <v>20</v>
      </c>
      <c r="K22" s="36"/>
      <c r="M22" s="35">
        <v>20</v>
      </c>
      <c r="N22" s="36"/>
      <c r="O22" s="38"/>
    </row>
    <row r="23" spans="1:15">
      <c r="C23" s="38"/>
      <c r="D23" s="38"/>
      <c r="E23" s="38"/>
      <c r="F23" s="38"/>
      <c r="G23" s="38"/>
      <c r="H23" s="38"/>
      <c r="I23" s="38"/>
      <c r="M23" s="38"/>
      <c r="N23" s="38"/>
      <c r="O23" s="38"/>
    </row>
    <row r="24" spans="1:15">
      <c r="F24" s="38"/>
      <c r="I24" s="38"/>
      <c r="O24" s="38"/>
    </row>
    <row r="25" spans="1:15">
      <c r="O25" s="38"/>
    </row>
    <row r="29" spans="1:15">
      <c r="I29" s="38"/>
      <c r="L29" s="38"/>
    </row>
    <row r="30" spans="1:15">
      <c r="A30" s="101" t="s">
        <v>21</v>
      </c>
      <c r="B30" s="97"/>
      <c r="D30" s="101" t="s">
        <v>65</v>
      </c>
      <c r="E30" s="97"/>
      <c r="G30" s="101" t="s">
        <v>66</v>
      </c>
      <c r="H30" s="97"/>
      <c r="I30" s="38"/>
      <c r="J30" s="101" t="s">
        <v>24</v>
      </c>
      <c r="K30" s="97"/>
      <c r="L30" s="38"/>
      <c r="M30" s="101" t="s">
        <v>26</v>
      </c>
      <c r="N30" s="97"/>
    </row>
    <row r="31" spans="1:15">
      <c r="A31" s="26" t="s">
        <v>36</v>
      </c>
      <c r="B31" s="27" t="s">
        <v>37</v>
      </c>
      <c r="D31" s="26" t="s">
        <v>36</v>
      </c>
      <c r="E31" s="27" t="s">
        <v>37</v>
      </c>
      <c r="F31" s="38"/>
      <c r="G31" s="26" t="s">
        <v>36</v>
      </c>
      <c r="H31" s="27" t="s">
        <v>37</v>
      </c>
      <c r="I31" s="38"/>
      <c r="J31" s="26" t="s">
        <v>36</v>
      </c>
      <c r="K31" s="27" t="s">
        <v>37</v>
      </c>
      <c r="L31" s="38"/>
      <c r="M31" s="26" t="s">
        <v>36</v>
      </c>
      <c r="N31" s="27" t="s">
        <v>37</v>
      </c>
    </row>
    <row r="32" spans="1:15">
      <c r="A32" s="28">
        <v>1</v>
      </c>
      <c r="B32" s="29"/>
      <c r="C32" s="38"/>
      <c r="D32" s="28">
        <v>1</v>
      </c>
      <c r="E32" s="29"/>
      <c r="F32" s="38"/>
      <c r="G32" s="28">
        <v>1</v>
      </c>
      <c r="H32" s="29"/>
      <c r="I32" s="38"/>
      <c r="J32" s="28">
        <v>1</v>
      </c>
      <c r="K32" s="29" t="s">
        <v>116</v>
      </c>
      <c r="L32" s="38">
        <v>3</v>
      </c>
      <c r="M32" s="28">
        <v>1</v>
      </c>
      <c r="N32" s="29" t="s">
        <v>38</v>
      </c>
      <c r="O32" s="5">
        <v>0</v>
      </c>
    </row>
    <row r="33" spans="1:15">
      <c r="A33" s="31">
        <v>2</v>
      </c>
      <c r="B33" s="32"/>
      <c r="C33" s="38"/>
      <c r="D33" s="31">
        <v>2</v>
      </c>
      <c r="E33" s="32"/>
      <c r="F33" s="38"/>
      <c r="G33" s="31">
        <v>2</v>
      </c>
      <c r="H33" s="32" t="s">
        <v>192</v>
      </c>
      <c r="I33" s="38"/>
      <c r="J33" s="31">
        <v>2</v>
      </c>
      <c r="K33" s="32" t="s">
        <v>42</v>
      </c>
      <c r="L33" s="38">
        <v>3</v>
      </c>
      <c r="M33" s="31">
        <v>2</v>
      </c>
      <c r="N33" s="32" t="s">
        <v>42</v>
      </c>
      <c r="O33" s="5">
        <v>1</v>
      </c>
    </row>
    <row r="34" spans="1:15">
      <c r="A34" s="31">
        <v>3</v>
      </c>
      <c r="B34" s="32"/>
      <c r="C34" s="38"/>
      <c r="D34" s="31">
        <v>3</v>
      </c>
      <c r="E34" s="32"/>
      <c r="F34" s="38"/>
      <c r="G34" s="31">
        <v>3</v>
      </c>
      <c r="H34" s="32" t="s">
        <v>193</v>
      </c>
      <c r="I34" s="38"/>
      <c r="J34" s="31">
        <v>3</v>
      </c>
      <c r="K34" s="32" t="s">
        <v>52</v>
      </c>
      <c r="L34" s="38">
        <v>0</v>
      </c>
      <c r="M34" s="31">
        <v>3</v>
      </c>
      <c r="N34" s="32" t="s">
        <v>39</v>
      </c>
      <c r="O34" s="5">
        <v>1</v>
      </c>
    </row>
    <row r="35" spans="1:15">
      <c r="A35" s="31">
        <v>4</v>
      </c>
      <c r="B35" s="32"/>
      <c r="C35" s="38"/>
      <c r="D35" s="31">
        <v>4</v>
      </c>
      <c r="E35" s="32"/>
      <c r="F35" s="38"/>
      <c r="G35" s="31">
        <v>4</v>
      </c>
      <c r="H35" s="32" t="s">
        <v>194</v>
      </c>
      <c r="I35" s="38"/>
      <c r="J35" s="31">
        <v>4</v>
      </c>
      <c r="K35" s="32" t="s">
        <v>45</v>
      </c>
      <c r="L35" s="38">
        <v>3</v>
      </c>
      <c r="M35" s="31">
        <v>4</v>
      </c>
      <c r="N35" s="32" t="s">
        <v>43</v>
      </c>
      <c r="O35" s="5">
        <v>0</v>
      </c>
    </row>
    <row r="36" spans="1:15">
      <c r="A36" s="31">
        <v>5</v>
      </c>
      <c r="B36" s="32"/>
      <c r="C36" s="38"/>
      <c r="D36" s="31">
        <v>5</v>
      </c>
      <c r="E36" s="32"/>
      <c r="F36" s="38"/>
      <c r="G36" s="31">
        <v>5</v>
      </c>
      <c r="H36" s="32" t="s">
        <v>195</v>
      </c>
      <c r="I36" s="38"/>
      <c r="J36" s="31">
        <v>5</v>
      </c>
      <c r="K36" s="32" t="s">
        <v>43</v>
      </c>
      <c r="L36" s="38">
        <v>0</v>
      </c>
      <c r="M36" s="31">
        <v>5</v>
      </c>
      <c r="N36" s="32" t="s">
        <v>45</v>
      </c>
      <c r="O36" s="5">
        <v>0</v>
      </c>
    </row>
    <row r="37" spans="1:15">
      <c r="A37" s="31">
        <v>6</v>
      </c>
      <c r="B37" s="32"/>
      <c r="C37" s="38"/>
      <c r="D37" s="31">
        <v>6</v>
      </c>
      <c r="E37" s="32"/>
      <c r="F37" s="38"/>
      <c r="G37" s="31">
        <v>6</v>
      </c>
      <c r="H37" s="32" t="s">
        <v>196</v>
      </c>
      <c r="I37" s="38"/>
      <c r="J37" s="31">
        <v>6</v>
      </c>
      <c r="K37" s="32" t="s">
        <v>55</v>
      </c>
      <c r="L37" s="38">
        <v>3</v>
      </c>
      <c r="M37" s="31">
        <v>6</v>
      </c>
      <c r="N37" s="32" t="s">
        <v>44</v>
      </c>
      <c r="O37" s="5">
        <v>3</v>
      </c>
    </row>
    <row r="38" spans="1:15">
      <c r="A38" s="31">
        <v>7</v>
      </c>
      <c r="B38" s="32"/>
      <c r="C38" s="38"/>
      <c r="D38" s="31">
        <v>7</v>
      </c>
      <c r="E38" s="32"/>
      <c r="F38" s="38"/>
      <c r="G38" s="31">
        <v>7</v>
      </c>
      <c r="H38" s="32" t="s">
        <v>197</v>
      </c>
      <c r="I38" s="38"/>
      <c r="J38" s="31">
        <v>7</v>
      </c>
      <c r="K38" s="32" t="s">
        <v>41</v>
      </c>
      <c r="L38" s="38">
        <v>0</v>
      </c>
      <c r="M38" s="31">
        <v>7</v>
      </c>
      <c r="N38" s="32" t="s">
        <v>41</v>
      </c>
      <c r="O38" s="5">
        <v>0</v>
      </c>
    </row>
    <row r="39" spans="1:15">
      <c r="A39" s="31">
        <v>8</v>
      </c>
      <c r="B39" s="32"/>
      <c r="C39" s="38"/>
      <c r="D39" s="31">
        <v>8</v>
      </c>
      <c r="E39" s="32"/>
      <c r="F39" s="38"/>
      <c r="G39" s="31">
        <v>8</v>
      </c>
      <c r="H39" s="32" t="s">
        <v>198</v>
      </c>
      <c r="I39" s="38"/>
      <c r="J39" s="31">
        <v>8</v>
      </c>
      <c r="K39" s="32" t="s">
        <v>54</v>
      </c>
      <c r="L39" s="38">
        <v>0</v>
      </c>
      <c r="M39" s="31">
        <v>8</v>
      </c>
      <c r="N39" s="32" t="s">
        <v>53</v>
      </c>
      <c r="O39" s="5">
        <v>0</v>
      </c>
    </row>
    <row r="40" spans="1:15">
      <c r="A40" s="31">
        <v>9</v>
      </c>
      <c r="B40" s="32"/>
      <c r="C40" s="38"/>
      <c r="D40" s="31">
        <v>9</v>
      </c>
      <c r="E40" s="32"/>
      <c r="F40" s="38"/>
      <c r="G40" s="31">
        <v>9</v>
      </c>
      <c r="H40" s="32" t="s">
        <v>199</v>
      </c>
      <c r="I40" s="38"/>
      <c r="J40" s="31">
        <v>9</v>
      </c>
      <c r="K40" s="32" t="s">
        <v>39</v>
      </c>
      <c r="L40" s="38">
        <v>0</v>
      </c>
      <c r="M40" s="31">
        <v>9</v>
      </c>
      <c r="N40" s="32" t="s">
        <v>52</v>
      </c>
      <c r="O40" s="5">
        <v>0</v>
      </c>
    </row>
    <row r="41" spans="1:15">
      <c r="A41" s="31">
        <v>10</v>
      </c>
      <c r="B41" s="32"/>
      <c r="C41" s="38"/>
      <c r="D41" s="31">
        <v>10</v>
      </c>
      <c r="E41" s="32"/>
      <c r="F41" s="38"/>
      <c r="G41" s="31">
        <v>10</v>
      </c>
      <c r="H41" s="11" t="s">
        <v>200</v>
      </c>
      <c r="I41" s="38"/>
      <c r="J41" s="31">
        <v>10</v>
      </c>
      <c r="K41" s="32" t="s">
        <v>48</v>
      </c>
      <c r="L41" s="38">
        <v>0</v>
      </c>
      <c r="M41" s="31">
        <v>10</v>
      </c>
      <c r="N41" s="32" t="s">
        <v>54</v>
      </c>
      <c r="O41" s="5">
        <v>0</v>
      </c>
    </row>
    <row r="42" spans="1:15">
      <c r="A42" s="31">
        <v>11</v>
      </c>
      <c r="B42" s="32"/>
      <c r="C42" s="38"/>
      <c r="D42" s="31">
        <v>11</v>
      </c>
      <c r="E42" s="32"/>
      <c r="F42" s="38"/>
      <c r="G42" s="31">
        <v>11</v>
      </c>
      <c r="H42" s="11" t="s">
        <v>201</v>
      </c>
      <c r="I42" s="38"/>
      <c r="J42" s="31">
        <v>11</v>
      </c>
      <c r="K42" s="32" t="s">
        <v>46</v>
      </c>
      <c r="L42" s="38">
        <v>3</v>
      </c>
      <c r="M42" s="31">
        <v>11</v>
      </c>
      <c r="N42" s="32" t="s">
        <v>55</v>
      </c>
      <c r="O42" s="5">
        <v>0</v>
      </c>
    </row>
    <row r="43" spans="1:15">
      <c r="A43" s="31">
        <v>12</v>
      </c>
      <c r="B43" s="32"/>
      <c r="C43" s="38"/>
      <c r="D43" s="31">
        <v>12</v>
      </c>
      <c r="E43" s="32"/>
      <c r="F43" s="38"/>
      <c r="G43" s="31">
        <v>12</v>
      </c>
      <c r="H43" s="11" t="s">
        <v>202</v>
      </c>
      <c r="I43" s="38"/>
      <c r="J43" s="31">
        <v>12</v>
      </c>
      <c r="K43" s="32" t="s">
        <v>53</v>
      </c>
      <c r="L43" s="38">
        <v>0</v>
      </c>
      <c r="M43" s="31">
        <v>12</v>
      </c>
      <c r="N43" s="32" t="s">
        <v>51</v>
      </c>
      <c r="O43" s="5">
        <v>0</v>
      </c>
    </row>
    <row r="44" spans="1:15">
      <c r="A44" s="31">
        <v>13</v>
      </c>
      <c r="B44" s="32"/>
      <c r="C44" s="38"/>
      <c r="D44" s="31">
        <v>13</v>
      </c>
      <c r="E44" s="32"/>
      <c r="F44" s="38"/>
      <c r="G44" s="31">
        <v>13</v>
      </c>
      <c r="H44" s="11" t="s">
        <v>203</v>
      </c>
      <c r="I44" s="38"/>
      <c r="J44" s="31">
        <v>13</v>
      </c>
      <c r="K44" s="32" t="s">
        <v>44</v>
      </c>
      <c r="L44" s="38">
        <v>0</v>
      </c>
      <c r="M44" s="31">
        <v>13</v>
      </c>
      <c r="N44" s="32" t="s">
        <v>57</v>
      </c>
      <c r="O44" s="5">
        <v>0</v>
      </c>
    </row>
    <row r="45" spans="1:15">
      <c r="A45" s="31">
        <v>14</v>
      </c>
      <c r="B45" s="32"/>
      <c r="C45" s="38"/>
      <c r="D45" s="31">
        <v>14</v>
      </c>
      <c r="E45" s="32"/>
      <c r="F45" s="38"/>
      <c r="G45" s="31">
        <v>14</v>
      </c>
      <c r="H45" s="32"/>
      <c r="I45" s="38"/>
      <c r="J45" s="31">
        <v>14</v>
      </c>
      <c r="K45" s="32" t="s">
        <v>57</v>
      </c>
      <c r="L45" s="38">
        <v>0</v>
      </c>
      <c r="M45" s="31">
        <v>14</v>
      </c>
      <c r="N45" s="32" t="s">
        <v>56</v>
      </c>
      <c r="O45" s="5">
        <v>0</v>
      </c>
    </row>
    <row r="46" spans="1:15">
      <c r="A46" s="31">
        <v>15</v>
      </c>
      <c r="B46" s="32"/>
      <c r="C46" s="38"/>
      <c r="D46" s="31">
        <v>15</v>
      </c>
      <c r="E46" s="32"/>
      <c r="F46" s="38"/>
      <c r="G46" s="31">
        <v>15</v>
      </c>
      <c r="H46" s="32"/>
      <c r="I46" s="38"/>
      <c r="J46" s="31">
        <v>15</v>
      </c>
      <c r="K46" s="32" t="s">
        <v>50</v>
      </c>
      <c r="L46" s="38">
        <v>0</v>
      </c>
      <c r="M46" s="31">
        <v>15</v>
      </c>
      <c r="N46" s="32" t="s">
        <v>50</v>
      </c>
      <c r="O46" s="5">
        <v>0</v>
      </c>
    </row>
    <row r="47" spans="1:15">
      <c r="A47" s="31">
        <v>16</v>
      </c>
      <c r="B47" s="32"/>
      <c r="C47" s="38"/>
      <c r="D47" s="31">
        <v>16</v>
      </c>
      <c r="E47" s="32"/>
      <c r="F47" s="38"/>
      <c r="G47" s="31">
        <v>16</v>
      </c>
      <c r="H47" s="32"/>
      <c r="I47" s="38"/>
      <c r="J47" s="31">
        <v>16</v>
      </c>
      <c r="K47" s="32" t="s">
        <v>47</v>
      </c>
      <c r="L47" s="38">
        <v>0</v>
      </c>
      <c r="M47" s="31">
        <v>16</v>
      </c>
      <c r="N47" s="32" t="s">
        <v>46</v>
      </c>
      <c r="O47" s="5">
        <v>0</v>
      </c>
    </row>
    <row r="48" spans="1:15">
      <c r="A48" s="31">
        <v>17</v>
      </c>
      <c r="B48" s="32"/>
      <c r="C48" s="38"/>
      <c r="D48" s="31">
        <v>17</v>
      </c>
      <c r="E48" s="32"/>
      <c r="F48" s="38"/>
      <c r="G48" s="31">
        <v>17</v>
      </c>
      <c r="H48" s="32"/>
      <c r="I48" s="38"/>
      <c r="J48" s="31">
        <v>17</v>
      </c>
      <c r="K48" s="32" t="s">
        <v>51</v>
      </c>
      <c r="L48" s="38">
        <v>1</v>
      </c>
      <c r="M48" s="31">
        <v>17</v>
      </c>
      <c r="N48" s="32" t="s">
        <v>47</v>
      </c>
      <c r="O48" s="5">
        <v>0</v>
      </c>
    </row>
    <row r="49" spans="1:15">
      <c r="A49" s="31">
        <v>18</v>
      </c>
      <c r="B49" s="32"/>
      <c r="C49" s="38"/>
      <c r="D49" s="31">
        <v>18</v>
      </c>
      <c r="E49" s="32"/>
      <c r="F49" s="38"/>
      <c r="G49" s="31">
        <v>18</v>
      </c>
      <c r="H49" s="32"/>
      <c r="I49" s="38"/>
      <c r="J49" s="31">
        <v>18</v>
      </c>
      <c r="K49" s="32" t="s">
        <v>56</v>
      </c>
      <c r="L49" s="38">
        <v>0</v>
      </c>
      <c r="M49" s="31">
        <v>18</v>
      </c>
      <c r="N49" s="32" t="s">
        <v>48</v>
      </c>
      <c r="O49" s="5">
        <v>0</v>
      </c>
    </row>
    <row r="50" spans="1:15">
      <c r="A50" s="31">
        <v>19</v>
      </c>
      <c r="B50" s="32"/>
      <c r="C50" s="38"/>
      <c r="D50" s="31">
        <v>19</v>
      </c>
      <c r="E50" s="32"/>
      <c r="F50" s="38"/>
      <c r="G50" s="31">
        <v>19</v>
      </c>
      <c r="H50" s="32"/>
      <c r="I50" s="38"/>
      <c r="J50" s="31">
        <v>19</v>
      </c>
      <c r="K50" s="32" t="s">
        <v>59</v>
      </c>
      <c r="L50" s="38">
        <v>0</v>
      </c>
      <c r="M50" s="31">
        <v>19</v>
      </c>
      <c r="N50" s="32" t="s">
        <v>60</v>
      </c>
      <c r="O50" s="5">
        <v>0</v>
      </c>
    </row>
    <row r="51" spans="1:15">
      <c r="A51" s="35">
        <v>20</v>
      </c>
      <c r="B51" s="36"/>
      <c r="C51" s="38"/>
      <c r="D51" s="35">
        <v>20</v>
      </c>
      <c r="E51" s="36"/>
      <c r="F51" s="38"/>
      <c r="G51" s="35">
        <v>20</v>
      </c>
      <c r="H51" s="36"/>
      <c r="I51" s="38"/>
      <c r="J51" s="35">
        <v>20</v>
      </c>
      <c r="K51" s="36" t="s">
        <v>60</v>
      </c>
      <c r="L51" s="38">
        <v>0</v>
      </c>
      <c r="M51" s="35">
        <v>20</v>
      </c>
      <c r="N51" s="36" t="s">
        <v>59</v>
      </c>
      <c r="O51" s="5">
        <v>0</v>
      </c>
    </row>
    <row r="52" spans="1:15">
      <c r="A52" s="5"/>
      <c r="B52" s="5"/>
      <c r="C52" s="38"/>
      <c r="D52" s="5"/>
      <c r="E52" s="5"/>
      <c r="F52" s="38"/>
      <c r="G52" s="5"/>
      <c r="H52" s="5"/>
      <c r="I52" s="38"/>
      <c r="J52" s="5"/>
      <c r="K52" s="5"/>
      <c r="L52" s="38">
        <f>SUM(L32:L51)</f>
        <v>16</v>
      </c>
      <c r="M52" s="5" t="s">
        <v>62</v>
      </c>
      <c r="N52" s="5" t="s">
        <v>38</v>
      </c>
      <c r="O52" s="5">
        <v>0</v>
      </c>
    </row>
    <row r="53" spans="1:15">
      <c r="A53" s="5"/>
      <c r="B53" s="5"/>
      <c r="C53" s="38"/>
      <c r="D53" s="5"/>
      <c r="E53" s="5"/>
      <c r="F53" s="38"/>
      <c r="G53" s="5"/>
      <c r="H53" s="5"/>
      <c r="I53" s="38"/>
      <c r="J53" s="5"/>
      <c r="K53" s="5"/>
      <c r="L53" s="38"/>
      <c r="M53" s="5" t="s">
        <v>68</v>
      </c>
      <c r="N53" s="5" t="s">
        <v>204</v>
      </c>
      <c r="O53" s="5">
        <v>0</v>
      </c>
    </row>
    <row r="54" spans="1:15">
      <c r="A54" s="5"/>
      <c r="B54" s="5"/>
      <c r="C54" s="38"/>
      <c r="D54" s="5"/>
      <c r="E54" s="5"/>
      <c r="F54" s="38"/>
      <c r="G54" s="5"/>
      <c r="H54" s="5"/>
      <c r="I54" s="38"/>
      <c r="J54" s="5"/>
      <c r="K54" s="5"/>
      <c r="L54" s="38"/>
      <c r="M54" s="5"/>
      <c r="N54" s="5"/>
      <c r="O54" s="5">
        <f>SUM(O32:O53)</f>
        <v>5</v>
      </c>
    </row>
    <row r="60" spans="1:15">
      <c r="A60" s="101" t="s">
        <v>28</v>
      </c>
      <c r="B60" s="97"/>
      <c r="D60" s="101" t="s">
        <v>70</v>
      </c>
      <c r="E60" s="97"/>
      <c r="G60" s="101" t="s">
        <v>32</v>
      </c>
      <c r="H60" s="97"/>
      <c r="J60" s="101" t="s">
        <v>34</v>
      </c>
      <c r="K60" s="97"/>
      <c r="M60" s="101" t="s">
        <v>22</v>
      </c>
      <c r="N60" s="97"/>
    </row>
    <row r="61" spans="1:15">
      <c r="A61" s="26" t="s">
        <v>36</v>
      </c>
      <c r="B61" s="27" t="s">
        <v>37</v>
      </c>
      <c r="D61" s="26" t="s">
        <v>36</v>
      </c>
      <c r="E61" s="27" t="s">
        <v>37</v>
      </c>
      <c r="G61" s="26" t="s">
        <v>36</v>
      </c>
      <c r="H61" s="27" t="s">
        <v>37</v>
      </c>
      <c r="J61" s="26" t="s">
        <v>36</v>
      </c>
      <c r="K61" s="27" t="s">
        <v>37</v>
      </c>
      <c r="M61" s="26" t="s">
        <v>36</v>
      </c>
      <c r="N61" s="27" t="s">
        <v>37</v>
      </c>
    </row>
    <row r="62" spans="1:15">
      <c r="A62" s="28">
        <v>1</v>
      </c>
      <c r="B62" s="29" t="s">
        <v>144</v>
      </c>
      <c r="C62" s="30">
        <v>1</v>
      </c>
      <c r="D62" s="28">
        <v>1</v>
      </c>
      <c r="E62" s="29" t="s">
        <v>116</v>
      </c>
      <c r="F62" s="30">
        <v>3</v>
      </c>
      <c r="G62" s="28">
        <v>1</v>
      </c>
      <c r="H62" s="29" t="s">
        <v>45</v>
      </c>
      <c r="I62" s="29">
        <v>0</v>
      </c>
      <c r="J62" s="28">
        <v>1</v>
      </c>
      <c r="K62" s="29" t="s">
        <v>42</v>
      </c>
      <c r="L62" s="30">
        <v>0</v>
      </c>
      <c r="M62" s="28">
        <v>1</v>
      </c>
      <c r="N62" s="29" t="s">
        <v>38</v>
      </c>
      <c r="O62" s="5">
        <v>3</v>
      </c>
    </row>
    <row r="63" spans="1:15">
      <c r="A63" s="31">
        <v>2</v>
      </c>
      <c r="B63" s="32" t="s">
        <v>72</v>
      </c>
      <c r="C63" s="33">
        <v>0</v>
      </c>
      <c r="D63" s="31">
        <v>2</v>
      </c>
      <c r="E63" s="32" t="s">
        <v>39</v>
      </c>
      <c r="F63" s="33">
        <v>0</v>
      </c>
      <c r="G63" s="31">
        <v>2</v>
      </c>
      <c r="H63" s="32" t="s">
        <v>38</v>
      </c>
      <c r="I63" s="32">
        <v>1</v>
      </c>
      <c r="J63" s="31">
        <v>2</v>
      </c>
      <c r="K63" s="32" t="s">
        <v>43</v>
      </c>
      <c r="L63" s="33">
        <v>3</v>
      </c>
      <c r="M63" s="31">
        <v>2</v>
      </c>
      <c r="N63" s="32" t="s">
        <v>42</v>
      </c>
      <c r="O63" s="5">
        <v>0</v>
      </c>
    </row>
    <row r="64" spans="1:15">
      <c r="A64" s="31">
        <v>3</v>
      </c>
      <c r="B64" s="32" t="s">
        <v>73</v>
      </c>
      <c r="C64" s="33">
        <v>0</v>
      </c>
      <c r="D64" s="31">
        <v>3</v>
      </c>
      <c r="E64" s="32" t="s">
        <v>43</v>
      </c>
      <c r="F64" s="33">
        <v>1</v>
      </c>
      <c r="G64" s="31">
        <v>3</v>
      </c>
      <c r="H64" s="32" t="s">
        <v>39</v>
      </c>
      <c r="I64" s="32">
        <v>0</v>
      </c>
      <c r="J64" s="31">
        <v>3</v>
      </c>
      <c r="K64" s="32" t="s">
        <v>45</v>
      </c>
      <c r="L64" s="33">
        <v>1</v>
      </c>
      <c r="M64" s="31">
        <v>3</v>
      </c>
      <c r="N64" s="32" t="s">
        <v>43</v>
      </c>
      <c r="O64" s="5">
        <v>0</v>
      </c>
    </row>
    <row r="65" spans="1:15">
      <c r="A65" s="31">
        <v>4</v>
      </c>
      <c r="B65" s="32" t="s">
        <v>74</v>
      </c>
      <c r="C65" s="33">
        <v>0</v>
      </c>
      <c r="D65" s="31">
        <v>4</v>
      </c>
      <c r="E65" s="32" t="s">
        <v>45</v>
      </c>
      <c r="F65" s="33">
        <v>1</v>
      </c>
      <c r="G65" s="31">
        <v>4</v>
      </c>
      <c r="H65" s="32" t="s">
        <v>44</v>
      </c>
      <c r="I65" s="32">
        <v>0</v>
      </c>
      <c r="J65" s="31">
        <v>4</v>
      </c>
      <c r="K65" s="32" t="s">
        <v>38</v>
      </c>
      <c r="L65" s="33">
        <v>0</v>
      </c>
      <c r="M65" s="31">
        <v>4</v>
      </c>
      <c r="N65" s="32" t="s">
        <v>45</v>
      </c>
      <c r="O65" s="5">
        <v>0</v>
      </c>
    </row>
    <row r="66" spans="1:15">
      <c r="A66" s="31">
        <v>5</v>
      </c>
      <c r="B66" s="32" t="s">
        <v>76</v>
      </c>
      <c r="C66" s="33">
        <v>1</v>
      </c>
      <c r="D66" s="31">
        <v>5</v>
      </c>
      <c r="E66" s="32" t="s">
        <v>41</v>
      </c>
      <c r="F66" s="33">
        <v>0</v>
      </c>
      <c r="G66" s="31">
        <v>5</v>
      </c>
      <c r="H66" s="32" t="s">
        <v>42</v>
      </c>
      <c r="I66" s="32">
        <v>0</v>
      </c>
      <c r="J66" s="31">
        <v>5</v>
      </c>
      <c r="K66" s="32" t="s">
        <v>39</v>
      </c>
      <c r="L66" s="33">
        <v>1</v>
      </c>
      <c r="M66" s="31">
        <v>5</v>
      </c>
      <c r="N66" s="32" t="s">
        <v>39</v>
      </c>
      <c r="O66" s="5">
        <v>0</v>
      </c>
    </row>
    <row r="67" spans="1:15">
      <c r="A67" s="31">
        <v>6</v>
      </c>
      <c r="B67" s="32" t="s">
        <v>78</v>
      </c>
      <c r="C67" s="33">
        <v>1</v>
      </c>
      <c r="D67" s="31">
        <v>6</v>
      </c>
      <c r="E67" s="86" t="s">
        <v>54</v>
      </c>
      <c r="F67" s="87">
        <v>0</v>
      </c>
      <c r="G67" s="31">
        <v>6</v>
      </c>
      <c r="H67" s="32" t="s">
        <v>43</v>
      </c>
      <c r="I67" s="32">
        <v>1</v>
      </c>
      <c r="J67" s="31">
        <v>6</v>
      </c>
      <c r="K67" s="32" t="s">
        <v>41</v>
      </c>
      <c r="L67" s="33">
        <v>0</v>
      </c>
      <c r="M67" s="31">
        <v>6</v>
      </c>
      <c r="N67" s="32" t="s">
        <v>54</v>
      </c>
      <c r="O67" s="5">
        <v>0</v>
      </c>
    </row>
    <row r="68" spans="1:15">
      <c r="A68" s="31">
        <v>7</v>
      </c>
      <c r="B68" s="32" t="s">
        <v>83</v>
      </c>
      <c r="C68" s="33">
        <v>0</v>
      </c>
      <c r="D68" s="31">
        <v>7</v>
      </c>
      <c r="E68" s="32" t="s">
        <v>52</v>
      </c>
      <c r="F68" s="33">
        <v>1</v>
      </c>
      <c r="G68" s="31">
        <v>7</v>
      </c>
      <c r="H68" s="32" t="s">
        <v>55</v>
      </c>
      <c r="I68" s="32">
        <v>0</v>
      </c>
      <c r="J68" s="31">
        <v>7</v>
      </c>
      <c r="K68" s="32" t="s">
        <v>52</v>
      </c>
      <c r="L68" s="33">
        <v>0</v>
      </c>
      <c r="M68" s="31">
        <v>7</v>
      </c>
      <c r="N68" s="32" t="s">
        <v>52</v>
      </c>
      <c r="O68" s="5">
        <v>1</v>
      </c>
    </row>
    <row r="69" spans="1:15">
      <c r="A69" s="31">
        <v>8</v>
      </c>
      <c r="B69" s="32" t="s">
        <v>87</v>
      </c>
      <c r="C69" s="33">
        <v>0</v>
      </c>
      <c r="D69" s="31">
        <v>8</v>
      </c>
      <c r="E69" s="32" t="s">
        <v>42</v>
      </c>
      <c r="F69" s="33">
        <v>0</v>
      </c>
      <c r="G69" s="31">
        <v>8</v>
      </c>
      <c r="H69" s="32" t="s">
        <v>48</v>
      </c>
      <c r="I69" s="32">
        <v>0</v>
      </c>
      <c r="J69" s="31">
        <v>8</v>
      </c>
      <c r="K69" s="32" t="s">
        <v>46</v>
      </c>
      <c r="L69" s="33">
        <v>0</v>
      </c>
      <c r="M69" s="31">
        <v>8</v>
      </c>
      <c r="N69" s="32" t="s">
        <v>55</v>
      </c>
      <c r="O69" s="5">
        <v>1</v>
      </c>
    </row>
    <row r="70" spans="1:15">
      <c r="A70" s="31">
        <v>9</v>
      </c>
      <c r="B70" s="32" t="s">
        <v>79</v>
      </c>
      <c r="C70" s="33">
        <v>0</v>
      </c>
      <c r="D70" s="31">
        <v>9</v>
      </c>
      <c r="E70" s="32" t="s">
        <v>44</v>
      </c>
      <c r="F70" s="33">
        <v>0</v>
      </c>
      <c r="G70" s="31">
        <v>9</v>
      </c>
      <c r="H70" s="32" t="s">
        <v>52</v>
      </c>
      <c r="I70" s="32">
        <v>1</v>
      </c>
      <c r="J70" s="31">
        <v>9</v>
      </c>
      <c r="K70" s="32" t="s">
        <v>53</v>
      </c>
      <c r="L70" s="33">
        <v>3</v>
      </c>
      <c r="M70" s="31">
        <v>9</v>
      </c>
      <c r="N70" s="32" t="s">
        <v>44</v>
      </c>
      <c r="O70" s="5">
        <v>0</v>
      </c>
    </row>
    <row r="71" spans="1:15">
      <c r="A71" s="31">
        <v>10</v>
      </c>
      <c r="B71" s="32" t="s">
        <v>81</v>
      </c>
      <c r="C71" s="33">
        <v>0</v>
      </c>
      <c r="D71" s="31">
        <v>10</v>
      </c>
      <c r="E71" s="32" t="s">
        <v>53</v>
      </c>
      <c r="F71" s="33">
        <v>0</v>
      </c>
      <c r="G71" s="31">
        <v>10</v>
      </c>
      <c r="H71" s="32" t="s">
        <v>54</v>
      </c>
      <c r="I71" s="32">
        <v>0</v>
      </c>
      <c r="J71" s="31">
        <v>10</v>
      </c>
      <c r="K71" s="32" t="s">
        <v>47</v>
      </c>
      <c r="L71" s="33">
        <v>0</v>
      </c>
      <c r="M71" s="31">
        <v>10</v>
      </c>
      <c r="N71" s="32" t="s">
        <v>59</v>
      </c>
      <c r="O71" s="5">
        <v>3</v>
      </c>
    </row>
    <row r="72" spans="1:15">
      <c r="A72" s="31">
        <v>11</v>
      </c>
      <c r="B72" s="32" t="s">
        <v>75</v>
      </c>
      <c r="C72" s="33">
        <v>0</v>
      </c>
      <c r="D72" s="31">
        <v>11</v>
      </c>
      <c r="E72" s="32" t="s">
        <v>55</v>
      </c>
      <c r="F72" s="33">
        <v>0</v>
      </c>
      <c r="G72" s="31">
        <v>11</v>
      </c>
      <c r="H72" s="32" t="s">
        <v>46</v>
      </c>
      <c r="I72" s="32">
        <v>0</v>
      </c>
      <c r="J72" s="31">
        <v>11</v>
      </c>
      <c r="K72" s="32" t="s">
        <v>44</v>
      </c>
      <c r="L72" s="33">
        <v>1</v>
      </c>
      <c r="M72" s="31">
        <v>11</v>
      </c>
      <c r="N72" s="32" t="s">
        <v>41</v>
      </c>
      <c r="O72" s="5">
        <v>0</v>
      </c>
    </row>
    <row r="73" spans="1:15">
      <c r="A73" s="31">
        <v>12</v>
      </c>
      <c r="B73" s="32" t="s">
        <v>205</v>
      </c>
      <c r="C73" s="33">
        <v>1</v>
      </c>
      <c r="D73" s="31">
        <v>12</v>
      </c>
      <c r="E73" s="32" t="s">
        <v>50</v>
      </c>
      <c r="F73" s="33">
        <v>0</v>
      </c>
      <c r="G73" s="31">
        <v>12</v>
      </c>
      <c r="H73" s="32" t="s">
        <v>53</v>
      </c>
      <c r="I73" s="32">
        <v>3</v>
      </c>
      <c r="J73" s="31">
        <v>12</v>
      </c>
      <c r="K73" s="32" t="s">
        <v>55</v>
      </c>
      <c r="L73" s="33">
        <v>0</v>
      </c>
      <c r="M73" s="31">
        <v>12</v>
      </c>
      <c r="N73" s="32" t="s">
        <v>53</v>
      </c>
      <c r="O73" s="5">
        <v>1</v>
      </c>
    </row>
    <row r="74" spans="1:15">
      <c r="A74" s="31">
        <v>13</v>
      </c>
      <c r="B74" s="32" t="s">
        <v>77</v>
      </c>
      <c r="C74" s="33">
        <v>0</v>
      </c>
      <c r="D74" s="31">
        <v>13</v>
      </c>
      <c r="E74" s="88" t="s">
        <v>47</v>
      </c>
      <c r="F74" s="89">
        <v>0</v>
      </c>
      <c r="G74" s="31">
        <v>13</v>
      </c>
      <c r="H74" s="32" t="s">
        <v>41</v>
      </c>
      <c r="I74" s="32">
        <v>0</v>
      </c>
      <c r="J74" s="31">
        <v>13</v>
      </c>
      <c r="K74" s="32" t="s">
        <v>57</v>
      </c>
      <c r="L74" s="33">
        <v>1</v>
      </c>
      <c r="M74" s="31">
        <v>13</v>
      </c>
      <c r="N74" s="32" t="s">
        <v>51</v>
      </c>
      <c r="O74" s="5">
        <v>0</v>
      </c>
    </row>
    <row r="75" spans="1:15">
      <c r="A75" s="31">
        <v>14</v>
      </c>
      <c r="B75" s="32" t="s">
        <v>206</v>
      </c>
      <c r="C75" s="33">
        <v>0</v>
      </c>
      <c r="D75" s="31">
        <v>14</v>
      </c>
      <c r="E75" s="90" t="s">
        <v>48</v>
      </c>
      <c r="F75" s="5">
        <v>0</v>
      </c>
      <c r="G75" s="31">
        <v>14</v>
      </c>
      <c r="H75" s="32" t="s">
        <v>51</v>
      </c>
      <c r="I75" s="32">
        <v>0</v>
      </c>
      <c r="J75" s="31">
        <v>14</v>
      </c>
      <c r="K75" s="32" t="s">
        <v>56</v>
      </c>
      <c r="L75" s="33">
        <v>0</v>
      </c>
      <c r="M75" s="31">
        <v>14</v>
      </c>
      <c r="N75" s="32" t="s">
        <v>57</v>
      </c>
      <c r="O75" s="5">
        <v>0</v>
      </c>
    </row>
    <row r="76" spans="1:15">
      <c r="A76" s="31">
        <v>15</v>
      </c>
      <c r="B76" s="32" t="s">
        <v>88</v>
      </c>
      <c r="C76" s="33">
        <v>0</v>
      </c>
      <c r="D76" s="31">
        <v>15</v>
      </c>
      <c r="E76" s="32" t="s">
        <v>51</v>
      </c>
      <c r="F76" s="33">
        <v>0</v>
      </c>
      <c r="G76" s="31">
        <v>15</v>
      </c>
      <c r="H76" s="32" t="s">
        <v>50</v>
      </c>
      <c r="I76" s="32">
        <v>0</v>
      </c>
      <c r="J76" s="31">
        <v>15</v>
      </c>
      <c r="K76" s="32" t="s">
        <v>50</v>
      </c>
      <c r="L76" s="33">
        <v>0</v>
      </c>
      <c r="M76" s="31">
        <v>15</v>
      </c>
      <c r="N76" s="32" t="s">
        <v>50</v>
      </c>
      <c r="O76" s="5">
        <v>0</v>
      </c>
    </row>
    <row r="77" spans="1:15">
      <c r="A77" s="31">
        <v>16</v>
      </c>
      <c r="B77" s="32" t="s">
        <v>80</v>
      </c>
      <c r="C77" s="33">
        <v>0</v>
      </c>
      <c r="D77" s="31">
        <v>16</v>
      </c>
      <c r="E77" s="32" t="s">
        <v>56</v>
      </c>
      <c r="F77" s="33">
        <v>0</v>
      </c>
      <c r="G77" s="31">
        <v>16</v>
      </c>
      <c r="H77" s="32" t="s">
        <v>56</v>
      </c>
      <c r="I77" s="32">
        <v>1</v>
      </c>
      <c r="J77" s="31">
        <v>16</v>
      </c>
      <c r="K77" s="32" t="s">
        <v>51</v>
      </c>
      <c r="L77" s="33">
        <v>0</v>
      </c>
      <c r="M77" s="31">
        <v>16</v>
      </c>
      <c r="N77" s="32" t="s">
        <v>56</v>
      </c>
      <c r="O77" s="5">
        <v>0</v>
      </c>
    </row>
    <row r="78" spans="1:15">
      <c r="A78" s="31">
        <v>17</v>
      </c>
      <c r="B78" s="32" t="s">
        <v>85</v>
      </c>
      <c r="C78" s="33">
        <v>1</v>
      </c>
      <c r="D78" s="31">
        <v>17</v>
      </c>
      <c r="E78" s="90" t="s">
        <v>46</v>
      </c>
      <c r="F78" s="5">
        <v>0</v>
      </c>
      <c r="G78" s="31">
        <v>17</v>
      </c>
      <c r="H78" s="32" t="s">
        <v>57</v>
      </c>
      <c r="I78" s="32">
        <v>0</v>
      </c>
      <c r="J78" s="31">
        <v>17</v>
      </c>
      <c r="K78" s="32" t="s">
        <v>59</v>
      </c>
      <c r="L78" s="33">
        <v>0</v>
      </c>
      <c r="M78" s="31">
        <v>17</v>
      </c>
      <c r="N78" s="32" t="s">
        <v>48</v>
      </c>
      <c r="O78" s="5">
        <v>0</v>
      </c>
    </row>
    <row r="79" spans="1:15">
      <c r="A79" s="31">
        <v>18</v>
      </c>
      <c r="B79" s="32" t="s">
        <v>84</v>
      </c>
      <c r="C79" s="33">
        <v>0</v>
      </c>
      <c r="D79" s="31">
        <v>18</v>
      </c>
      <c r="E79" s="32" t="s">
        <v>57</v>
      </c>
      <c r="F79" s="33">
        <v>0</v>
      </c>
      <c r="G79" s="31">
        <v>18</v>
      </c>
      <c r="H79" s="32" t="s">
        <v>59</v>
      </c>
      <c r="I79" s="32">
        <v>0</v>
      </c>
      <c r="J79" s="31">
        <v>18</v>
      </c>
      <c r="K79" s="32" t="s">
        <v>54</v>
      </c>
      <c r="L79" s="33">
        <v>1</v>
      </c>
      <c r="M79" s="31">
        <v>18</v>
      </c>
      <c r="N79" s="32" t="s">
        <v>46</v>
      </c>
      <c r="O79" s="5">
        <v>1</v>
      </c>
    </row>
    <row r="80" spans="1:15">
      <c r="A80" s="31">
        <v>19</v>
      </c>
      <c r="B80" s="32" t="s">
        <v>89</v>
      </c>
      <c r="C80" s="33">
        <v>0</v>
      </c>
      <c r="D80" s="31">
        <v>19</v>
      </c>
      <c r="E80" s="29" t="s">
        <v>59</v>
      </c>
      <c r="F80" s="30">
        <v>0</v>
      </c>
      <c r="G80" s="31">
        <v>19</v>
      </c>
      <c r="H80" s="32" t="s">
        <v>47</v>
      </c>
      <c r="I80" s="32">
        <v>0</v>
      </c>
      <c r="J80" s="31">
        <v>19</v>
      </c>
      <c r="K80" s="32" t="s">
        <v>60</v>
      </c>
      <c r="L80" s="33">
        <v>1</v>
      </c>
      <c r="M80" s="31">
        <v>19</v>
      </c>
      <c r="N80" s="32" t="s">
        <v>47</v>
      </c>
      <c r="O80" s="5">
        <v>0</v>
      </c>
    </row>
    <row r="81" spans="1:15">
      <c r="A81" s="35">
        <v>20</v>
      </c>
      <c r="B81" s="36" t="s">
        <v>90</v>
      </c>
      <c r="C81" s="37">
        <v>1</v>
      </c>
      <c r="D81" s="35">
        <v>20</v>
      </c>
      <c r="E81" s="36" t="s">
        <v>60</v>
      </c>
      <c r="F81" s="37">
        <v>0</v>
      </c>
      <c r="G81" s="35">
        <v>20</v>
      </c>
      <c r="H81" s="36" t="s">
        <v>60</v>
      </c>
      <c r="I81" s="36">
        <v>0</v>
      </c>
      <c r="J81" s="35">
        <v>20</v>
      </c>
      <c r="K81" s="36" t="s">
        <v>48</v>
      </c>
      <c r="L81" s="37">
        <v>0</v>
      </c>
      <c r="M81" s="35">
        <v>20</v>
      </c>
      <c r="N81" s="36" t="s">
        <v>60</v>
      </c>
      <c r="O81" s="5">
        <v>0</v>
      </c>
    </row>
    <row r="82" spans="1:15">
      <c r="A82" s="5"/>
      <c r="B82" s="5"/>
      <c r="C82" s="5">
        <f>SUM(C62:C81)</f>
        <v>6</v>
      </c>
      <c r="D82" s="5" t="s">
        <v>62</v>
      </c>
      <c r="E82" s="32" t="s">
        <v>116</v>
      </c>
      <c r="F82" s="5">
        <v>0</v>
      </c>
      <c r="G82" s="5" t="s">
        <v>190</v>
      </c>
      <c r="H82" s="5" t="s">
        <v>38</v>
      </c>
      <c r="I82" s="5">
        <v>0</v>
      </c>
      <c r="J82" s="5" t="s">
        <v>62</v>
      </c>
      <c r="K82" s="5" t="s">
        <v>43</v>
      </c>
      <c r="L82" s="5">
        <v>0</v>
      </c>
      <c r="M82" s="5" t="s">
        <v>62</v>
      </c>
      <c r="N82" s="5"/>
      <c r="O82" s="5">
        <v>0</v>
      </c>
    </row>
    <row r="83" spans="1:15">
      <c r="D83" s="5" t="s">
        <v>114</v>
      </c>
      <c r="E83" s="91" t="s">
        <v>207</v>
      </c>
      <c r="F83" s="91">
        <v>2</v>
      </c>
      <c r="G83" s="5" t="s">
        <v>114</v>
      </c>
      <c r="H83" s="91" t="s">
        <v>208</v>
      </c>
      <c r="I83" s="5">
        <v>-1</v>
      </c>
      <c r="J83" s="5" t="s">
        <v>114</v>
      </c>
      <c r="K83" s="91" t="s">
        <v>209</v>
      </c>
      <c r="L83" s="91">
        <v>-1</v>
      </c>
      <c r="M83" s="5" t="s">
        <v>114</v>
      </c>
      <c r="N83" s="91" t="s">
        <v>210</v>
      </c>
      <c r="O83" s="91">
        <v>-1</v>
      </c>
    </row>
    <row r="84" spans="1:15">
      <c r="D84" s="5"/>
      <c r="E84" s="91"/>
      <c r="F84" s="91">
        <f>SUM(F62:F83)</f>
        <v>8</v>
      </c>
      <c r="G84" s="5"/>
      <c r="H84" s="5"/>
      <c r="I84" s="5">
        <f>SUM(I62:I83)</f>
        <v>6</v>
      </c>
      <c r="J84" s="5"/>
      <c r="K84" s="91"/>
      <c r="L84" s="91">
        <f>SUM(L62:L83)</f>
        <v>11</v>
      </c>
      <c r="M84" s="5"/>
      <c r="N84" s="91"/>
      <c r="O84" s="91">
        <f>SUM(O62:O83)</f>
        <v>9</v>
      </c>
    </row>
    <row r="88" spans="1:15">
      <c r="I88" s="38"/>
      <c r="L88" s="38"/>
    </row>
    <row r="89" spans="1:15">
      <c r="A89" s="101" t="s">
        <v>19</v>
      </c>
      <c r="B89" s="97"/>
      <c r="D89" s="101" t="s">
        <v>25</v>
      </c>
      <c r="E89" s="97"/>
      <c r="G89" s="101" t="s">
        <v>27</v>
      </c>
      <c r="H89" s="97"/>
      <c r="I89" s="38"/>
      <c r="J89" s="101" t="s">
        <v>20</v>
      </c>
      <c r="K89" s="97"/>
      <c r="L89" s="38"/>
      <c r="M89" s="101" t="s">
        <v>31</v>
      </c>
      <c r="N89" s="97"/>
    </row>
    <row r="90" spans="1:15">
      <c r="A90" s="26" t="s">
        <v>36</v>
      </c>
      <c r="B90" s="27" t="s">
        <v>37</v>
      </c>
      <c r="D90" s="26" t="s">
        <v>36</v>
      </c>
      <c r="E90" s="27" t="s">
        <v>37</v>
      </c>
      <c r="F90" s="38"/>
      <c r="G90" s="26" t="s">
        <v>36</v>
      </c>
      <c r="H90" s="27" t="s">
        <v>37</v>
      </c>
      <c r="I90" s="38"/>
      <c r="J90" s="26" t="s">
        <v>36</v>
      </c>
      <c r="K90" s="27" t="s">
        <v>37</v>
      </c>
      <c r="L90" s="38"/>
      <c r="M90" s="26" t="s">
        <v>36</v>
      </c>
      <c r="N90" s="27" t="s">
        <v>37</v>
      </c>
    </row>
    <row r="91" spans="1:15">
      <c r="A91" s="28">
        <v>1</v>
      </c>
      <c r="B91" s="29"/>
      <c r="C91" s="38"/>
      <c r="D91" s="28">
        <v>1</v>
      </c>
      <c r="E91" s="29" t="s">
        <v>38</v>
      </c>
      <c r="F91" s="38">
        <v>0</v>
      </c>
      <c r="G91" s="28">
        <v>1</v>
      </c>
      <c r="H91" s="29" t="s">
        <v>38</v>
      </c>
      <c r="I91" s="38">
        <v>3</v>
      </c>
      <c r="J91" s="28">
        <v>1</v>
      </c>
      <c r="K91" s="29" t="s">
        <v>38</v>
      </c>
      <c r="L91" s="38">
        <v>3</v>
      </c>
      <c r="M91" s="28">
        <v>1</v>
      </c>
      <c r="N91" s="29" t="s">
        <v>43</v>
      </c>
      <c r="O91" s="5">
        <v>0</v>
      </c>
    </row>
    <row r="92" spans="1:15">
      <c r="A92" s="31">
        <v>2</v>
      </c>
      <c r="B92" s="32"/>
      <c r="C92" s="38"/>
      <c r="D92" s="31">
        <v>2</v>
      </c>
      <c r="E92" s="32" t="s">
        <v>39</v>
      </c>
      <c r="F92" s="38">
        <v>3</v>
      </c>
      <c r="G92" s="31">
        <v>2</v>
      </c>
      <c r="H92" s="32" t="s">
        <v>39</v>
      </c>
      <c r="I92" s="38">
        <v>1</v>
      </c>
      <c r="J92" s="31">
        <v>2</v>
      </c>
      <c r="K92" s="32" t="s">
        <v>42</v>
      </c>
      <c r="L92" s="38">
        <v>0</v>
      </c>
      <c r="M92" s="31">
        <v>2</v>
      </c>
      <c r="N92" s="32" t="s">
        <v>38</v>
      </c>
      <c r="O92" s="5">
        <v>1</v>
      </c>
    </row>
    <row r="93" spans="1:15">
      <c r="A93" s="31">
        <v>3</v>
      </c>
      <c r="B93" s="32"/>
      <c r="C93" s="38"/>
      <c r="D93" s="31">
        <v>3</v>
      </c>
      <c r="E93" s="32" t="s">
        <v>42</v>
      </c>
      <c r="F93" s="38">
        <v>3</v>
      </c>
      <c r="G93" s="31">
        <v>3</v>
      </c>
      <c r="H93" s="32" t="s">
        <v>52</v>
      </c>
      <c r="I93" s="38">
        <v>0</v>
      </c>
      <c r="J93" s="31">
        <v>3</v>
      </c>
      <c r="K93" s="32" t="s">
        <v>45</v>
      </c>
      <c r="L93" s="38">
        <v>0</v>
      </c>
      <c r="M93" s="31">
        <v>3</v>
      </c>
      <c r="N93" s="32" t="s">
        <v>45</v>
      </c>
      <c r="O93" s="5">
        <v>1</v>
      </c>
    </row>
    <row r="94" spans="1:15">
      <c r="A94" s="31">
        <v>4</v>
      </c>
      <c r="B94" s="32"/>
      <c r="C94" s="38"/>
      <c r="D94" s="31">
        <v>4</v>
      </c>
      <c r="E94" s="32" t="s">
        <v>43</v>
      </c>
      <c r="F94" s="38">
        <v>0</v>
      </c>
      <c r="G94" s="31">
        <v>4</v>
      </c>
      <c r="H94" s="32" t="s">
        <v>42</v>
      </c>
      <c r="I94" s="38">
        <v>0</v>
      </c>
      <c r="J94" s="31">
        <v>4</v>
      </c>
      <c r="K94" s="32" t="s">
        <v>41</v>
      </c>
      <c r="L94" s="38">
        <v>0</v>
      </c>
      <c r="M94" s="31">
        <v>4</v>
      </c>
      <c r="N94" s="32" t="s">
        <v>39</v>
      </c>
      <c r="O94" s="5">
        <v>0</v>
      </c>
    </row>
    <row r="95" spans="1:15">
      <c r="A95" s="31">
        <v>5</v>
      </c>
      <c r="B95" s="32"/>
      <c r="C95" s="38"/>
      <c r="D95" s="31">
        <v>5</v>
      </c>
      <c r="E95" s="32" t="s">
        <v>41</v>
      </c>
      <c r="F95" s="38">
        <v>0</v>
      </c>
      <c r="G95" s="31">
        <v>5</v>
      </c>
      <c r="H95" s="32" t="s">
        <v>45</v>
      </c>
      <c r="I95" s="38">
        <v>0</v>
      </c>
      <c r="J95" s="31">
        <v>5</v>
      </c>
      <c r="K95" s="32" t="s">
        <v>55</v>
      </c>
      <c r="L95" s="38">
        <v>0</v>
      </c>
      <c r="M95" s="31">
        <v>5</v>
      </c>
      <c r="N95" s="32" t="s">
        <v>42</v>
      </c>
      <c r="O95" s="5">
        <v>3</v>
      </c>
    </row>
    <row r="96" spans="1:15">
      <c r="A96" s="31">
        <v>6</v>
      </c>
      <c r="B96" s="32"/>
      <c r="C96" s="38"/>
      <c r="D96" s="31">
        <v>6</v>
      </c>
      <c r="E96" s="32" t="s">
        <v>44</v>
      </c>
      <c r="F96" s="38">
        <v>0</v>
      </c>
      <c r="G96" s="31">
        <v>6</v>
      </c>
      <c r="H96" s="32" t="s">
        <v>41</v>
      </c>
      <c r="I96" s="38">
        <v>1</v>
      </c>
      <c r="J96" s="31">
        <v>6</v>
      </c>
      <c r="K96" s="32" t="s">
        <v>44</v>
      </c>
      <c r="L96" s="38">
        <v>3</v>
      </c>
      <c r="M96" s="31">
        <v>6</v>
      </c>
      <c r="N96" s="32" t="s">
        <v>44</v>
      </c>
      <c r="O96" s="5">
        <v>0</v>
      </c>
    </row>
    <row r="97" spans="1:15">
      <c r="A97" s="31">
        <v>7</v>
      </c>
      <c r="B97" s="32"/>
      <c r="C97" s="38"/>
      <c r="D97" s="31">
        <v>7</v>
      </c>
      <c r="E97" s="32" t="s">
        <v>52</v>
      </c>
      <c r="F97" s="38">
        <v>0</v>
      </c>
      <c r="G97" s="31">
        <v>7</v>
      </c>
      <c r="H97" s="32" t="s">
        <v>43</v>
      </c>
      <c r="I97" s="38">
        <v>0</v>
      </c>
      <c r="J97" s="31">
        <v>7</v>
      </c>
      <c r="K97" s="32" t="s">
        <v>59</v>
      </c>
      <c r="L97" s="38">
        <v>0</v>
      </c>
      <c r="M97" s="31">
        <v>7</v>
      </c>
      <c r="N97" s="32" t="s">
        <v>41</v>
      </c>
      <c r="O97" s="5">
        <v>0</v>
      </c>
    </row>
    <row r="98" spans="1:15">
      <c r="A98" s="31">
        <v>8</v>
      </c>
      <c r="B98" s="32"/>
      <c r="C98" s="38"/>
      <c r="D98" s="31">
        <v>8</v>
      </c>
      <c r="E98" s="32" t="s">
        <v>54</v>
      </c>
      <c r="F98" s="38">
        <v>0</v>
      </c>
      <c r="G98" s="31">
        <v>8</v>
      </c>
      <c r="H98" s="32" t="s">
        <v>44</v>
      </c>
      <c r="I98" s="38">
        <v>0</v>
      </c>
      <c r="J98" s="31">
        <v>8</v>
      </c>
      <c r="K98" s="32" t="s">
        <v>54</v>
      </c>
      <c r="L98" s="38">
        <v>0</v>
      </c>
      <c r="M98" s="31">
        <v>8</v>
      </c>
      <c r="N98" s="32" t="s">
        <v>52</v>
      </c>
      <c r="O98" s="5">
        <v>0</v>
      </c>
    </row>
    <row r="99" spans="1:15">
      <c r="A99" s="31">
        <v>9</v>
      </c>
      <c r="B99" s="32"/>
      <c r="C99" s="38"/>
      <c r="D99" s="31">
        <v>9</v>
      </c>
      <c r="E99" s="32" t="s">
        <v>47</v>
      </c>
      <c r="F99" s="38">
        <v>1</v>
      </c>
      <c r="G99" s="31">
        <v>9</v>
      </c>
      <c r="H99" s="32" t="s">
        <v>55</v>
      </c>
      <c r="I99" s="38">
        <v>0</v>
      </c>
      <c r="J99" s="31">
        <v>9</v>
      </c>
      <c r="K99" s="32" t="s">
        <v>39</v>
      </c>
      <c r="L99" s="38">
        <v>0</v>
      </c>
      <c r="M99" s="31">
        <v>9</v>
      </c>
      <c r="N99" s="32" t="s">
        <v>54</v>
      </c>
      <c r="O99" s="5">
        <v>0</v>
      </c>
    </row>
    <row r="100" spans="1:15">
      <c r="A100" s="31">
        <v>10</v>
      </c>
      <c r="B100" s="32"/>
      <c r="C100" s="38"/>
      <c r="D100" s="31">
        <v>10</v>
      </c>
      <c r="E100" s="32" t="s">
        <v>45</v>
      </c>
      <c r="F100" s="38">
        <v>0</v>
      </c>
      <c r="G100" s="31">
        <v>10</v>
      </c>
      <c r="H100" s="32" t="s">
        <v>47</v>
      </c>
      <c r="I100" s="38">
        <v>0</v>
      </c>
      <c r="J100" s="31">
        <v>10</v>
      </c>
      <c r="K100" s="32" t="s">
        <v>47</v>
      </c>
      <c r="L100" s="38">
        <v>0</v>
      </c>
      <c r="M100" s="31">
        <v>10</v>
      </c>
      <c r="N100" s="32" t="s">
        <v>56</v>
      </c>
      <c r="O100" s="5">
        <v>0</v>
      </c>
    </row>
    <row r="101" spans="1:15">
      <c r="A101" s="31">
        <v>11</v>
      </c>
      <c r="B101" s="32"/>
      <c r="C101" s="38"/>
      <c r="D101" s="31">
        <v>11</v>
      </c>
      <c r="E101" s="32" t="s">
        <v>55</v>
      </c>
      <c r="F101" s="38">
        <v>0</v>
      </c>
      <c r="G101" s="31">
        <v>11</v>
      </c>
      <c r="H101" s="32" t="s">
        <v>54</v>
      </c>
      <c r="I101" s="38">
        <v>0</v>
      </c>
      <c r="J101" s="31">
        <v>11</v>
      </c>
      <c r="K101" s="32" t="s">
        <v>52</v>
      </c>
      <c r="L101" s="38">
        <v>0</v>
      </c>
      <c r="M101" s="31">
        <v>11</v>
      </c>
      <c r="N101" s="32" t="s">
        <v>55</v>
      </c>
      <c r="O101" s="5">
        <v>0</v>
      </c>
    </row>
    <row r="102" spans="1:15">
      <c r="A102" s="31">
        <v>12</v>
      </c>
      <c r="B102" s="32"/>
      <c r="C102" s="38"/>
      <c r="D102" s="31">
        <v>12</v>
      </c>
      <c r="E102" s="32" t="s">
        <v>57</v>
      </c>
      <c r="F102" s="38">
        <v>0</v>
      </c>
      <c r="G102" s="31">
        <v>12</v>
      </c>
      <c r="H102" s="32" t="s">
        <v>53</v>
      </c>
      <c r="I102" s="38">
        <v>0</v>
      </c>
      <c r="J102" s="31">
        <v>12</v>
      </c>
      <c r="K102" s="32" t="s">
        <v>57</v>
      </c>
      <c r="L102" s="38">
        <v>3</v>
      </c>
      <c r="M102" s="31">
        <v>12</v>
      </c>
      <c r="N102" s="32" t="s">
        <v>53</v>
      </c>
      <c r="O102" s="5">
        <v>1</v>
      </c>
    </row>
    <row r="103" spans="1:15">
      <c r="A103" s="31">
        <v>13</v>
      </c>
      <c r="B103" s="32"/>
      <c r="C103" s="38"/>
      <c r="D103" s="31">
        <v>13</v>
      </c>
      <c r="E103" s="32" t="s">
        <v>53</v>
      </c>
      <c r="F103" s="38">
        <v>0</v>
      </c>
      <c r="G103" s="31">
        <v>13</v>
      </c>
      <c r="H103" s="32" t="s">
        <v>59</v>
      </c>
      <c r="I103" s="38">
        <v>1</v>
      </c>
      <c r="J103" s="31">
        <v>13</v>
      </c>
      <c r="K103" s="32" t="s">
        <v>53</v>
      </c>
      <c r="L103" s="38">
        <v>1</v>
      </c>
      <c r="M103" s="31">
        <v>13</v>
      </c>
      <c r="N103" s="32" t="s">
        <v>47</v>
      </c>
      <c r="O103" s="5">
        <v>1</v>
      </c>
    </row>
    <row r="104" spans="1:15">
      <c r="A104" s="31">
        <v>14</v>
      </c>
      <c r="B104" s="32"/>
      <c r="C104" s="38"/>
      <c r="D104" s="31">
        <v>14</v>
      </c>
      <c r="E104" s="32" t="s">
        <v>51</v>
      </c>
      <c r="F104" s="38">
        <v>1</v>
      </c>
      <c r="G104" s="31">
        <v>14</v>
      </c>
      <c r="H104" s="32" t="s">
        <v>51</v>
      </c>
      <c r="I104" s="38">
        <v>1</v>
      </c>
      <c r="J104" s="31">
        <v>14</v>
      </c>
      <c r="K104" s="32" t="s">
        <v>51</v>
      </c>
      <c r="L104" s="38">
        <v>0</v>
      </c>
      <c r="M104" s="31">
        <v>14</v>
      </c>
      <c r="N104" s="32" t="s">
        <v>57</v>
      </c>
      <c r="O104" s="5">
        <v>1</v>
      </c>
    </row>
    <row r="105" spans="1:15">
      <c r="A105" s="31">
        <v>15</v>
      </c>
      <c r="B105" s="32"/>
      <c r="C105" s="38"/>
      <c r="D105" s="31">
        <v>15</v>
      </c>
      <c r="E105" s="32" t="s">
        <v>56</v>
      </c>
      <c r="F105" s="38">
        <v>0</v>
      </c>
      <c r="G105" s="31">
        <v>15</v>
      </c>
      <c r="H105" s="32" t="s">
        <v>57</v>
      </c>
      <c r="I105" s="38">
        <v>1</v>
      </c>
      <c r="J105" s="31">
        <v>15</v>
      </c>
      <c r="K105" s="32" t="s">
        <v>43</v>
      </c>
      <c r="L105" s="38">
        <v>0</v>
      </c>
      <c r="M105" s="31">
        <v>15</v>
      </c>
      <c r="N105" s="32" t="s">
        <v>59</v>
      </c>
      <c r="O105" s="5">
        <v>3</v>
      </c>
    </row>
    <row r="106" spans="1:15">
      <c r="A106" s="31">
        <v>16</v>
      </c>
      <c r="B106" s="32"/>
      <c r="C106" s="38"/>
      <c r="D106" s="31">
        <v>16</v>
      </c>
      <c r="E106" s="32" t="s">
        <v>46</v>
      </c>
      <c r="F106" s="38">
        <v>0</v>
      </c>
      <c r="G106" s="31">
        <v>16</v>
      </c>
      <c r="H106" s="32" t="s">
        <v>56</v>
      </c>
      <c r="I106" s="38">
        <v>0</v>
      </c>
      <c r="J106" s="31">
        <v>16</v>
      </c>
      <c r="K106" s="32" t="s">
        <v>50</v>
      </c>
      <c r="L106" s="38">
        <v>0</v>
      </c>
      <c r="M106" s="31">
        <v>16</v>
      </c>
      <c r="N106" s="32" t="s">
        <v>50</v>
      </c>
      <c r="O106" s="5">
        <v>0</v>
      </c>
    </row>
    <row r="107" spans="1:15">
      <c r="A107" s="31">
        <v>17</v>
      </c>
      <c r="B107" s="32"/>
      <c r="C107" s="38"/>
      <c r="D107" s="31">
        <v>17</v>
      </c>
      <c r="E107" s="32" t="s">
        <v>50</v>
      </c>
      <c r="F107" s="38">
        <v>0</v>
      </c>
      <c r="G107" s="31">
        <v>17</v>
      </c>
      <c r="H107" s="32" t="s">
        <v>46</v>
      </c>
      <c r="I107" s="38">
        <v>0</v>
      </c>
      <c r="J107" s="31">
        <v>17</v>
      </c>
      <c r="K107" s="32" t="s">
        <v>56</v>
      </c>
      <c r="L107" s="38">
        <v>0</v>
      </c>
      <c r="M107" s="31">
        <v>17</v>
      </c>
      <c r="N107" s="32" t="s">
        <v>51</v>
      </c>
      <c r="O107" s="5">
        <v>0</v>
      </c>
    </row>
    <row r="108" spans="1:15">
      <c r="A108" s="31">
        <v>18</v>
      </c>
      <c r="B108" s="32"/>
      <c r="C108" s="38"/>
      <c r="D108" s="31">
        <v>18</v>
      </c>
      <c r="E108" s="32" t="s">
        <v>59</v>
      </c>
      <c r="F108" s="38">
        <v>0</v>
      </c>
      <c r="G108" s="31">
        <v>18</v>
      </c>
      <c r="H108" s="32" t="s">
        <v>50</v>
      </c>
      <c r="I108" s="38">
        <v>0</v>
      </c>
      <c r="J108" s="31">
        <v>18</v>
      </c>
      <c r="K108" s="32" t="s">
        <v>48</v>
      </c>
      <c r="L108" s="38">
        <v>0</v>
      </c>
      <c r="M108" s="31">
        <v>18</v>
      </c>
      <c r="N108" s="32" t="s">
        <v>48</v>
      </c>
      <c r="O108" s="5">
        <v>1</v>
      </c>
    </row>
    <row r="109" spans="1:15">
      <c r="A109" s="31">
        <v>19</v>
      </c>
      <c r="B109" s="32"/>
      <c r="C109" s="38"/>
      <c r="D109" s="31">
        <v>19</v>
      </c>
      <c r="E109" s="32" t="s">
        <v>48</v>
      </c>
      <c r="F109" s="38">
        <v>0</v>
      </c>
      <c r="G109" s="31">
        <v>19</v>
      </c>
      <c r="H109" s="32" t="s">
        <v>48</v>
      </c>
      <c r="I109" s="38">
        <v>0</v>
      </c>
      <c r="J109" s="31">
        <v>19</v>
      </c>
      <c r="K109" s="32" t="s">
        <v>46</v>
      </c>
      <c r="L109" s="38">
        <v>0</v>
      </c>
      <c r="M109" s="31">
        <v>19</v>
      </c>
      <c r="N109" s="32" t="s">
        <v>46</v>
      </c>
      <c r="O109" s="5">
        <v>0</v>
      </c>
    </row>
    <row r="110" spans="1:15">
      <c r="A110" s="35">
        <v>20</v>
      </c>
      <c r="B110" s="36"/>
      <c r="C110" s="38"/>
      <c r="D110" s="35">
        <v>20</v>
      </c>
      <c r="E110" s="36" t="s">
        <v>60</v>
      </c>
      <c r="F110" s="38">
        <v>1</v>
      </c>
      <c r="G110" s="35">
        <v>20</v>
      </c>
      <c r="H110" s="36" t="s">
        <v>60</v>
      </c>
      <c r="I110" s="38">
        <v>0</v>
      </c>
      <c r="J110" s="35">
        <v>20</v>
      </c>
      <c r="K110" s="36" t="s">
        <v>60</v>
      </c>
      <c r="L110" s="38">
        <v>0</v>
      </c>
      <c r="M110" s="35">
        <v>20</v>
      </c>
      <c r="N110" s="36" t="s">
        <v>60</v>
      </c>
      <c r="O110" s="5">
        <v>0</v>
      </c>
    </row>
    <row r="111" spans="1:15">
      <c r="A111" s="5"/>
      <c r="B111" s="5"/>
      <c r="C111" s="38"/>
      <c r="D111" s="5" t="s">
        <v>62</v>
      </c>
      <c r="E111" s="5"/>
      <c r="F111" s="38">
        <v>0</v>
      </c>
      <c r="G111" s="5" t="s">
        <v>62</v>
      </c>
      <c r="H111" s="5" t="s">
        <v>39</v>
      </c>
      <c r="I111" s="38">
        <v>0</v>
      </c>
      <c r="J111" s="5" t="s">
        <v>62</v>
      </c>
      <c r="K111" s="5" t="s">
        <v>38</v>
      </c>
      <c r="L111" s="38">
        <v>0</v>
      </c>
      <c r="M111" s="5" t="s">
        <v>62</v>
      </c>
      <c r="N111" s="5" t="s">
        <v>45</v>
      </c>
      <c r="O111" s="5">
        <v>0</v>
      </c>
    </row>
    <row r="112" spans="1:15">
      <c r="D112" s="5" t="s">
        <v>114</v>
      </c>
      <c r="E112" s="91" t="s">
        <v>211</v>
      </c>
      <c r="F112" s="5">
        <v>2</v>
      </c>
      <c r="G112" s="5" t="s">
        <v>114</v>
      </c>
      <c r="H112" s="5" t="s">
        <v>212</v>
      </c>
      <c r="I112" s="5">
        <v>2</v>
      </c>
      <c r="J112" s="5" t="s">
        <v>114</v>
      </c>
      <c r="K112" s="5" t="s">
        <v>213</v>
      </c>
      <c r="L112" s="5">
        <v>0</v>
      </c>
      <c r="M112" s="5" t="s">
        <v>114</v>
      </c>
      <c r="N112" s="5" t="s">
        <v>214</v>
      </c>
      <c r="O112" s="5">
        <v>-1</v>
      </c>
    </row>
    <row r="113" spans="1:15">
      <c r="F113" s="5">
        <f>SUM(F91:F112)</f>
        <v>11</v>
      </c>
      <c r="I113" s="5">
        <f>SUM(I91:I112)</f>
        <v>10</v>
      </c>
      <c r="L113" s="5">
        <f>SUM(L91:L112)</f>
        <v>10</v>
      </c>
      <c r="O113" s="5">
        <f>SUM(O91:O112)</f>
        <v>11</v>
      </c>
    </row>
    <row r="117" spans="1:15">
      <c r="G117" s="38"/>
      <c r="H117" s="38"/>
      <c r="I117" s="38"/>
      <c r="J117" s="38"/>
      <c r="K117" s="38"/>
      <c r="L117" s="38"/>
    </row>
    <row r="118" spans="1:15">
      <c r="G118" s="38"/>
      <c r="H118" s="38"/>
      <c r="I118" s="38"/>
      <c r="J118" s="38"/>
      <c r="K118" s="38"/>
      <c r="L118" s="38"/>
    </row>
    <row r="119" spans="1:15">
      <c r="A119" s="101" t="s">
        <v>33</v>
      </c>
      <c r="B119" s="97"/>
      <c r="D119" s="101" t="s">
        <v>101</v>
      </c>
      <c r="E119" s="97"/>
      <c r="G119" s="102"/>
      <c r="H119" s="103"/>
      <c r="I119" s="38"/>
      <c r="J119" s="102"/>
      <c r="K119" s="103"/>
      <c r="L119" s="38"/>
    </row>
    <row r="120" spans="1:15">
      <c r="A120" s="26" t="s">
        <v>36</v>
      </c>
      <c r="B120" s="27" t="s">
        <v>37</v>
      </c>
      <c r="D120" s="26" t="s">
        <v>36</v>
      </c>
      <c r="E120" s="27" t="s">
        <v>37</v>
      </c>
      <c r="G120" s="38"/>
      <c r="H120" s="38"/>
      <c r="I120" s="38"/>
      <c r="J120" s="38"/>
      <c r="K120" s="38"/>
      <c r="L120" s="38"/>
    </row>
    <row r="121" spans="1:15">
      <c r="A121" s="28">
        <v>1</v>
      </c>
      <c r="B121" s="29" t="s">
        <v>38</v>
      </c>
      <c r="C121" s="30">
        <v>0</v>
      </c>
      <c r="D121" s="28">
        <v>1</v>
      </c>
      <c r="E121" s="29" t="s">
        <v>116</v>
      </c>
      <c r="F121" s="5">
        <v>3</v>
      </c>
      <c r="G121" s="38"/>
      <c r="H121" s="38"/>
      <c r="I121" s="38"/>
      <c r="J121" s="38"/>
      <c r="K121" s="38"/>
      <c r="L121" s="92"/>
    </row>
    <row r="122" spans="1:15">
      <c r="A122" s="31">
        <v>2</v>
      </c>
      <c r="B122" s="32" t="s">
        <v>43</v>
      </c>
      <c r="C122" s="33">
        <v>0</v>
      </c>
      <c r="D122" s="31">
        <v>2</v>
      </c>
      <c r="E122" s="32" t="s">
        <v>43</v>
      </c>
      <c r="F122" s="5">
        <v>1</v>
      </c>
      <c r="G122" s="38"/>
      <c r="H122" s="38"/>
      <c r="I122" s="38"/>
      <c r="J122" s="38"/>
      <c r="K122" s="38"/>
      <c r="L122" s="76"/>
    </row>
    <row r="123" spans="1:15">
      <c r="A123" s="31">
        <v>3</v>
      </c>
      <c r="B123" s="32" t="s">
        <v>39</v>
      </c>
      <c r="C123" s="33">
        <v>1</v>
      </c>
      <c r="D123" s="31">
        <v>3</v>
      </c>
      <c r="E123" s="32" t="s">
        <v>45</v>
      </c>
      <c r="F123" s="5">
        <v>0</v>
      </c>
      <c r="G123" s="38"/>
      <c r="H123" s="38"/>
      <c r="I123" s="38"/>
      <c r="J123" s="38"/>
      <c r="K123" s="38"/>
      <c r="L123" s="89"/>
    </row>
    <row r="124" spans="1:15">
      <c r="A124" s="31">
        <v>4</v>
      </c>
      <c r="B124" s="32" t="s">
        <v>42</v>
      </c>
      <c r="C124" s="33">
        <v>1</v>
      </c>
      <c r="D124" s="31">
        <v>4</v>
      </c>
      <c r="E124" s="32" t="s">
        <v>41</v>
      </c>
      <c r="F124" s="5">
        <v>0</v>
      </c>
      <c r="G124" s="38"/>
      <c r="H124" s="38"/>
      <c r="I124" s="38"/>
      <c r="J124" s="38"/>
      <c r="K124" s="38"/>
      <c r="L124" s="76"/>
    </row>
    <row r="125" spans="1:15">
      <c r="A125" s="31">
        <v>5</v>
      </c>
      <c r="B125" s="32" t="s">
        <v>41</v>
      </c>
      <c r="C125" s="33">
        <v>0</v>
      </c>
      <c r="D125" s="31">
        <v>5</v>
      </c>
      <c r="E125" s="32" t="s">
        <v>44</v>
      </c>
      <c r="F125" s="5">
        <v>1</v>
      </c>
      <c r="G125" s="38"/>
      <c r="H125" s="38"/>
      <c r="I125" s="38"/>
      <c r="J125" s="38"/>
      <c r="K125" s="38"/>
      <c r="L125" s="89"/>
    </row>
    <row r="126" spans="1:15">
      <c r="A126" s="31">
        <v>6</v>
      </c>
      <c r="B126" s="32" t="s">
        <v>45</v>
      </c>
      <c r="C126" s="33">
        <v>0</v>
      </c>
      <c r="D126" s="31">
        <v>6</v>
      </c>
      <c r="E126" s="32" t="s">
        <v>39</v>
      </c>
      <c r="F126" s="5">
        <v>0</v>
      </c>
      <c r="G126" s="38"/>
      <c r="H126" s="38"/>
      <c r="I126" s="38"/>
      <c r="J126" s="38"/>
      <c r="K126" s="38"/>
      <c r="L126" s="76"/>
    </row>
    <row r="127" spans="1:15">
      <c r="A127" s="31">
        <v>7</v>
      </c>
      <c r="B127" s="32" t="s">
        <v>47</v>
      </c>
      <c r="C127" s="33">
        <v>0</v>
      </c>
      <c r="D127" s="31">
        <v>7</v>
      </c>
      <c r="E127" s="32" t="s">
        <v>42</v>
      </c>
      <c r="F127" s="5">
        <v>0</v>
      </c>
      <c r="G127" s="38"/>
      <c r="H127" s="38"/>
      <c r="I127" s="38"/>
      <c r="J127" s="38"/>
      <c r="K127" s="38"/>
      <c r="L127" s="89"/>
    </row>
    <row r="128" spans="1:15">
      <c r="A128" s="31">
        <v>8</v>
      </c>
      <c r="B128" s="32" t="s">
        <v>54</v>
      </c>
      <c r="C128" s="33">
        <v>0</v>
      </c>
      <c r="D128" s="31">
        <v>8</v>
      </c>
      <c r="E128" s="32" t="s">
        <v>52</v>
      </c>
      <c r="F128" s="5">
        <v>0</v>
      </c>
      <c r="G128" s="38"/>
      <c r="H128" s="38"/>
      <c r="I128" s="38"/>
      <c r="J128" s="38"/>
      <c r="K128" s="38"/>
      <c r="L128" s="76"/>
    </row>
    <row r="129" spans="1:17">
      <c r="A129" s="31">
        <v>9</v>
      </c>
      <c r="B129" s="32" t="s">
        <v>55</v>
      </c>
      <c r="C129" s="33">
        <v>1</v>
      </c>
      <c r="D129" s="31">
        <v>9</v>
      </c>
      <c r="E129" s="32" t="s">
        <v>47</v>
      </c>
      <c r="F129" s="5">
        <v>1</v>
      </c>
      <c r="G129" s="38"/>
      <c r="H129" s="38"/>
      <c r="I129" s="38"/>
      <c r="J129" s="38"/>
      <c r="K129" s="38"/>
      <c r="L129" s="89"/>
    </row>
    <row r="130" spans="1:17">
      <c r="A130" s="31">
        <v>10</v>
      </c>
      <c r="B130" s="32" t="s">
        <v>44</v>
      </c>
      <c r="C130" s="33">
        <v>0</v>
      </c>
      <c r="D130" s="31">
        <v>10</v>
      </c>
      <c r="E130" s="34" t="s">
        <v>54</v>
      </c>
      <c r="F130" s="5">
        <v>0</v>
      </c>
      <c r="G130" s="38"/>
      <c r="H130" s="38"/>
      <c r="I130" s="38"/>
      <c r="J130" s="38"/>
      <c r="K130" s="38"/>
      <c r="L130" s="76"/>
    </row>
    <row r="131" spans="1:17">
      <c r="A131" s="31">
        <v>11</v>
      </c>
      <c r="B131" s="32" t="s">
        <v>52</v>
      </c>
      <c r="C131" s="33">
        <v>0</v>
      </c>
      <c r="D131" s="71">
        <v>11</v>
      </c>
      <c r="E131" s="93" t="s">
        <v>53</v>
      </c>
      <c r="F131" s="5">
        <v>0</v>
      </c>
      <c r="G131" s="38"/>
      <c r="H131" s="38"/>
      <c r="I131" s="38"/>
      <c r="J131" s="38"/>
      <c r="K131" s="38"/>
      <c r="L131" s="89"/>
    </row>
    <row r="132" spans="1:17">
      <c r="A132" s="31">
        <v>12</v>
      </c>
      <c r="B132" s="32" t="s">
        <v>59</v>
      </c>
      <c r="C132" s="33">
        <v>0</v>
      </c>
      <c r="D132" s="31">
        <v>12</v>
      </c>
      <c r="E132" s="29" t="s">
        <v>46</v>
      </c>
      <c r="F132" s="5">
        <v>0</v>
      </c>
      <c r="G132" s="38"/>
      <c r="H132" s="38"/>
      <c r="I132" s="38"/>
      <c r="J132" s="38"/>
      <c r="K132" s="38"/>
      <c r="L132" s="76"/>
    </row>
    <row r="133" spans="1:17">
      <c r="A133" s="31">
        <v>13</v>
      </c>
      <c r="B133" s="32" t="s">
        <v>53</v>
      </c>
      <c r="C133" s="33">
        <v>1</v>
      </c>
      <c r="D133" s="31">
        <v>13</v>
      </c>
      <c r="E133" s="32" t="s">
        <v>55</v>
      </c>
      <c r="F133" s="5">
        <v>0</v>
      </c>
      <c r="G133" s="38"/>
      <c r="H133" s="38"/>
      <c r="I133" s="38"/>
      <c r="J133" s="38"/>
      <c r="K133" s="38"/>
      <c r="L133" s="89"/>
    </row>
    <row r="134" spans="1:17">
      <c r="A134" s="31">
        <v>14</v>
      </c>
      <c r="B134" s="32" t="s">
        <v>50</v>
      </c>
      <c r="C134" s="33">
        <v>0</v>
      </c>
      <c r="D134" s="31">
        <v>14</v>
      </c>
      <c r="E134" s="32" t="s">
        <v>59</v>
      </c>
      <c r="F134" s="5">
        <v>0</v>
      </c>
      <c r="G134" s="38"/>
      <c r="H134" s="38"/>
      <c r="I134" s="38"/>
      <c r="J134" s="38"/>
      <c r="K134" s="38"/>
      <c r="L134" s="76"/>
    </row>
    <row r="135" spans="1:17">
      <c r="A135" s="31">
        <v>15</v>
      </c>
      <c r="B135" s="32" t="s">
        <v>57</v>
      </c>
      <c r="C135" s="33">
        <v>0</v>
      </c>
      <c r="D135" s="31">
        <v>15</v>
      </c>
      <c r="E135" s="32" t="s">
        <v>50</v>
      </c>
      <c r="F135" s="5">
        <v>3</v>
      </c>
      <c r="G135" s="38"/>
      <c r="H135" s="38"/>
      <c r="I135" s="38"/>
      <c r="J135" s="38"/>
      <c r="K135" s="38"/>
      <c r="L135" s="89"/>
    </row>
    <row r="136" spans="1:17">
      <c r="A136" s="31">
        <v>16</v>
      </c>
      <c r="B136" s="32" t="s">
        <v>46</v>
      </c>
      <c r="C136" s="33">
        <v>0</v>
      </c>
      <c r="D136" s="31">
        <v>16</v>
      </c>
      <c r="E136" s="32" t="s">
        <v>48</v>
      </c>
      <c r="F136" s="5">
        <v>1</v>
      </c>
      <c r="G136" s="38"/>
      <c r="H136" s="38"/>
      <c r="I136" s="38"/>
      <c r="J136" s="38"/>
      <c r="K136" s="38"/>
      <c r="L136" s="104" t="s">
        <v>215</v>
      </c>
      <c r="M136" s="103"/>
      <c r="N136" s="103"/>
      <c r="O136" s="103"/>
      <c r="P136" s="103"/>
      <c r="Q136" s="103"/>
    </row>
    <row r="137" spans="1:17">
      <c r="A137" s="31">
        <v>17</v>
      </c>
      <c r="B137" s="32" t="s">
        <v>56</v>
      </c>
      <c r="C137" s="33">
        <v>0</v>
      </c>
      <c r="D137" s="31">
        <v>17</v>
      </c>
      <c r="E137" s="32" t="s">
        <v>51</v>
      </c>
      <c r="F137" s="5">
        <v>0</v>
      </c>
      <c r="G137" s="38"/>
      <c r="H137" s="38"/>
      <c r="I137" s="38"/>
      <c r="J137" s="38"/>
      <c r="K137" s="38"/>
      <c r="L137" s="103"/>
      <c r="M137" s="103"/>
      <c r="N137" s="103"/>
      <c r="O137" s="103"/>
      <c r="P137" s="103"/>
      <c r="Q137" s="103"/>
    </row>
    <row r="138" spans="1:17">
      <c r="A138" s="31">
        <v>18</v>
      </c>
      <c r="B138" s="32" t="s">
        <v>51</v>
      </c>
      <c r="C138" s="33">
        <v>1</v>
      </c>
      <c r="D138" s="31">
        <v>18</v>
      </c>
      <c r="E138" s="32" t="s">
        <v>56</v>
      </c>
      <c r="F138" s="5">
        <v>0</v>
      </c>
      <c r="G138" s="38"/>
      <c r="H138" s="38"/>
      <c r="I138" s="38"/>
      <c r="J138" s="38"/>
      <c r="K138" s="38"/>
      <c r="L138" s="103"/>
      <c r="M138" s="103"/>
      <c r="N138" s="103"/>
      <c r="O138" s="103"/>
      <c r="P138" s="103"/>
      <c r="Q138" s="103"/>
    </row>
    <row r="139" spans="1:17">
      <c r="A139" s="31">
        <v>19</v>
      </c>
      <c r="B139" s="32" t="s">
        <v>48</v>
      </c>
      <c r="C139" s="33">
        <v>3</v>
      </c>
      <c r="D139" s="31">
        <v>19</v>
      </c>
      <c r="E139" s="32" t="s">
        <v>60</v>
      </c>
      <c r="F139" s="5">
        <v>3</v>
      </c>
      <c r="G139" s="38"/>
      <c r="H139" s="38"/>
      <c r="I139" s="38" t="s">
        <v>216</v>
      </c>
      <c r="J139" s="38"/>
      <c r="K139" s="38"/>
      <c r="L139" s="103"/>
      <c r="M139" s="103"/>
      <c r="N139" s="103"/>
      <c r="O139" s="103"/>
      <c r="P139" s="103"/>
      <c r="Q139" s="103"/>
    </row>
    <row r="140" spans="1:17">
      <c r="A140" s="35">
        <v>20</v>
      </c>
      <c r="B140" s="36" t="s">
        <v>60</v>
      </c>
      <c r="C140" s="37">
        <v>0</v>
      </c>
      <c r="D140" s="35">
        <v>20</v>
      </c>
      <c r="E140" s="36" t="s">
        <v>57</v>
      </c>
      <c r="F140" s="5">
        <v>0</v>
      </c>
      <c r="G140" s="38"/>
      <c r="H140" s="38"/>
      <c r="I140" s="38"/>
      <c r="J140" s="38"/>
      <c r="K140" s="38"/>
      <c r="L140" s="103"/>
      <c r="M140" s="103"/>
      <c r="N140" s="103"/>
      <c r="O140" s="103"/>
      <c r="P140" s="103"/>
      <c r="Q140" s="103"/>
    </row>
    <row r="141" spans="1:17">
      <c r="A141" s="5" t="s">
        <v>62</v>
      </c>
      <c r="B141" s="5" t="s">
        <v>43</v>
      </c>
      <c r="C141" s="5">
        <v>0</v>
      </c>
      <c r="D141" s="5" t="s">
        <v>190</v>
      </c>
      <c r="E141" s="5" t="s">
        <v>43</v>
      </c>
      <c r="F141" s="5">
        <v>0</v>
      </c>
      <c r="L141" s="103"/>
      <c r="M141" s="103"/>
      <c r="N141" s="103"/>
      <c r="O141" s="103"/>
      <c r="P141" s="103"/>
      <c r="Q141" s="103"/>
    </row>
    <row r="142" spans="1:17">
      <c r="A142" s="5" t="s">
        <v>114</v>
      </c>
      <c r="B142" s="5" t="s">
        <v>217</v>
      </c>
      <c r="C142" s="5">
        <v>-1</v>
      </c>
      <c r="D142" s="5" t="s">
        <v>114</v>
      </c>
      <c r="E142" s="91" t="s">
        <v>218</v>
      </c>
      <c r="F142" s="5">
        <v>-1</v>
      </c>
      <c r="G142" s="105" t="s">
        <v>219</v>
      </c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</row>
    <row r="143" spans="1:17">
      <c r="A143" s="5"/>
      <c r="B143" s="5"/>
      <c r="C143" s="5">
        <f>SUM(C121:C142)</f>
        <v>7</v>
      </c>
      <c r="D143" s="5"/>
      <c r="E143" s="91"/>
      <c r="F143" s="5">
        <f>SUM(F121:F142)</f>
        <v>12</v>
      </c>
      <c r="G143" s="94" t="s">
        <v>220</v>
      </c>
    </row>
  </sheetData>
  <mergeCells count="26">
    <mergeCell ref="A1:B1"/>
    <mergeCell ref="D1:E1"/>
    <mergeCell ref="G1:H1"/>
    <mergeCell ref="J1:K1"/>
    <mergeCell ref="M1:N1"/>
    <mergeCell ref="A30:B30"/>
    <mergeCell ref="D30:E30"/>
    <mergeCell ref="M30:N30"/>
    <mergeCell ref="G30:H30"/>
    <mergeCell ref="J30:K30"/>
    <mergeCell ref="A60:B60"/>
    <mergeCell ref="D60:E60"/>
    <mergeCell ref="G60:H60"/>
    <mergeCell ref="J60:K60"/>
    <mergeCell ref="M60:N60"/>
    <mergeCell ref="G119:H119"/>
    <mergeCell ref="J119:K119"/>
    <mergeCell ref="L136:Q142"/>
    <mergeCell ref="G142:K142"/>
    <mergeCell ref="A89:B89"/>
    <mergeCell ref="D89:E89"/>
    <mergeCell ref="G89:H89"/>
    <mergeCell ref="J89:K89"/>
    <mergeCell ref="M89:N89"/>
    <mergeCell ref="A119:B119"/>
    <mergeCell ref="D119:E119"/>
  </mergeCells>
  <hyperlinks>
    <hyperlink ref="G143" r:id="rId1" xr:uid="{00000000-0004-0000-0700-000000000000}"/>
  </hyperlinks>
  <pageMargins left="0.7" right="0.7" top="0.75" bottom="0.75" header="0.3" footer="0.3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ZASADY</vt:lpstr>
      <vt:lpstr>WYNIKI</vt:lpstr>
      <vt:lpstr>Radosław Krowicki</vt:lpstr>
      <vt:lpstr>Piotr Węgrzyn</vt:lpstr>
      <vt:lpstr>Steve</vt:lpstr>
      <vt:lpstr>Magda Gielza</vt:lpstr>
      <vt:lpstr>Hanna Żołyniak</vt:lpstr>
      <vt:lpstr>Olesińska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Radosław Krowicki</cp:lastModifiedBy>
  <dcterms:modified xsi:type="dcterms:W3CDTF">2023-01-09T22:09:39Z</dcterms:modified>
</cp:coreProperties>
</file>