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_rels/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Задание 1" sheetId="1" r:id="rId4"/>
    <sheet name="Задание 2" sheetId="2" r:id="rId5"/>
    <sheet name="Задание 3" sheetId="3" r:id="rId6"/>
    <sheet name="Задание 4" sheetId="4" r:id="rId7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C11"/>
  <cols>
    <col min="2" max="2" width="23.7109375" customWidth="1"/>
  </cols>
  <sheetData>
    <row r="1" spans="1:1" customFormat="false">
      <c r="A1" s="0" t="str">
        <v>Выборка</v>
      </c>
    </row>
    <row r="2" spans="1:3" customFormat="false">
      <c r="A2" s="0">
        <v>121.5</v>
      </c>
      <c r="B2" s="0" t="str">
        <v xml:space="preserve">Выборочное среднее = </v>
      </c>
      <c r="C2" s="0">
        <f>AVERAGE(A:A)</f>
        <v/>
      </c>
    </row>
    <row r="3" spans="1:3" customFormat="false">
      <c r="A3" s="0">
        <v>136.7</v>
      </c>
      <c r="B3" s="0" t="str">
        <v xml:space="preserve">Выборочная дисперсия = </v>
      </c>
      <c r="C3" s="0">
        <f>VAR(A:A)</f>
        <v/>
      </c>
    </row>
    <row r="4" spans="1:3" customFormat="false">
      <c r="A4" s="0">
        <v>153.5</v>
      </c>
      <c r="B4" s="0" t="str">
        <v xml:space="preserve">Станд. отклонение = </v>
      </c>
      <c r="C4" s="0">
        <f>SQRT(C3)</f>
        <v/>
      </c>
    </row>
    <row r="5" spans="1:3" customFormat="false">
      <c r="A5" s="0">
        <v>113.3</v>
      </c>
      <c r="B5" s="0" t="str">
        <v xml:space="preserve">Коэфф. ассиметрии = </v>
      </c>
      <c r="C5" s="0">
        <f>SKEW(A:A)</f>
        <v/>
      </c>
    </row>
    <row r="6" spans="1:3" customFormat="false">
      <c r="A6" s="0">
        <v>132.4</v>
      </c>
      <c r="B6" s="0" t="str">
        <v xml:space="preserve">Медиана = </v>
      </c>
      <c r="C6" s="0">
        <f>MEDIAN(A:A)</f>
        <v/>
      </c>
    </row>
    <row r="7" spans="2:3" customFormat="false">
      <c r="B7" s="0" t="str">
        <v xml:space="preserve">Эксцесс = </v>
      </c>
      <c r="C7" s="0">
        <f>KURT(A:A)</f>
        <v/>
      </c>
    </row>
    <row r="8" spans="2:3" customFormat="false">
      <c r="B8" s="0" t="str">
        <v xml:space="preserve">Объем выборки = </v>
      </c>
      <c r="C8" s="0">
        <f>COUNT(A:A)</f>
        <v/>
      </c>
    </row>
    <row r="9" spans="2:3" customFormat="false">
      <c r="B9" s="0" t="str">
        <v xml:space="preserve">Минимальное значение = </v>
      </c>
      <c r="C9" s="0">
        <f>MIN(A:A)</f>
        <v/>
      </c>
    </row>
    <row r="10" spans="2:3" customFormat="false">
      <c r="B10" s="0" t="str">
        <v xml:space="preserve">Максимальное значение = </v>
      </c>
      <c r="C10" s="0">
        <f>MAX(A:A)</f>
        <v/>
      </c>
    </row>
    <row r="11" spans="2:3" customFormat="false">
      <c r="B11" s="0" t="str">
        <v xml:space="preserve">Размах = </v>
      </c>
      <c r="C11" s="0">
        <f>C10 - C9</f>
        <v/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H10"/>
  <sheetData>
    <row r="1" spans="1:8" customFormat="false">
      <c r="A1" s="0" t="str">
        <v>Выборка</v>
      </c>
      <c r="C1" s="0" t="str">
        <v>Границы интервалов</v>
      </c>
      <c r="D1" s="0" t="str">
        <v>Середины интервалов</v>
      </c>
      <c r="E1" s="0" t="str">
        <v>Частота</v>
      </c>
      <c r="F1" s="0" t="str">
        <v>Норм. распр.</v>
      </c>
      <c r="H1" s="0" t="str">
        <v>Выборочное среднее</v>
      </c>
    </row>
    <row r="2" spans="1:8" customFormat="false">
      <c r="A2" s="0">
        <v>121.5</v>
      </c>
      <c r="C2" s="0">
        <v>112.95</v>
      </c>
      <c r="D2" s="0">
        <v>113.95</v>
      </c>
      <c r="F2" s="0">
        <f>NORMDIST(D2,H2,H4,FALSE)</f>
        <v/>
      </c>
      <c r="H2" s="0">
        <f>AVERAGE(A:A)</f>
        <v/>
      </c>
    </row>
    <row r="3" spans="1:8" customFormat="false">
      <c r="A3" s="0">
        <v>136.7</v>
      </c>
      <c r="C3" s="0">
        <v>114.95</v>
      </c>
      <c r="D3" s="0">
        <v>115.95</v>
      </c>
      <c r="F3" s="0">
        <f>NORMDIST(D3,H2,H4,FALSE)</f>
        <v/>
      </c>
      <c r="H3" s="0" t="str">
        <v>Станд. отклон</v>
      </c>
    </row>
    <row r="4" spans="1:8" customFormat="false">
      <c r="A4" s="0">
        <v>153.5</v>
      </c>
      <c r="C4" s="0">
        <v>116.95</v>
      </c>
      <c r="D4" s="0">
        <v>117.95</v>
      </c>
      <c r="F4" s="0">
        <f>NORMDIST(D4,H2,H4,FALSE)</f>
        <v/>
      </c>
      <c r="H4" s="0">
        <f>STDEV(A:A)</f>
        <v/>
      </c>
    </row>
    <row r="5" spans="1:6" customFormat="false">
      <c r="A5" s="0">
        <v>113.3</v>
      </c>
      <c r="C5" s="0">
        <v>118.95</v>
      </c>
      <c r="D5" s="0">
        <v>119.95</v>
      </c>
      <c r="F5" s="0">
        <f>NORMDIST(D5,H2,H4,FALSE)</f>
        <v/>
      </c>
    </row>
    <row r="6" spans="1:6" customFormat="false">
      <c r="A6" s="0">
        <v>132.4</v>
      </c>
      <c r="C6" s="0">
        <v>120.95</v>
      </c>
      <c r="D6" s="0">
        <v>121.95</v>
      </c>
      <c r="F6" s="0">
        <f>NORMDIST(D6,H2,H4,FALSE)</f>
        <v/>
      </c>
    </row>
    <row r="7" spans="3:6" customFormat="false">
      <c r="C7" s="0">
        <v>122.95</v>
      </c>
      <c r="D7" s="0">
        <v>123.95</v>
      </c>
      <c r="F7" s="0">
        <f>NORMDIST(D7,H2,H4,FALSE)</f>
        <v/>
      </c>
    </row>
    <row r="8" spans="3:6" customFormat="false">
      <c r="C8" s="0">
        <v>124.95</v>
      </c>
      <c r="D8" s="0">
        <v>125.95</v>
      </c>
      <c r="F8" s="0">
        <f>NORMDIST(D8,H2,H4,FALSE)</f>
        <v/>
      </c>
    </row>
    <row r="9" spans="3:6" customFormat="false">
      <c r="C9" s="0">
        <v>126.95</v>
      </c>
      <c r="D9" s="0">
        <v>127.95</v>
      </c>
      <c r="F9" s="0">
        <f>NORMDIST(D9,H2,H4,FALSE)</f>
        <v/>
      </c>
    </row>
    <row r="10" spans="3:3" customFormat="false">
      <c r="C10" s="0">
        <v>128.95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93"/>
  <sheetData>
    <row r="1" spans="1:6" customFormat="false">
      <c r="A1" s="0" t="str">
        <v>Выборка</v>
      </c>
      <c r="B1" s="0" t="str">
        <v>ЭФР</v>
      </c>
      <c r="C1" s="0" t="str">
        <v>Норм. распр.</v>
      </c>
      <c r="D1" s="0" t="str">
        <v>Расхождение</v>
      </c>
      <c r="E1" s="0" t="str">
        <v>Макс. расхожд.</v>
      </c>
      <c r="F1" s="0" t="str">
        <v>Среднее</v>
      </c>
    </row>
    <row r="2" spans="1:6" customFormat="false">
      <c r="A2" s="0">
        <v>114.0</v>
      </c>
      <c r="B2" s="0">
        <v>0</v>
      </c>
      <c r="C2" s="0">
        <f>NORMDIST(A2,F2,F4,TRUE)</f>
        <v/>
      </c>
      <c r="D2" s="0">
        <f>ABS(B2-C2)</f>
        <v/>
      </c>
      <c r="E2" s="0">
        <f>MAX(D:D)</f>
        <v/>
      </c>
      <c r="F2" s="0">
        <f>AVERAGE(A:A)</f>
        <v/>
      </c>
    </row>
    <row r="3" spans="1:6" customFormat="false">
      <c r="A3" s="0">
        <v>115.0</v>
      </c>
      <c r="B3" s="0">
        <f>(ROW(B3)-1)/190-1/95</f>
        <v/>
      </c>
      <c r="C3" s="0">
        <f>NORMDIST(A3,F2,F4,TRUE)</f>
        <v/>
      </c>
      <c r="D3" s="0">
        <f>ABS(B3-C3)</f>
        <v/>
      </c>
      <c r="F3" s="0" t="str">
        <v>Станд. отклон.</v>
      </c>
    </row>
    <row r="4" spans="1:6" customFormat="false">
      <c r="A4" s="0">
        <v>115.0</v>
      </c>
      <c r="B4" s="0">
        <f>(ROW(B3)-1)/190</f>
        <v/>
      </c>
      <c r="C4" s="0">
        <f>NORMDIST(A4,F2,F4,TRUE)</f>
        <v/>
      </c>
      <c r="D4" s="0">
        <f>ABS(B4-C4)</f>
        <v/>
      </c>
      <c r="F4" s="0">
        <f>STDEV(A:A)</f>
        <v/>
      </c>
    </row>
    <row r="5" spans="1:4" customFormat="false">
      <c r="A5" s="0">
        <v>115.5</v>
      </c>
      <c r="B5" s="0">
        <f>(ROW(B5)-1)/190-1/95</f>
        <v/>
      </c>
      <c r="C5" s="0">
        <f>NORMDIST(A5,F2,F4,TRUE)</f>
        <v/>
      </c>
      <c r="D5" s="0">
        <f>ABS(B5-C5)</f>
        <v/>
      </c>
    </row>
    <row r="6" spans="1:4" customFormat="false">
      <c r="A6" s="0">
        <v>115.5</v>
      </c>
      <c r="B6" s="0">
        <f>(ROW(B5)-1)/190</f>
        <v/>
      </c>
      <c r="C6" s="0">
        <f>NORMDIST(A6,F2,F4,TRUE)</f>
        <v/>
      </c>
      <c r="D6" s="0">
        <f>ABS(B6-C6)</f>
        <v/>
      </c>
    </row>
    <row r="7" spans="1:4" customFormat="false">
      <c r="A7" s="0">
        <v>115.5</v>
      </c>
      <c r="B7" s="0">
        <f>(ROW(B7)-1)/190-1/95</f>
        <v/>
      </c>
      <c r="C7" s="0">
        <f>NORMDIST(A7,F2,F4,TRUE)</f>
        <v/>
      </c>
      <c r="D7" s="0">
        <f>ABS(B7-C7)</f>
        <v/>
      </c>
    </row>
    <row r="8" spans="1:4" customFormat="false">
      <c r="A8" s="0">
        <v>115.5</v>
      </c>
      <c r="B8" s="0">
        <f>(ROW(B7)-1)/190</f>
        <v/>
      </c>
      <c r="C8" s="0">
        <f>NORMDIST(A8,F2,F4,TRUE)</f>
        <v/>
      </c>
      <c r="D8" s="0">
        <f>ABS(B8-C8)</f>
        <v/>
      </c>
    </row>
    <row r="9" spans="1:4" customFormat="false">
      <c r="A9" s="0">
        <v>117.0</v>
      </c>
      <c r="B9" s="0">
        <f>(ROW(B9)-1)/190-1/95</f>
        <v/>
      </c>
      <c r="C9" s="0">
        <f>NORMDIST(A9,F2,F4,TRUE)</f>
        <v/>
      </c>
      <c r="D9" s="0">
        <f>ABS(B9-C9)</f>
        <v/>
      </c>
    </row>
    <row r="10" spans="1:4" customFormat="false">
      <c r="A10" s="0">
        <v>117.0</v>
      </c>
      <c r="B10" s="0">
        <f>(ROW(B9)-1)/190</f>
        <v/>
      </c>
      <c r="C10" s="0">
        <f>NORMDIST(A10,F2,F4,TRUE)</f>
        <v/>
      </c>
      <c r="D10" s="0">
        <f>ABS(B10-C10)</f>
        <v/>
      </c>
    </row>
    <row r="11" spans="1:4" customFormat="false">
      <c r="A11" s="0">
        <v>117.5</v>
      </c>
      <c r="B11" s="0">
        <f>(ROW(B11)-1)/190-1/95</f>
        <v/>
      </c>
      <c r="C11" s="0">
        <f>NORMDIST(A11,F2,F4,TRUE)</f>
        <v/>
      </c>
      <c r="D11" s="0">
        <f>ABS(B11-C11)</f>
        <v/>
      </c>
    </row>
    <row r="12" spans="1:4" customFormat="false">
      <c r="A12" s="0">
        <v>117.5</v>
      </c>
      <c r="B12" s="0">
        <f>(ROW(B11)-1)/190</f>
        <v/>
      </c>
      <c r="C12" s="0">
        <f>NORMDIST(A12,F2,F4,TRUE)</f>
        <v/>
      </c>
      <c r="D12" s="0">
        <f>ABS(B12-C12)</f>
        <v/>
      </c>
    </row>
    <row r="13" spans="1:4" customFormat="false">
      <c r="A13" s="0">
        <v>117.8</v>
      </c>
      <c r="B13" s="0">
        <f>(ROW(B13)-1)/190-1/95</f>
        <v/>
      </c>
      <c r="C13" s="0">
        <f>NORMDIST(A13,F2,F4,TRUE)</f>
        <v/>
      </c>
      <c r="D13" s="0">
        <f>ABS(B13-C13)</f>
        <v/>
      </c>
    </row>
    <row r="14" spans="1:4" customFormat="false">
      <c r="A14" s="0">
        <v>117.8</v>
      </c>
      <c r="B14" s="0">
        <f>(ROW(B13)-1)/190</f>
        <v/>
      </c>
      <c r="C14" s="0">
        <f>NORMDIST(A14,F2,F4,TRUE)</f>
        <v/>
      </c>
      <c r="D14" s="0">
        <f>ABS(B14-C14)</f>
        <v/>
      </c>
    </row>
    <row r="15" spans="1:4" customFormat="false">
      <c r="A15" s="0">
        <v>118.0</v>
      </c>
      <c r="B15" s="0">
        <f>(ROW(B15)-1)/190-1/95</f>
        <v/>
      </c>
      <c r="C15" s="0">
        <f>NORMDIST(A15,F2,F4,TRUE)</f>
        <v/>
      </c>
      <c r="D15" s="0">
        <f>ABS(B15-C15)</f>
        <v/>
      </c>
    </row>
    <row r="16" spans="1:4" customFormat="false">
      <c r="A16" s="0">
        <v>118.0</v>
      </c>
      <c r="B16" s="0">
        <f>(ROW(B15)-1)/190</f>
        <v/>
      </c>
      <c r="C16" s="0">
        <f>NORMDIST(A16,F2,F4,TRUE)</f>
        <v/>
      </c>
      <c r="D16" s="0">
        <f>ABS(B16-C16)</f>
        <v/>
      </c>
    </row>
    <row r="17" spans="1:4" customFormat="false">
      <c r="A17" s="0">
        <v>118.0</v>
      </c>
      <c r="B17" s="0">
        <f>(ROW(B17)-1)/190-1/95</f>
        <v/>
      </c>
      <c r="C17" s="0">
        <f>NORMDIST(A17,F2,F4,TRUE)</f>
        <v/>
      </c>
      <c r="D17" s="0">
        <f>ABS(B17-C17)</f>
        <v/>
      </c>
    </row>
    <row r="18" spans="1:4" customFormat="false">
      <c r="A18" s="0">
        <v>118.0</v>
      </c>
      <c r="B18" s="0">
        <f>(ROW(B17)-1)/190</f>
        <v/>
      </c>
      <c r="C18" s="0">
        <f>NORMDIST(A18,F2,F4,TRUE)</f>
        <v/>
      </c>
      <c r="D18" s="0">
        <f>ABS(B18-C18)</f>
        <v/>
      </c>
    </row>
    <row r="19" spans="1:4" customFormat="false">
      <c r="A19" s="0">
        <v>118.3</v>
      </c>
      <c r="B19" s="0">
        <f>(ROW(B19)-1)/190-1/95</f>
        <v/>
      </c>
      <c r="C19" s="0">
        <f>NORMDIST(A19,F2,F4,TRUE)</f>
        <v/>
      </c>
      <c r="D19" s="0">
        <f>ABS(B19-C19)</f>
        <v/>
      </c>
    </row>
    <row r="20" spans="1:4" customFormat="false">
      <c r="A20" s="0">
        <v>118.3</v>
      </c>
      <c r="B20" s="0">
        <f>(ROW(B19)-1)/190</f>
        <v/>
      </c>
      <c r="C20" s="0">
        <f>NORMDIST(A20,F2,F4,TRUE)</f>
        <v/>
      </c>
      <c r="D20" s="0">
        <f>ABS(B20-C20)</f>
        <v/>
      </c>
    </row>
    <row r="21" spans="1:4" customFormat="false">
      <c r="A21" s="0">
        <v>118.3</v>
      </c>
      <c r="B21" s="0">
        <f>(ROW(B21)-1)/190-1/95</f>
        <v/>
      </c>
      <c r="C21" s="0">
        <f>NORMDIST(A21,F2,F4,TRUE)</f>
        <v/>
      </c>
      <c r="D21" s="0">
        <f>ABS(B21-C21)</f>
        <v/>
      </c>
    </row>
    <row r="22" spans="1:4" customFormat="false">
      <c r="A22" s="0">
        <v>118.3</v>
      </c>
      <c r="B22" s="0">
        <f>(ROW(B21)-1)/190</f>
        <v/>
      </c>
      <c r="C22" s="0">
        <f>NORMDIST(A22,F2,F4,TRUE)</f>
        <v/>
      </c>
      <c r="D22" s="0">
        <f>ABS(B22-C22)</f>
        <v/>
      </c>
    </row>
    <row r="23" spans="1:4" customFormat="false">
      <c r="A23" s="0">
        <v>118.5</v>
      </c>
      <c r="B23" s="0">
        <f>(ROW(B23)-1)/190-1/95</f>
        <v/>
      </c>
      <c r="C23" s="0">
        <f>NORMDIST(A23,F2,F4,TRUE)</f>
        <v/>
      </c>
      <c r="D23" s="0">
        <f>ABS(B23-C23)</f>
        <v/>
      </c>
    </row>
    <row r="24" spans="1:4" customFormat="false">
      <c r="A24" s="0">
        <v>118.5</v>
      </c>
      <c r="B24" s="0">
        <f>(ROW(B23)-1)/190</f>
        <v/>
      </c>
      <c r="C24" s="0">
        <f>NORMDIST(A24,F2,F4,TRUE)</f>
        <v/>
      </c>
      <c r="D24" s="0">
        <f>ABS(B24-C24)</f>
        <v/>
      </c>
    </row>
    <row r="25" spans="1:4" customFormat="false">
      <c r="A25" s="0">
        <v>118.5</v>
      </c>
      <c r="B25" s="0">
        <f>(ROW(B25)-1)/190-1/95</f>
        <v/>
      </c>
      <c r="C25" s="0">
        <f>NORMDIST(A25,F2,F4,TRUE)</f>
        <v/>
      </c>
      <c r="D25" s="0">
        <f>ABS(B25-C25)</f>
        <v/>
      </c>
    </row>
    <row r="26" spans="1:4" customFormat="false">
      <c r="A26" s="0">
        <v>118.5</v>
      </c>
      <c r="B26" s="0">
        <f>(ROW(B25)-1)/190</f>
        <v/>
      </c>
      <c r="C26" s="0">
        <f>NORMDIST(A26,F2,F4,TRUE)</f>
        <v/>
      </c>
      <c r="D26" s="0">
        <f>ABS(B26-C26)</f>
        <v/>
      </c>
    </row>
    <row r="27" spans="1:4" customFormat="false">
      <c r="A27" s="0">
        <v>118.5</v>
      </c>
      <c r="B27" s="0">
        <f>(ROW(B27)-1)/190-1/95</f>
        <v/>
      </c>
      <c r="C27" s="0">
        <f>NORMDIST(A27,F2,F4,TRUE)</f>
        <v/>
      </c>
      <c r="D27" s="0">
        <f>ABS(B27-C27)</f>
        <v/>
      </c>
    </row>
    <row r="28" spans="1:4" customFormat="false">
      <c r="A28" s="0">
        <v>118.5</v>
      </c>
      <c r="B28" s="0">
        <f>(ROW(B27)-1)/190</f>
        <v/>
      </c>
      <c r="C28" s="0">
        <f>NORMDIST(A28,F2,F4,TRUE)</f>
        <v/>
      </c>
      <c r="D28" s="0">
        <f>ABS(B28-C28)</f>
        <v/>
      </c>
    </row>
    <row r="29" spans="1:4" customFormat="false">
      <c r="A29" s="0">
        <v>118.5</v>
      </c>
      <c r="B29" s="0">
        <f>(ROW(B29)-1)/190-1/95</f>
        <v/>
      </c>
      <c r="C29" s="0">
        <f>NORMDIST(A29,F2,F4,TRUE)</f>
        <v/>
      </c>
      <c r="D29" s="0">
        <f>ABS(B29-C29)</f>
        <v/>
      </c>
    </row>
    <row r="30" spans="1:4" customFormat="false">
      <c r="A30" s="0">
        <v>118.5</v>
      </c>
      <c r="B30" s="0">
        <f>(ROW(B29)-1)/190</f>
        <v/>
      </c>
      <c r="C30" s="0">
        <f>NORMDIST(A30,F2,F4,TRUE)</f>
        <v/>
      </c>
      <c r="D30" s="0">
        <f>ABS(B30-C30)</f>
        <v/>
      </c>
    </row>
    <row r="31" spans="1:4" customFormat="false">
      <c r="A31" s="0">
        <v>118.7</v>
      </c>
      <c r="B31" s="0">
        <f>(ROW(B31)-1)/190-1/95</f>
        <v/>
      </c>
      <c r="C31" s="0">
        <f>NORMDIST(A31,F2,F4,TRUE)</f>
        <v/>
      </c>
      <c r="D31" s="0">
        <f>ABS(B31-C31)</f>
        <v/>
      </c>
    </row>
    <row r="32" spans="1:4" customFormat="false">
      <c r="A32" s="0">
        <v>118.7</v>
      </c>
      <c r="B32" s="0">
        <f>(ROW(B31)-1)/190</f>
        <v/>
      </c>
      <c r="C32" s="0">
        <f>NORMDIST(A32,F2,F4,TRUE)</f>
        <v/>
      </c>
      <c r="D32" s="0">
        <f>ABS(B32-C32)</f>
        <v/>
      </c>
    </row>
    <row r="33" spans="1:4" customFormat="false">
      <c r="A33" s="0">
        <v>118.7</v>
      </c>
      <c r="B33" s="0">
        <f>(ROW(B33)-1)/190-1/95</f>
        <v/>
      </c>
      <c r="C33" s="0">
        <f>NORMDIST(A33,F2,F4,TRUE)</f>
        <v/>
      </c>
      <c r="D33" s="0">
        <f>ABS(B33-C33)</f>
        <v/>
      </c>
    </row>
    <row r="34" spans="1:4" customFormat="false">
      <c r="A34" s="0">
        <v>118.7</v>
      </c>
      <c r="B34" s="0">
        <f>(ROW(B33)-1)/190</f>
        <v/>
      </c>
      <c r="C34" s="0">
        <f>NORMDIST(A34,F2,F4,TRUE)</f>
        <v/>
      </c>
      <c r="D34" s="0">
        <f>ABS(B34-C34)</f>
        <v/>
      </c>
    </row>
    <row r="35" spans="1:4" customFormat="false">
      <c r="A35" s="0">
        <v>119.0</v>
      </c>
      <c r="B35" s="0">
        <f>(ROW(B35)-1)/190-1/95</f>
        <v/>
      </c>
      <c r="C35" s="0">
        <f>NORMDIST(A35,F2,F4,TRUE)</f>
        <v/>
      </c>
      <c r="D35" s="0">
        <f>ABS(B35-C35)</f>
        <v/>
      </c>
    </row>
    <row r="36" spans="1:4" customFormat="false">
      <c r="A36" s="0">
        <v>119.0</v>
      </c>
      <c r="B36" s="0">
        <f>(ROW(B35)-1)/190</f>
        <v/>
      </c>
      <c r="C36" s="0">
        <f>NORMDIST(A36,F2,F4,TRUE)</f>
        <v/>
      </c>
      <c r="D36" s="0">
        <f>ABS(B36-C36)</f>
        <v/>
      </c>
    </row>
    <row r="37" spans="1:4" customFormat="false">
      <c r="A37" s="0">
        <v>119.0</v>
      </c>
      <c r="B37" s="0">
        <f>(ROW(B37)-1)/190-1/95</f>
        <v/>
      </c>
      <c r="C37" s="0">
        <f>NORMDIST(A37,F2,F4,TRUE)</f>
        <v/>
      </c>
      <c r="D37" s="0">
        <f>ABS(B37-C37)</f>
        <v/>
      </c>
    </row>
    <row r="38" spans="1:4" customFormat="false">
      <c r="A38" s="0">
        <v>119.0</v>
      </c>
      <c r="B38" s="0">
        <f>(ROW(B37)-1)/190</f>
        <v/>
      </c>
      <c r="C38" s="0">
        <f>NORMDIST(A38,F2,F4,TRUE)</f>
        <v/>
      </c>
      <c r="D38" s="0">
        <f>ABS(B38-C38)</f>
        <v/>
      </c>
    </row>
    <row r="39" spans="1:4" customFormat="false">
      <c r="A39" s="0">
        <v>119.0</v>
      </c>
      <c r="B39" s="0">
        <f>(ROW(B39)-1)/190-1/95</f>
        <v/>
      </c>
      <c r="C39" s="0">
        <f>NORMDIST(A39,F2,F4,TRUE)</f>
        <v/>
      </c>
      <c r="D39" s="0">
        <f>ABS(B39-C39)</f>
        <v/>
      </c>
    </row>
    <row r="40" spans="1:4" customFormat="false">
      <c r="A40" s="0">
        <v>119.0</v>
      </c>
      <c r="B40" s="0">
        <f>(ROW(B39)-1)/190</f>
        <v/>
      </c>
      <c r="C40" s="0">
        <f>NORMDIST(A40,F2,F4,TRUE)</f>
        <v/>
      </c>
      <c r="D40" s="0">
        <f>ABS(B40-C40)</f>
        <v/>
      </c>
    </row>
    <row r="41" spans="1:4" customFormat="false">
      <c r="A41" s="0">
        <v>119.2</v>
      </c>
      <c r="B41" s="0">
        <f>(ROW(B41)-1)/190-1/95</f>
        <v/>
      </c>
      <c r="C41" s="0">
        <f>NORMDIST(A41,F2,F4,TRUE)</f>
        <v/>
      </c>
      <c r="D41" s="0">
        <f>ABS(B41-C41)</f>
        <v/>
      </c>
    </row>
    <row r="42" spans="1:4" customFormat="false">
      <c r="A42" s="0">
        <v>119.2</v>
      </c>
      <c r="B42" s="0">
        <f>(ROW(B41)-1)/190</f>
        <v/>
      </c>
      <c r="C42" s="0">
        <f>NORMDIST(A42,F2,F4,TRUE)</f>
        <v/>
      </c>
      <c r="D42" s="0">
        <f>ABS(B42-C42)</f>
        <v/>
      </c>
    </row>
    <row r="43" spans="1:4" customFormat="false">
      <c r="A43" s="0">
        <v>119.5</v>
      </c>
      <c r="B43" s="0">
        <f>(ROW(B43)-1)/190-1/95</f>
        <v/>
      </c>
      <c r="C43" s="0">
        <f>NORMDIST(A43,F2,F4,TRUE)</f>
        <v/>
      </c>
      <c r="D43" s="0">
        <f>ABS(B43-C43)</f>
        <v/>
      </c>
    </row>
    <row r="44" spans="1:4" customFormat="false">
      <c r="A44" s="0">
        <v>119.5</v>
      </c>
      <c r="B44" s="0">
        <f>(ROW(B43)-1)/190</f>
        <v/>
      </c>
      <c r="C44" s="0">
        <f>NORMDIST(A44,F2,F4,TRUE)</f>
        <v/>
      </c>
      <c r="D44" s="0">
        <f>ABS(B44-C44)</f>
        <v/>
      </c>
    </row>
    <row r="45" spans="1:4" customFormat="false">
      <c r="A45" s="0">
        <v>119.9</v>
      </c>
      <c r="B45" s="0">
        <f>(ROW(B45)-1)/190-1/95</f>
        <v/>
      </c>
      <c r="C45" s="0">
        <f>NORMDIST(A45,F2,F4,TRUE)</f>
        <v/>
      </c>
      <c r="D45" s="0">
        <f>ABS(B45-C45)</f>
        <v/>
      </c>
    </row>
    <row r="46" spans="1:4" customFormat="false">
      <c r="A46" s="0">
        <v>119.9</v>
      </c>
      <c r="B46" s="0">
        <f>(ROW(B45)-1)/190</f>
        <v/>
      </c>
      <c r="C46" s="0">
        <f>NORMDIST(A46,F2,F4,TRUE)</f>
        <v/>
      </c>
      <c r="D46" s="0">
        <f>ABS(B46-C46)</f>
        <v/>
      </c>
    </row>
    <row r="47" spans="1:4" customFormat="false">
      <c r="A47" s="0">
        <v>120.0</v>
      </c>
      <c r="B47" s="0">
        <f>(ROW(B47)-1)/190-1/95</f>
        <v/>
      </c>
      <c r="C47" s="0">
        <f>NORMDIST(A47,F2,F4,TRUE)</f>
        <v/>
      </c>
      <c r="D47" s="0">
        <f>ABS(B47-C47)</f>
        <v/>
      </c>
    </row>
    <row r="48" spans="1:4" customFormat="false">
      <c r="A48" s="0">
        <v>120.0</v>
      </c>
      <c r="B48" s="0">
        <f>(ROW(B47)-1)/190</f>
        <v/>
      </c>
      <c r="C48" s="0">
        <f>NORMDIST(A48,F2,F4,TRUE)</f>
        <v/>
      </c>
      <c r="D48" s="0">
        <f>ABS(B48-C48)</f>
        <v/>
      </c>
    </row>
    <row r="49" spans="1:4" customFormat="false">
      <c r="A49" s="0">
        <v>120.0</v>
      </c>
      <c r="B49" s="0">
        <f>(ROW(B49)-1)/190-1/95</f>
        <v/>
      </c>
      <c r="C49" s="0">
        <f>NORMDIST(A49,F2,F4,TRUE)</f>
        <v/>
      </c>
      <c r="D49" s="0">
        <f>ABS(B49-C49)</f>
        <v/>
      </c>
    </row>
    <row r="50" spans="1:4" customFormat="false">
      <c r="A50" s="0">
        <v>120.0</v>
      </c>
      <c r="B50" s="0">
        <f>(ROW(B49)-1)/190</f>
        <v/>
      </c>
      <c r="C50" s="0">
        <f>NORMDIST(A50,F2,F4,TRUE)</f>
        <v/>
      </c>
      <c r="D50" s="0">
        <f>ABS(B50-C50)</f>
        <v/>
      </c>
    </row>
    <row r="51" spans="1:4" customFormat="false">
      <c r="A51" s="0">
        <v>120.0</v>
      </c>
      <c r="B51" s="0">
        <f>(ROW(B51)-1)/190-1/95</f>
        <v/>
      </c>
      <c r="C51" s="0">
        <f>NORMDIST(A51,F2,F4,TRUE)</f>
        <v/>
      </c>
      <c r="D51" s="0">
        <f>ABS(B51-C51)</f>
        <v/>
      </c>
    </row>
    <row r="52" spans="1:4" customFormat="false">
      <c r="A52" s="0">
        <v>120.0</v>
      </c>
      <c r="B52" s="0">
        <f>(ROW(B51)-1)/190</f>
        <v/>
      </c>
      <c r="C52" s="0">
        <f>NORMDIST(A52,F2,F4,TRUE)</f>
        <v/>
      </c>
      <c r="D52" s="0">
        <f>ABS(B52-C52)</f>
        <v/>
      </c>
    </row>
    <row r="53" spans="1:4" customFormat="false">
      <c r="A53" s="0">
        <v>120.0</v>
      </c>
      <c r="B53" s="0">
        <f>(ROW(B53)-1)/190-1/95</f>
        <v/>
      </c>
      <c r="C53" s="0">
        <f>NORMDIST(A53,F2,F4,TRUE)</f>
        <v/>
      </c>
      <c r="D53" s="0">
        <f>ABS(B53-C53)</f>
        <v/>
      </c>
    </row>
    <row r="54" spans="1:4" customFormat="false">
      <c r="A54" s="0">
        <v>120.0</v>
      </c>
      <c r="B54" s="0">
        <f>(ROW(B53)-1)/190</f>
        <v/>
      </c>
      <c r="C54" s="0">
        <f>NORMDIST(A54,F2,F4,TRUE)</f>
        <v/>
      </c>
      <c r="D54" s="0">
        <f>ABS(B54-C54)</f>
        <v/>
      </c>
    </row>
    <row r="55" spans="1:4" customFormat="false">
      <c r="A55" s="0">
        <v>120.1</v>
      </c>
      <c r="B55" s="0">
        <f>(ROW(B55)-1)/190-1/95</f>
        <v/>
      </c>
      <c r="C55" s="0">
        <f>NORMDIST(A55,F2,F4,TRUE)</f>
        <v/>
      </c>
      <c r="D55" s="0">
        <f>ABS(B55-C55)</f>
        <v/>
      </c>
    </row>
    <row r="56" spans="1:4" customFormat="false">
      <c r="A56" s="0">
        <v>120.1</v>
      </c>
      <c r="B56" s="0">
        <f>(ROW(B55)-1)/190</f>
        <v/>
      </c>
      <c r="C56" s="0">
        <f>NORMDIST(A56,F2,F4,TRUE)</f>
        <v/>
      </c>
      <c r="D56" s="0">
        <f>ABS(B56-C56)</f>
        <v/>
      </c>
    </row>
    <row r="57" spans="1:4" customFormat="false">
      <c r="A57" s="0">
        <v>120.2</v>
      </c>
      <c r="B57" s="0">
        <f>(ROW(B57)-1)/190-1/95</f>
        <v/>
      </c>
      <c r="C57" s="0">
        <f>NORMDIST(A57,F2,F4,TRUE)</f>
        <v/>
      </c>
      <c r="D57" s="0">
        <f>ABS(B57-C57)</f>
        <v/>
      </c>
    </row>
    <row r="58" spans="1:4" customFormat="false">
      <c r="A58" s="0">
        <v>120.2</v>
      </c>
      <c r="B58" s="0">
        <f>(ROW(B57)-1)/190</f>
        <v/>
      </c>
      <c r="C58" s="0">
        <f>NORMDIST(A58,F2,F4,TRUE)</f>
        <v/>
      </c>
      <c r="D58" s="0">
        <f>ABS(B58-C58)</f>
        <v/>
      </c>
    </row>
    <row r="59" spans="1:4" customFormat="false">
      <c r="A59" s="0">
        <v>120.2</v>
      </c>
      <c r="B59" s="0">
        <f>(ROW(B59)-1)/190-1/95</f>
        <v/>
      </c>
      <c r="C59" s="0">
        <f>NORMDIST(A59,F2,F4,TRUE)</f>
        <v/>
      </c>
      <c r="D59" s="0">
        <f>ABS(B59-C59)</f>
        <v/>
      </c>
    </row>
    <row r="60" spans="1:4" customFormat="false">
      <c r="A60" s="0">
        <v>120.2</v>
      </c>
      <c r="B60" s="0">
        <f>(ROW(B59)-1)/190</f>
        <v/>
      </c>
      <c r="C60" s="0">
        <f>NORMDIST(A60,F2,F4,TRUE)</f>
        <v/>
      </c>
      <c r="D60" s="0">
        <f>ABS(B60-C60)</f>
        <v/>
      </c>
    </row>
    <row r="61" spans="1:4" customFormat="false">
      <c r="A61" s="0">
        <v>120.5</v>
      </c>
      <c r="B61" s="0">
        <f>(ROW(B61)-1)/190-1/95</f>
        <v/>
      </c>
      <c r="C61" s="0">
        <f>NORMDIST(A61,F2,F4,TRUE)</f>
        <v/>
      </c>
      <c r="D61" s="0">
        <f>ABS(B61-C61)</f>
        <v/>
      </c>
    </row>
    <row r="62" spans="1:4" customFormat="false">
      <c r="A62" s="0">
        <v>120.5</v>
      </c>
      <c r="B62" s="0">
        <f>(ROW(B61)-1)/190</f>
        <v/>
      </c>
      <c r="C62" s="0">
        <f>NORMDIST(A62,F2,F4,TRUE)</f>
        <v/>
      </c>
      <c r="D62" s="0">
        <f>ABS(B62-C62)</f>
        <v/>
      </c>
    </row>
    <row r="63" spans="1:4" customFormat="false">
      <c r="A63" s="0">
        <v>120.5</v>
      </c>
      <c r="B63" s="0">
        <f>(ROW(B63)-1)/190-1/95</f>
        <v/>
      </c>
      <c r="C63" s="0">
        <f>NORMDIST(A63,F2,F4,TRUE)</f>
        <v/>
      </c>
      <c r="D63" s="0">
        <f>ABS(B63-C63)</f>
        <v/>
      </c>
    </row>
    <row r="64" spans="1:4" customFormat="false">
      <c r="A64" s="0">
        <v>120.5</v>
      </c>
      <c r="B64" s="0">
        <f>(ROW(B63)-1)/190</f>
        <v/>
      </c>
      <c r="C64" s="0">
        <f>NORMDIST(A64,F2,F4,TRUE)</f>
        <v/>
      </c>
      <c r="D64" s="0">
        <f>ABS(B64-C64)</f>
        <v/>
      </c>
    </row>
    <row r="65" spans="1:4" customFormat="false">
      <c r="A65" s="0">
        <v>120.5</v>
      </c>
      <c r="B65" s="0">
        <f>(ROW(B65)-1)/190-1/95</f>
        <v/>
      </c>
      <c r="C65" s="0">
        <f>NORMDIST(A65,F2,F4,TRUE)</f>
        <v/>
      </c>
      <c r="D65" s="0">
        <f>ABS(B65-C65)</f>
        <v/>
      </c>
    </row>
    <row r="66" spans="1:4" customFormat="false">
      <c r="A66" s="0">
        <v>120.5</v>
      </c>
      <c r="B66" s="0">
        <f>(ROW(B65)-1)/190</f>
        <v/>
      </c>
      <c r="C66" s="0">
        <f>NORMDIST(A66,F2,F4,TRUE)</f>
        <v/>
      </c>
      <c r="D66" s="0">
        <f>ABS(B66-C66)</f>
        <v/>
      </c>
    </row>
    <row r="67" spans="1:4" customFormat="false">
      <c r="A67" s="0">
        <v>120.5</v>
      </c>
      <c r="B67" s="0">
        <f>(ROW(B67)-1)/190-1/95</f>
        <v/>
      </c>
      <c r="C67" s="0">
        <f>NORMDIST(A67,F2,F4,TRUE)</f>
        <v/>
      </c>
      <c r="D67" s="0">
        <f>ABS(B67-C67)</f>
        <v/>
      </c>
    </row>
    <row r="68" spans="1:4" customFormat="false">
      <c r="A68" s="0">
        <v>120.5</v>
      </c>
      <c r="B68" s="0">
        <f>(ROW(B67)-1)/190</f>
        <v/>
      </c>
      <c r="C68" s="0">
        <f>NORMDIST(A68,F2,F4,TRUE)</f>
        <v/>
      </c>
      <c r="D68" s="0">
        <f>ABS(B68-C68)</f>
        <v/>
      </c>
    </row>
    <row r="69" spans="1:4" customFormat="false">
      <c r="A69" s="0">
        <v>121.0</v>
      </c>
      <c r="B69" s="0">
        <f>(ROW(B69)-1)/190-1/95</f>
        <v/>
      </c>
      <c r="C69" s="0">
        <f>NORMDIST(A69,F2,F4,TRUE)</f>
        <v/>
      </c>
      <c r="D69" s="0">
        <f>ABS(B69-C69)</f>
        <v/>
      </c>
    </row>
    <row r="70" spans="1:4" customFormat="false">
      <c r="A70" s="0">
        <v>121.0</v>
      </c>
      <c r="B70" s="0">
        <f>(ROW(B69)-1)/190</f>
        <v/>
      </c>
      <c r="C70" s="0">
        <f>NORMDIST(A70,F2,F4,TRUE)</f>
        <v/>
      </c>
      <c r="D70" s="0">
        <f>ABS(B70-C70)</f>
        <v/>
      </c>
    </row>
    <row r="71" spans="1:4" customFormat="false">
      <c r="A71" s="0">
        <v>121.0</v>
      </c>
      <c r="B71" s="0">
        <f>(ROW(B71)-1)/190-1/95</f>
        <v/>
      </c>
      <c r="C71" s="0">
        <f>NORMDIST(A71,F2,F4,TRUE)</f>
        <v/>
      </c>
      <c r="D71" s="0">
        <f>ABS(B71-C71)</f>
        <v/>
      </c>
    </row>
    <row r="72" spans="1:4" customFormat="false">
      <c r="A72" s="0">
        <v>121.0</v>
      </c>
      <c r="B72" s="0">
        <f>(ROW(B71)-1)/190</f>
        <v/>
      </c>
      <c r="C72" s="0">
        <f>NORMDIST(A72,F2,F4,TRUE)</f>
        <v/>
      </c>
      <c r="D72" s="0">
        <f>ABS(B72-C72)</f>
        <v/>
      </c>
    </row>
    <row r="73" spans="1:4" customFormat="false">
      <c r="A73" s="0">
        <v>121.0</v>
      </c>
      <c r="B73" s="0">
        <f>(ROW(B73)-1)/190-1/95</f>
        <v/>
      </c>
      <c r="C73" s="0">
        <f>NORMDIST(A73,F2,F4,TRUE)</f>
        <v/>
      </c>
      <c r="D73" s="0">
        <f>ABS(B73-C73)</f>
        <v/>
      </c>
    </row>
    <row r="74" spans="1:4" customFormat="false">
      <c r="A74" s="0">
        <v>121.0</v>
      </c>
      <c r="B74" s="0">
        <f>(ROW(B73)-1)/190</f>
        <v/>
      </c>
      <c r="C74" s="0">
        <f>NORMDIST(A74,F2,F4,TRUE)</f>
        <v/>
      </c>
      <c r="D74" s="0">
        <f>ABS(B74-C74)</f>
        <v/>
      </c>
    </row>
    <row r="75" spans="1:4" customFormat="false">
      <c r="A75" s="0">
        <v>121.0</v>
      </c>
      <c r="B75" s="0">
        <f>(ROW(B75)-1)/190-1/95</f>
        <v/>
      </c>
      <c r="C75" s="0">
        <f>NORMDIST(A75,F2,F4,TRUE)</f>
        <v/>
      </c>
      <c r="D75" s="0">
        <f>ABS(B75-C75)</f>
        <v/>
      </c>
    </row>
    <row r="76" spans="1:4" customFormat="false">
      <c r="A76" s="0">
        <v>121.0</v>
      </c>
      <c r="B76" s="0">
        <f>(ROW(B75)-1)/190</f>
        <v/>
      </c>
      <c r="C76" s="0">
        <f>NORMDIST(A76,F2,F4,TRUE)</f>
        <v/>
      </c>
      <c r="D76" s="0">
        <f>ABS(B76-C76)</f>
        <v/>
      </c>
    </row>
    <row r="77" spans="1:4" customFormat="false">
      <c r="A77" s="0">
        <v>121.0</v>
      </c>
      <c r="B77" s="0">
        <f>(ROW(B77)-1)/190-1/95</f>
        <v/>
      </c>
      <c r="C77" s="0">
        <f>NORMDIST(A77,F2,F4,TRUE)</f>
        <v/>
      </c>
      <c r="D77" s="0">
        <f>ABS(B77-C77)</f>
        <v/>
      </c>
    </row>
    <row r="78" spans="1:4" customFormat="false">
      <c r="A78" s="0">
        <v>121.0</v>
      </c>
      <c r="B78" s="0">
        <f>(ROW(B77)-1)/190</f>
        <v/>
      </c>
      <c r="C78" s="0">
        <f>NORMDIST(A78,F2,F4,TRUE)</f>
        <v/>
      </c>
      <c r="D78" s="0">
        <f>ABS(B78-C78)</f>
        <v/>
      </c>
    </row>
    <row r="79" spans="1:4" customFormat="false">
      <c r="A79" s="0">
        <v>121.0</v>
      </c>
      <c r="B79" s="0">
        <f>(ROW(B79)-1)/190-1/95</f>
        <v/>
      </c>
      <c r="C79" s="0">
        <f>NORMDIST(A79,F2,F4,TRUE)</f>
        <v/>
      </c>
      <c r="D79" s="0">
        <f>ABS(B79-C79)</f>
        <v/>
      </c>
    </row>
    <row r="80" spans="1:4" customFormat="false">
      <c r="A80" s="0">
        <v>121.0</v>
      </c>
      <c r="B80" s="0">
        <f>(ROW(B79)-1)/190</f>
        <v/>
      </c>
      <c r="C80" s="0">
        <f>NORMDIST(A80,F2,F4,TRUE)</f>
        <v/>
      </c>
      <c r="D80" s="0">
        <f>ABS(B80-C80)</f>
        <v/>
      </c>
    </row>
    <row r="81" spans="1:4" customFormat="false">
      <c r="A81" s="0">
        <v>121.0</v>
      </c>
      <c r="B81" s="0">
        <f>(ROW(B81)-1)/190-1/95</f>
        <v/>
      </c>
      <c r="C81" s="0">
        <f>NORMDIST(A81,F2,F4,TRUE)</f>
        <v/>
      </c>
      <c r="D81" s="0">
        <f>ABS(B81-C81)</f>
        <v/>
      </c>
    </row>
    <row r="82" spans="1:4" customFormat="false">
      <c r="A82" s="0">
        <v>121.0</v>
      </c>
      <c r="B82" s="0">
        <f>(ROW(B81)-1)/190</f>
        <v/>
      </c>
      <c r="C82" s="0">
        <f>NORMDIST(A82,F2,F4,TRUE)</f>
        <v/>
      </c>
      <c r="D82" s="0">
        <f>ABS(B82-C82)</f>
        <v/>
      </c>
    </row>
    <row r="83" spans="1:4" customFormat="false">
      <c r="A83" s="0">
        <v>121.0</v>
      </c>
      <c r="B83" s="0">
        <f>(ROW(B83)-1)/190-1/95</f>
        <v/>
      </c>
      <c r="C83" s="0">
        <f>NORMDIST(A83,F2,F4,TRUE)</f>
        <v/>
      </c>
      <c r="D83" s="0">
        <f>ABS(B83-C83)</f>
        <v/>
      </c>
    </row>
    <row r="84" spans="1:4" customFormat="false">
      <c r="A84" s="0">
        <v>121.0</v>
      </c>
      <c r="B84" s="0">
        <f>(ROW(B83)-1)/190</f>
        <v/>
      </c>
      <c r="C84" s="0">
        <f>NORMDIST(A84,F2,F4,TRUE)</f>
        <v/>
      </c>
      <c r="D84" s="0">
        <f>ABS(B84-C84)</f>
        <v/>
      </c>
    </row>
    <row r="85" spans="1:4" customFormat="false">
      <c r="A85" s="0">
        <v>121.2</v>
      </c>
      <c r="B85" s="0">
        <f>(ROW(B85)-1)/190-1/95</f>
        <v/>
      </c>
      <c r="C85" s="0">
        <f>NORMDIST(A85,F2,F4,TRUE)</f>
        <v/>
      </c>
      <c r="D85" s="0">
        <f>ABS(B85-C85)</f>
        <v/>
      </c>
    </row>
    <row r="86" spans="1:4" customFormat="false">
      <c r="A86" s="0">
        <v>121.2</v>
      </c>
      <c r="B86" s="0">
        <f>(ROW(B85)-1)/190</f>
        <v/>
      </c>
      <c r="C86" s="0">
        <f>NORMDIST(A86,F2,F4,TRUE)</f>
        <v/>
      </c>
      <c r="D86" s="0">
        <f>ABS(B86-C86)</f>
        <v/>
      </c>
    </row>
    <row r="87" spans="1:4" customFormat="false">
      <c r="A87" s="0">
        <v>121.2</v>
      </c>
      <c r="B87" s="0">
        <f>(ROW(B87)-1)/190-1/95</f>
        <v/>
      </c>
      <c r="C87" s="0">
        <f>NORMDIST(A87,F2,F4,TRUE)</f>
        <v/>
      </c>
      <c r="D87" s="0">
        <f>ABS(B87-C87)</f>
        <v/>
      </c>
    </row>
    <row r="88" spans="1:4" customFormat="false">
      <c r="A88" s="0">
        <v>121.2</v>
      </c>
      <c r="B88" s="0">
        <f>(ROW(B87)-1)/190</f>
        <v/>
      </c>
      <c r="C88" s="0">
        <f>NORMDIST(A88,F2,F4,TRUE)</f>
        <v/>
      </c>
      <c r="D88" s="0">
        <f>ABS(B88-C88)</f>
        <v/>
      </c>
    </row>
    <row r="89" spans="1:4" customFormat="false">
      <c r="A89" s="0">
        <v>121.3</v>
      </c>
      <c r="B89" s="0">
        <f>(ROW(B89)-1)/190-1/95</f>
        <v/>
      </c>
      <c r="C89" s="0">
        <f>NORMDIST(A89,F2,F4,TRUE)</f>
        <v/>
      </c>
      <c r="D89" s="0">
        <f>ABS(B89-C89)</f>
        <v/>
      </c>
    </row>
    <row r="90" spans="1:4" customFormat="false">
      <c r="A90" s="0">
        <v>121.3</v>
      </c>
      <c r="B90" s="0">
        <f>(ROW(B89)-1)/190</f>
        <v/>
      </c>
      <c r="C90" s="0">
        <f>NORMDIST(A90,F2,F4,TRUE)</f>
        <v/>
      </c>
      <c r="D90" s="0">
        <f>ABS(B90-C90)</f>
        <v/>
      </c>
    </row>
    <row r="91" spans="1:4" customFormat="false">
      <c r="A91" s="0">
        <v>121.4</v>
      </c>
      <c r="B91" s="0">
        <f>(ROW(B91)-1)/190-1/95</f>
        <v/>
      </c>
      <c r="C91" s="0">
        <f>NORMDIST(A91,F2,F4,TRUE)</f>
        <v/>
      </c>
      <c r="D91" s="0">
        <f>ABS(B91-C91)</f>
        <v/>
      </c>
    </row>
    <row r="92" spans="1:4" customFormat="false">
      <c r="A92" s="0">
        <v>121.4</v>
      </c>
      <c r="B92" s="0">
        <f>(ROW(B91)-1)/190</f>
        <v/>
      </c>
      <c r="C92" s="0">
        <f>NORMDIST(A92,F2,F4,TRUE)</f>
        <v/>
      </c>
      <c r="D92" s="0">
        <f>ABS(B92-C92)</f>
        <v/>
      </c>
    </row>
    <row r="93" spans="1:4" customFormat="false">
      <c r="A93" s="0">
        <v>121.5</v>
      </c>
      <c r="B93" s="0">
        <f>(ROW(B93)-1)/190-1/95</f>
        <v/>
      </c>
      <c r="C93" s="0">
        <f>NORMDIST(A93,F2,F4,TRUE)</f>
        <v/>
      </c>
      <c r="D93" s="0">
        <f>ABS(B93-C93)</f>
        <v/>
      </c>
    </row>
    <row r="94" spans="1:4" customFormat="false">
      <c r="A94" s="0">
        <v>121.5</v>
      </c>
      <c r="B94" s="0">
        <f>(ROW(B93)-1)/190</f>
        <v/>
      </c>
      <c r="C94" s="0">
        <f>NORMDIST(A94,F2,F4,TRUE)</f>
        <v/>
      </c>
      <c r="D94" s="0">
        <f>ABS(B94-C94)</f>
        <v/>
      </c>
    </row>
    <row r="95" spans="1:4" customFormat="false">
      <c r="A95" s="0">
        <v>121.5</v>
      </c>
      <c r="B95" s="0">
        <f>(ROW(B95)-1)/190-1/95</f>
        <v/>
      </c>
      <c r="C95" s="0">
        <f>NORMDIST(A95,F2,F4,TRUE)</f>
        <v/>
      </c>
      <c r="D95" s="0">
        <f>ABS(B95-C95)</f>
        <v/>
      </c>
    </row>
    <row r="96" spans="1:4" customFormat="false">
      <c r="A96" s="0">
        <v>121.5</v>
      </c>
      <c r="B96" s="0">
        <f>(ROW(B95)-1)/190</f>
        <v/>
      </c>
      <c r="C96" s="0">
        <f>NORMDIST(A96,F2,F4,TRUE)</f>
        <v/>
      </c>
      <c r="D96" s="0">
        <f>ABS(B96-C96)</f>
        <v/>
      </c>
    </row>
    <row r="97" spans="1:4" customFormat="false">
      <c r="A97" s="0">
        <v>121.5</v>
      </c>
      <c r="B97" s="0">
        <f>(ROW(B97)-1)/190-1/95</f>
        <v/>
      </c>
      <c r="C97" s="0">
        <f>NORMDIST(A97,F2,F4,TRUE)</f>
        <v/>
      </c>
      <c r="D97" s="0">
        <f>ABS(B97-C97)</f>
        <v/>
      </c>
    </row>
    <row r="98" spans="1:4" customFormat="false">
      <c r="A98" s="0">
        <v>121.5</v>
      </c>
      <c r="B98" s="0">
        <f>(ROW(B97)-1)/190</f>
        <v/>
      </c>
      <c r="C98" s="0">
        <f>NORMDIST(A98,F2,F4,TRUE)</f>
        <v/>
      </c>
      <c r="D98" s="0">
        <f>ABS(B98-C98)</f>
        <v/>
      </c>
    </row>
    <row r="99" spans="1:4" customFormat="false">
      <c r="A99" s="0">
        <v>121.5</v>
      </c>
      <c r="B99" s="0">
        <f>(ROW(B99)-1)/190-1/95</f>
        <v/>
      </c>
      <c r="C99" s="0">
        <f>NORMDIST(A99,F2,F4,TRUE)</f>
        <v/>
      </c>
      <c r="D99" s="0">
        <f>ABS(B99-C99)</f>
        <v/>
      </c>
    </row>
    <row r="100" spans="1:4" customFormat="false">
      <c r="A100" s="0">
        <v>121.5</v>
      </c>
      <c r="B100" s="0">
        <f>(ROW(B99)-1)/190</f>
        <v/>
      </c>
      <c r="C100" s="0">
        <f>NORMDIST(A100,F2,F4,TRUE)</f>
        <v/>
      </c>
      <c r="D100" s="0">
        <f>ABS(B100-C100)</f>
        <v/>
      </c>
    </row>
    <row r="101" spans="1:4" customFormat="false">
      <c r="A101" s="0">
        <v>121.5</v>
      </c>
      <c r="B101" s="0">
        <f>(ROW(B101)-1)/190-1/95</f>
        <v/>
      </c>
      <c r="C101" s="0">
        <f>NORMDIST(A101,F2,F4,TRUE)</f>
        <v/>
      </c>
      <c r="D101" s="0">
        <f>ABS(B101-C101)</f>
        <v/>
      </c>
    </row>
    <row r="102" spans="1:4" customFormat="false">
      <c r="A102" s="0">
        <v>121.5</v>
      </c>
      <c r="B102" s="0">
        <f>(ROW(B101)-1)/190</f>
        <v/>
      </c>
      <c r="C102" s="0">
        <f>NORMDIST(A102,F2,F4,TRUE)</f>
        <v/>
      </c>
      <c r="D102" s="0">
        <f>ABS(B102-C102)</f>
        <v/>
      </c>
    </row>
    <row r="103" spans="1:4" customFormat="false">
      <c r="A103" s="0">
        <v>121.5</v>
      </c>
      <c r="B103" s="0">
        <f>(ROW(B103)-1)/190-1/95</f>
        <v/>
      </c>
      <c r="C103" s="0">
        <f>NORMDIST(A103,F2,F4,TRUE)</f>
        <v/>
      </c>
      <c r="D103" s="0">
        <f>ABS(B103-C103)</f>
        <v/>
      </c>
    </row>
    <row r="104" spans="1:4" customFormat="false">
      <c r="A104" s="0">
        <v>121.5</v>
      </c>
      <c r="B104" s="0">
        <f>(ROW(B103)-1)/190</f>
        <v/>
      </c>
      <c r="C104" s="0">
        <f>NORMDIST(A104,F2,F4,TRUE)</f>
        <v/>
      </c>
      <c r="D104" s="0">
        <f>ABS(B104-C104)</f>
        <v/>
      </c>
    </row>
    <row r="105" spans="1:4" customFormat="false">
      <c r="A105" s="0">
        <v>121.5</v>
      </c>
      <c r="B105" s="0">
        <f>(ROW(B105)-1)/190-1/95</f>
        <v/>
      </c>
      <c r="C105" s="0">
        <f>NORMDIST(A105,F2,F4,TRUE)</f>
        <v/>
      </c>
      <c r="D105" s="0">
        <f>ABS(B105-C105)</f>
        <v/>
      </c>
    </row>
    <row r="106" spans="1:4" customFormat="false">
      <c r="A106" s="0">
        <v>121.5</v>
      </c>
      <c r="B106" s="0">
        <f>(ROW(B105)-1)/190</f>
        <v/>
      </c>
      <c r="C106" s="0">
        <f>NORMDIST(A106,F2,F4,TRUE)</f>
        <v/>
      </c>
      <c r="D106" s="0">
        <f>ABS(B106-C106)</f>
        <v/>
      </c>
    </row>
    <row r="107" spans="1:4" customFormat="false">
      <c r="A107" s="0">
        <v>121.6</v>
      </c>
      <c r="B107" s="0">
        <f>(ROW(B107)-1)/190-1/95</f>
        <v/>
      </c>
      <c r="C107" s="0">
        <f>NORMDIST(A107,F2,F4,TRUE)</f>
        <v/>
      </c>
      <c r="D107" s="0">
        <f>ABS(B107-C107)</f>
        <v/>
      </c>
    </row>
    <row r="108" spans="1:4" customFormat="false">
      <c r="A108" s="0">
        <v>121.6</v>
      </c>
      <c r="B108" s="0">
        <f>(ROW(B107)-1)/190</f>
        <v/>
      </c>
      <c r="C108" s="0">
        <f>NORMDIST(A108,F2,F4,TRUE)</f>
        <v/>
      </c>
      <c r="D108" s="0">
        <f>ABS(B108-C108)</f>
        <v/>
      </c>
    </row>
    <row r="109" spans="1:4" customFormat="false">
      <c r="A109" s="0">
        <v>122.0</v>
      </c>
      <c r="B109" s="0">
        <f>(ROW(B109)-1)/190-1/95</f>
        <v/>
      </c>
      <c r="C109" s="0">
        <f>NORMDIST(A109,F2,F4,TRUE)</f>
        <v/>
      </c>
      <c r="D109" s="0">
        <f>ABS(B109-C109)</f>
        <v/>
      </c>
    </row>
    <row r="110" spans="1:4" customFormat="false">
      <c r="A110" s="0">
        <v>122.0</v>
      </c>
      <c r="B110" s="0">
        <f>(ROW(B109)-1)/190</f>
        <v/>
      </c>
      <c r="C110" s="0">
        <f>NORMDIST(A110,F2,F4,TRUE)</f>
        <v/>
      </c>
      <c r="D110" s="0">
        <f>ABS(B110-C110)</f>
        <v/>
      </c>
    </row>
    <row r="111" spans="1:4" customFormat="false">
      <c r="A111" s="0">
        <v>122.0</v>
      </c>
      <c r="B111" s="0">
        <f>(ROW(B111)-1)/190-1/95</f>
        <v/>
      </c>
      <c r="C111" s="0">
        <f>NORMDIST(A111,F2,F4,TRUE)</f>
        <v/>
      </c>
      <c r="D111" s="0">
        <f>ABS(B111-C111)</f>
        <v/>
      </c>
    </row>
    <row r="112" spans="1:4" customFormat="false">
      <c r="A112" s="0">
        <v>122.0</v>
      </c>
      <c r="B112" s="0">
        <f>(ROW(B111)-1)/190</f>
        <v/>
      </c>
      <c r="C112" s="0">
        <f>NORMDIST(A112,F2,F4,TRUE)</f>
        <v/>
      </c>
      <c r="D112" s="0">
        <f>ABS(B112-C112)</f>
        <v/>
      </c>
    </row>
    <row r="113" spans="1:4" customFormat="false">
      <c r="A113" s="0">
        <v>122.0</v>
      </c>
      <c r="B113" s="0">
        <f>(ROW(B113)-1)/190-1/95</f>
        <v/>
      </c>
      <c r="C113" s="0">
        <f>NORMDIST(A113,F2,F4,TRUE)</f>
        <v/>
      </c>
      <c r="D113" s="0">
        <f>ABS(B113-C113)</f>
        <v/>
      </c>
    </row>
    <row r="114" spans="1:4" customFormat="false">
      <c r="A114" s="0">
        <v>122.0</v>
      </c>
      <c r="B114" s="0">
        <f>(ROW(B113)-1)/190</f>
        <v/>
      </c>
      <c r="C114" s="0">
        <f>NORMDIST(A114,F2,F4,TRUE)</f>
        <v/>
      </c>
      <c r="D114" s="0">
        <f>ABS(B114-C114)</f>
        <v/>
      </c>
    </row>
    <row r="115" spans="1:4" customFormat="false">
      <c r="A115" s="0">
        <v>122.0</v>
      </c>
      <c r="B115" s="0">
        <f>(ROW(B115)-1)/190-1/95</f>
        <v/>
      </c>
      <c r="C115" s="0">
        <f>NORMDIST(A115,F2,F4,TRUE)</f>
        <v/>
      </c>
      <c r="D115" s="0">
        <f>ABS(B115-C115)</f>
        <v/>
      </c>
    </row>
    <row r="116" spans="1:4" customFormat="false">
      <c r="A116" s="0">
        <v>122.0</v>
      </c>
      <c r="B116" s="0">
        <f>(ROW(B115)-1)/190</f>
        <v/>
      </c>
      <c r="C116" s="0">
        <f>NORMDIST(A116,F2,F4,TRUE)</f>
        <v/>
      </c>
      <c r="D116" s="0">
        <f>ABS(B116-C116)</f>
        <v/>
      </c>
    </row>
    <row r="117" spans="1:4" customFormat="false">
      <c r="A117" s="0">
        <v>122.0</v>
      </c>
      <c r="B117" s="0">
        <f>(ROW(B117)-1)/190-1/95</f>
        <v/>
      </c>
      <c r="C117" s="0">
        <f>NORMDIST(A117,F2,F4,TRUE)</f>
        <v/>
      </c>
      <c r="D117" s="0">
        <f>ABS(B117-C117)</f>
        <v/>
      </c>
    </row>
    <row r="118" spans="1:4" customFormat="false">
      <c r="A118" s="0">
        <v>122.0</v>
      </c>
      <c r="B118" s="0">
        <f>(ROW(B117)-1)/190</f>
        <v/>
      </c>
      <c r="C118" s="0">
        <f>NORMDIST(A118,F2,F4,TRUE)</f>
        <v/>
      </c>
      <c r="D118" s="0">
        <f>ABS(B118-C118)</f>
        <v/>
      </c>
    </row>
    <row r="119" spans="1:4" customFormat="false">
      <c r="A119" s="0">
        <v>122.0</v>
      </c>
      <c r="B119" s="0">
        <f>(ROW(B119)-1)/190-1/95</f>
        <v/>
      </c>
      <c r="C119" s="0">
        <f>NORMDIST(A119,F2,F4,TRUE)</f>
        <v/>
      </c>
      <c r="D119" s="0">
        <f>ABS(B119-C119)</f>
        <v/>
      </c>
    </row>
    <row r="120" spans="1:4" customFormat="false">
      <c r="A120" s="0">
        <v>122.0</v>
      </c>
      <c r="B120" s="0">
        <f>(ROW(B119)-1)/190</f>
        <v/>
      </c>
      <c r="C120" s="0">
        <f>NORMDIST(A120,F2,F4,TRUE)</f>
        <v/>
      </c>
      <c r="D120" s="0">
        <f>ABS(B120-C120)</f>
        <v/>
      </c>
    </row>
    <row r="121" spans="1:4" customFormat="false">
      <c r="A121" s="0">
        <v>122.0</v>
      </c>
      <c r="B121" s="0">
        <f>(ROW(B121)-1)/190-1/95</f>
        <v/>
      </c>
      <c r="C121" s="0">
        <f>NORMDIST(A121,F2,F4,TRUE)</f>
        <v/>
      </c>
      <c r="D121" s="0">
        <f>ABS(B121-C121)</f>
        <v/>
      </c>
    </row>
    <row r="122" spans="1:4" customFormat="false">
      <c r="A122" s="0">
        <v>122.0</v>
      </c>
      <c r="B122" s="0">
        <f>(ROW(B121)-1)/190</f>
        <v/>
      </c>
      <c r="C122" s="0">
        <f>NORMDIST(A122,F2,F4,TRUE)</f>
        <v/>
      </c>
      <c r="D122" s="0">
        <f>ABS(B122-C122)</f>
        <v/>
      </c>
    </row>
    <row r="123" spans="1:4" customFormat="false">
      <c r="A123" s="0">
        <v>122.0</v>
      </c>
      <c r="B123" s="0">
        <f>(ROW(B123)-1)/190-1/95</f>
        <v/>
      </c>
      <c r="C123" s="0">
        <f>NORMDIST(A123,F2,F4,TRUE)</f>
        <v/>
      </c>
      <c r="D123" s="0">
        <f>ABS(B123-C123)</f>
        <v/>
      </c>
    </row>
    <row r="124" spans="1:4" customFormat="false">
      <c r="A124" s="0">
        <v>122.0</v>
      </c>
      <c r="B124" s="0">
        <f>(ROW(B123)-1)/190</f>
        <v/>
      </c>
      <c r="C124" s="0">
        <f>NORMDIST(A124,F2,F4,TRUE)</f>
        <v/>
      </c>
      <c r="D124" s="0">
        <f>ABS(B124-C124)</f>
        <v/>
      </c>
    </row>
    <row r="125" spans="1:4" customFormat="false">
      <c r="A125" s="0">
        <v>122.3</v>
      </c>
      <c r="B125" s="0">
        <f>(ROW(B125)-1)/190-1/95</f>
        <v/>
      </c>
      <c r="C125" s="0">
        <f>NORMDIST(A125,F2,F4,TRUE)</f>
        <v/>
      </c>
      <c r="D125" s="0">
        <f>ABS(B125-C125)</f>
        <v/>
      </c>
    </row>
    <row r="126" spans="1:4" customFormat="false">
      <c r="A126" s="0">
        <v>122.3</v>
      </c>
      <c r="B126" s="0">
        <f>(ROW(B125)-1)/190</f>
        <v/>
      </c>
      <c r="C126" s="0">
        <f>NORMDIST(A126,F2,F4,TRUE)</f>
        <v/>
      </c>
      <c r="D126" s="0">
        <f>ABS(B126-C126)</f>
        <v/>
      </c>
    </row>
    <row r="127" spans="1:4" customFormat="false">
      <c r="A127" s="0">
        <v>122.3</v>
      </c>
      <c r="B127" s="0">
        <f>(ROW(B127)-1)/190-1/95</f>
        <v/>
      </c>
      <c r="C127" s="0">
        <f>NORMDIST(A127,F2,F4,TRUE)</f>
        <v/>
      </c>
      <c r="D127" s="0">
        <f>ABS(B127-C127)</f>
        <v/>
      </c>
    </row>
    <row r="128" spans="1:4" customFormat="false">
      <c r="A128" s="0">
        <v>122.3</v>
      </c>
      <c r="B128" s="0">
        <f>(ROW(B127)-1)/190</f>
        <v/>
      </c>
      <c r="C128" s="0">
        <f>NORMDIST(A128,F2,F4,TRUE)</f>
        <v/>
      </c>
      <c r="D128" s="0">
        <f>ABS(B128-C128)</f>
        <v/>
      </c>
    </row>
    <row r="129" spans="1:4" customFormat="false">
      <c r="A129" s="0">
        <v>122.3</v>
      </c>
      <c r="B129" s="0">
        <f>(ROW(B129)-1)/190-1/95</f>
        <v/>
      </c>
      <c r="C129" s="0">
        <f>NORMDIST(A129,F2,F4,TRUE)</f>
        <v/>
      </c>
      <c r="D129" s="0">
        <f>ABS(B129-C129)</f>
        <v/>
      </c>
    </row>
    <row r="130" spans="1:4" customFormat="false">
      <c r="A130" s="0">
        <v>122.3</v>
      </c>
      <c r="B130" s="0">
        <f>(ROW(B129)-1)/190</f>
        <v/>
      </c>
      <c r="C130" s="0">
        <f>NORMDIST(A130,F2,F4,TRUE)</f>
        <v/>
      </c>
      <c r="D130" s="0">
        <f>ABS(B130-C130)</f>
        <v/>
      </c>
    </row>
    <row r="131" spans="1:4" customFormat="false">
      <c r="A131" s="0">
        <v>122.3</v>
      </c>
      <c r="B131" s="0">
        <f>(ROW(B131)-1)/190-1/95</f>
        <v/>
      </c>
      <c r="C131" s="0">
        <f>NORMDIST(A131,F2,F4,TRUE)</f>
        <v/>
      </c>
      <c r="D131" s="0">
        <f>ABS(B131-C131)</f>
        <v/>
      </c>
    </row>
    <row r="132" spans="1:4" customFormat="false">
      <c r="A132" s="0">
        <v>122.3</v>
      </c>
      <c r="B132" s="0">
        <f>(ROW(B131)-1)/190</f>
        <v/>
      </c>
      <c r="C132" s="0">
        <f>NORMDIST(A132,F2,F4,TRUE)</f>
        <v/>
      </c>
      <c r="D132" s="0">
        <f>ABS(B132-C132)</f>
        <v/>
      </c>
    </row>
    <row r="133" spans="1:4" customFormat="false">
      <c r="A133" s="0">
        <v>122.3</v>
      </c>
      <c r="B133" s="0">
        <f>(ROW(B133)-1)/190-1/95</f>
        <v/>
      </c>
      <c r="C133" s="0">
        <f>NORMDIST(A133,F2,F4,TRUE)</f>
        <v/>
      </c>
      <c r="D133" s="0">
        <f>ABS(B133-C133)</f>
        <v/>
      </c>
    </row>
    <row r="134" spans="1:4" customFormat="false">
      <c r="A134" s="0">
        <v>122.3</v>
      </c>
      <c r="B134" s="0">
        <f>(ROW(B133)-1)/190</f>
        <v/>
      </c>
      <c r="C134" s="0">
        <f>NORMDIST(A134,F2,F4,TRUE)</f>
        <v/>
      </c>
      <c r="D134" s="0">
        <f>ABS(B134-C134)</f>
        <v/>
      </c>
    </row>
    <row r="135" spans="1:4" customFormat="false">
      <c r="A135" s="0">
        <v>122.5</v>
      </c>
      <c r="B135" s="0">
        <f>(ROW(B135)-1)/190-1/95</f>
        <v/>
      </c>
      <c r="C135" s="0">
        <f>NORMDIST(A135,F2,F4,TRUE)</f>
        <v/>
      </c>
      <c r="D135" s="0">
        <f>ABS(B135-C135)</f>
        <v/>
      </c>
    </row>
    <row r="136" spans="1:4" customFormat="false">
      <c r="A136" s="0">
        <v>122.5</v>
      </c>
      <c r="B136" s="0">
        <f>(ROW(B135)-1)/190</f>
        <v/>
      </c>
      <c r="C136" s="0">
        <f>NORMDIST(A136,F2,F4,TRUE)</f>
        <v/>
      </c>
      <c r="D136" s="0">
        <f>ABS(B136-C136)</f>
        <v/>
      </c>
    </row>
    <row r="137" spans="1:4" customFormat="false">
      <c r="A137" s="0">
        <v>122.5</v>
      </c>
      <c r="B137" s="0">
        <f>(ROW(B137)-1)/190-1/95</f>
        <v/>
      </c>
      <c r="C137" s="0">
        <f>NORMDIST(A137,F2,F4,TRUE)</f>
        <v/>
      </c>
      <c r="D137" s="0">
        <f>ABS(B137-C137)</f>
        <v/>
      </c>
    </row>
    <row r="138" spans="1:4" customFormat="false">
      <c r="A138" s="0">
        <v>122.5</v>
      </c>
      <c r="B138" s="0">
        <f>(ROW(B137)-1)/190</f>
        <v/>
      </c>
      <c r="C138" s="0">
        <f>NORMDIST(A138,F2,F4,TRUE)</f>
        <v/>
      </c>
      <c r="D138" s="0">
        <f>ABS(B138-C138)</f>
        <v/>
      </c>
    </row>
    <row r="139" spans="1:4" customFormat="false">
      <c r="A139" s="0">
        <v>123.0</v>
      </c>
      <c r="B139" s="0">
        <f>(ROW(B139)-1)/190-1/95</f>
        <v/>
      </c>
      <c r="C139" s="0">
        <f>NORMDIST(A139,F2,F4,TRUE)</f>
        <v/>
      </c>
      <c r="D139" s="0">
        <f>ABS(B139-C139)</f>
        <v/>
      </c>
    </row>
    <row r="140" spans="1:4" customFormat="false">
      <c r="A140" s="0">
        <v>123.0</v>
      </c>
      <c r="B140" s="0">
        <f>(ROW(B139)-1)/190</f>
        <v/>
      </c>
      <c r="C140" s="0">
        <f>NORMDIST(A140,F2,F4,TRUE)</f>
        <v/>
      </c>
      <c r="D140" s="0">
        <f>ABS(B140-C140)</f>
        <v/>
      </c>
    </row>
    <row r="141" spans="1:4" customFormat="false">
      <c r="A141" s="0">
        <v>123.0</v>
      </c>
      <c r="B141" s="0">
        <f>(ROW(B141)-1)/190-1/95</f>
        <v/>
      </c>
      <c r="C141" s="0">
        <f>NORMDIST(A141,F2,F4,TRUE)</f>
        <v/>
      </c>
      <c r="D141" s="0">
        <f>ABS(B141-C141)</f>
        <v/>
      </c>
    </row>
    <row r="142" spans="1:4" customFormat="false">
      <c r="A142" s="0">
        <v>123.0</v>
      </c>
      <c r="B142" s="0">
        <f>(ROW(B141)-1)/190</f>
        <v/>
      </c>
      <c r="C142" s="0">
        <f>NORMDIST(A142,F2,F4,TRUE)</f>
        <v/>
      </c>
      <c r="D142" s="0">
        <f>ABS(B142-C142)</f>
        <v/>
      </c>
    </row>
    <row r="143" spans="1:4" customFormat="false">
      <c r="A143" s="0">
        <v>123.0</v>
      </c>
      <c r="B143" s="0">
        <f>(ROW(B143)-1)/190-1/95</f>
        <v/>
      </c>
      <c r="C143" s="0">
        <f>NORMDIST(A143,F2,F4,TRUE)</f>
        <v/>
      </c>
      <c r="D143" s="0">
        <f>ABS(B143-C143)</f>
        <v/>
      </c>
    </row>
    <row r="144" spans="1:4" customFormat="false">
      <c r="A144" s="0">
        <v>123.0</v>
      </c>
      <c r="B144" s="0">
        <f>(ROW(B143)-1)/190</f>
        <v/>
      </c>
      <c r="C144" s="0">
        <f>NORMDIST(A144,F2,F4,TRUE)</f>
        <v/>
      </c>
      <c r="D144" s="0">
        <f>ABS(B144-C144)</f>
        <v/>
      </c>
    </row>
    <row r="145" spans="1:4" customFormat="false">
      <c r="A145" s="0">
        <v>123.0</v>
      </c>
      <c r="B145" s="0">
        <f>(ROW(B145)-1)/190-1/95</f>
        <v/>
      </c>
      <c r="C145" s="0">
        <f>NORMDIST(A145,F2,F4,TRUE)</f>
        <v/>
      </c>
      <c r="D145" s="0">
        <f>ABS(B145-C145)</f>
        <v/>
      </c>
    </row>
    <row r="146" spans="1:4" customFormat="false">
      <c r="A146" s="0">
        <v>123.0</v>
      </c>
      <c r="B146" s="0">
        <f>(ROW(B145)-1)/190</f>
        <v/>
      </c>
      <c r="C146" s="0">
        <f>NORMDIST(A146,F2,F4,TRUE)</f>
        <v/>
      </c>
      <c r="D146" s="0">
        <f>ABS(B146-C146)</f>
        <v/>
      </c>
    </row>
    <row r="147" spans="1:4" customFormat="false">
      <c r="A147" s="0">
        <v>123.0</v>
      </c>
      <c r="B147" s="0">
        <f>(ROW(B147)-1)/190-1/95</f>
        <v/>
      </c>
      <c r="C147" s="0">
        <f>NORMDIST(A147,F2,F4,TRUE)</f>
        <v/>
      </c>
      <c r="D147" s="0">
        <f>ABS(B147-C147)</f>
        <v/>
      </c>
    </row>
    <row r="148" spans="1:4" customFormat="false">
      <c r="A148" s="0">
        <v>123.0</v>
      </c>
      <c r="B148" s="0">
        <f>(ROW(B147)-1)/190</f>
        <v/>
      </c>
      <c r="C148" s="0">
        <f>NORMDIST(A148,F2,F4,TRUE)</f>
        <v/>
      </c>
      <c r="D148" s="0">
        <f>ABS(B148-C148)</f>
        <v/>
      </c>
    </row>
    <row r="149" spans="1:4" customFormat="false">
      <c r="A149" s="0">
        <v>123.0</v>
      </c>
      <c r="B149" s="0">
        <f>(ROW(B149)-1)/190-1/95</f>
        <v/>
      </c>
      <c r="C149" s="0">
        <f>NORMDIST(A149,F2,F4,TRUE)</f>
        <v/>
      </c>
      <c r="D149" s="0">
        <f>ABS(B149-C149)</f>
        <v/>
      </c>
    </row>
    <row r="150" spans="1:4" customFormat="false">
      <c r="A150" s="0">
        <v>123.0</v>
      </c>
      <c r="B150" s="0">
        <f>(ROW(B149)-1)/190</f>
        <v/>
      </c>
      <c r="C150" s="0">
        <f>NORMDIST(A150,F2,F4,TRUE)</f>
        <v/>
      </c>
      <c r="D150" s="0">
        <f>ABS(B150-C150)</f>
        <v/>
      </c>
    </row>
    <row r="151" spans="1:4" customFormat="false">
      <c r="A151" s="0">
        <v>123.0</v>
      </c>
      <c r="B151" s="0">
        <f>(ROW(B151)-1)/190-1/95</f>
        <v/>
      </c>
      <c r="C151" s="0">
        <f>NORMDIST(A151,F2,F4,TRUE)</f>
        <v/>
      </c>
      <c r="D151" s="0">
        <f>ABS(B151-C151)</f>
        <v/>
      </c>
    </row>
    <row r="152" spans="1:4" customFormat="false">
      <c r="A152" s="0">
        <v>123.0</v>
      </c>
      <c r="B152" s="0">
        <f>(ROW(B151)-1)/190</f>
        <v/>
      </c>
      <c r="C152" s="0">
        <f>NORMDIST(A152,F2,F4,TRUE)</f>
        <v/>
      </c>
      <c r="D152" s="0">
        <f>ABS(B152-C152)</f>
        <v/>
      </c>
    </row>
    <row r="153" spans="1:4" customFormat="false">
      <c r="A153" s="0">
        <v>123.2</v>
      </c>
      <c r="B153" s="0">
        <f>(ROW(B153)-1)/190-1/95</f>
        <v/>
      </c>
      <c r="C153" s="0">
        <f>NORMDIST(A153,F2,F4,TRUE)</f>
        <v/>
      </c>
      <c r="D153" s="0">
        <f>ABS(B153-C153)</f>
        <v/>
      </c>
    </row>
    <row r="154" spans="1:4" customFormat="false">
      <c r="A154" s="0">
        <v>123.2</v>
      </c>
      <c r="B154" s="0">
        <f>(ROW(B153)-1)/190</f>
        <v/>
      </c>
      <c r="C154" s="0">
        <f>NORMDIST(A154,F2,F4,TRUE)</f>
        <v/>
      </c>
      <c r="D154" s="0">
        <f>ABS(B154-C154)</f>
        <v/>
      </c>
    </row>
    <row r="155" spans="1:4" customFormat="false">
      <c r="A155" s="0">
        <v>123.3</v>
      </c>
      <c r="B155" s="0">
        <f>(ROW(B155)-1)/190-1/95</f>
        <v/>
      </c>
      <c r="C155" s="0">
        <f>NORMDIST(A155,F2,F4,TRUE)</f>
        <v/>
      </c>
      <c r="D155" s="0">
        <f>ABS(B155-C155)</f>
        <v/>
      </c>
    </row>
    <row r="156" spans="1:4" customFormat="false">
      <c r="A156" s="0">
        <v>123.3</v>
      </c>
      <c r="B156" s="0">
        <f>(ROW(B155)-1)/190</f>
        <v/>
      </c>
      <c r="C156" s="0">
        <f>NORMDIST(A156,F2,F4,TRUE)</f>
        <v/>
      </c>
      <c r="D156" s="0">
        <f>ABS(B156-C156)</f>
        <v/>
      </c>
    </row>
    <row r="157" spans="1:4" customFormat="false">
      <c r="A157" s="0">
        <v>123.5</v>
      </c>
      <c r="B157" s="0">
        <f>(ROW(B157)-1)/190-1/95</f>
        <v/>
      </c>
      <c r="C157" s="0">
        <f>NORMDIST(A157,F2,F4,TRUE)</f>
        <v/>
      </c>
      <c r="D157" s="0">
        <f>ABS(B157-C157)</f>
        <v/>
      </c>
    </row>
    <row r="158" spans="1:4" customFormat="false">
      <c r="A158" s="0">
        <v>123.5</v>
      </c>
      <c r="B158" s="0">
        <f>(ROW(B157)-1)/190</f>
        <v/>
      </c>
      <c r="C158" s="0">
        <f>NORMDIST(A158,F2,F4,TRUE)</f>
        <v/>
      </c>
      <c r="D158" s="0">
        <f>ABS(B158-C158)</f>
        <v/>
      </c>
    </row>
    <row r="159" spans="1:4" customFormat="false">
      <c r="A159" s="0">
        <v>123.5</v>
      </c>
      <c r="B159" s="0">
        <f>(ROW(B159)-1)/190-1/95</f>
        <v/>
      </c>
      <c r="C159" s="0">
        <f>NORMDIST(A159,F2,F4,TRUE)</f>
        <v/>
      </c>
      <c r="D159" s="0">
        <f>ABS(B159-C159)</f>
        <v/>
      </c>
    </row>
    <row r="160" spans="1:4" customFormat="false">
      <c r="A160" s="0">
        <v>123.5</v>
      </c>
      <c r="B160" s="0">
        <f>(ROW(B159)-1)/190</f>
        <v/>
      </c>
      <c r="C160" s="0">
        <f>NORMDIST(A160,F2,F4,TRUE)</f>
        <v/>
      </c>
      <c r="D160" s="0">
        <f>ABS(B160-C160)</f>
        <v/>
      </c>
    </row>
    <row r="161" spans="1:4" customFormat="false">
      <c r="A161" s="0">
        <v>123.8</v>
      </c>
      <c r="B161" s="0">
        <f>(ROW(B161)-1)/190-1/95</f>
        <v/>
      </c>
      <c r="C161" s="0">
        <f>NORMDIST(A161,F2,F4,TRUE)</f>
        <v/>
      </c>
      <c r="D161" s="0">
        <f>ABS(B161-C161)</f>
        <v/>
      </c>
    </row>
    <row r="162" spans="1:4" customFormat="false">
      <c r="A162" s="0">
        <v>123.8</v>
      </c>
      <c r="B162" s="0">
        <f>(ROW(B161)-1)/190</f>
        <v/>
      </c>
      <c r="C162" s="0">
        <f>NORMDIST(A162,F2,F4,TRUE)</f>
        <v/>
      </c>
      <c r="D162" s="0">
        <f>ABS(B162-C162)</f>
        <v/>
      </c>
    </row>
    <row r="163" spans="1:4" customFormat="false">
      <c r="A163" s="0">
        <v>123.8</v>
      </c>
      <c r="B163" s="0">
        <f>(ROW(B163)-1)/190-1/95</f>
        <v/>
      </c>
      <c r="C163" s="0">
        <f>NORMDIST(A163,F2,F4,TRUE)</f>
        <v/>
      </c>
      <c r="D163" s="0">
        <f>ABS(B163-C163)</f>
        <v/>
      </c>
    </row>
    <row r="164" spans="1:4" customFormat="false">
      <c r="A164" s="0">
        <v>123.8</v>
      </c>
      <c r="B164" s="0">
        <f>(ROW(B163)-1)/190</f>
        <v/>
      </c>
      <c r="C164" s="0">
        <f>NORMDIST(A164,F2,F4,TRUE)</f>
        <v/>
      </c>
      <c r="D164" s="0">
        <f>ABS(B164-C164)</f>
        <v/>
      </c>
    </row>
    <row r="165" spans="1:4" customFormat="false">
      <c r="A165" s="0">
        <v>124.0</v>
      </c>
      <c r="B165" s="0">
        <f>(ROW(B165)-1)/190-1/95</f>
        <v/>
      </c>
      <c r="C165" s="0">
        <f>NORMDIST(A165,F2,F4,TRUE)</f>
        <v/>
      </c>
      <c r="D165" s="0">
        <f>ABS(B165-C165)</f>
        <v/>
      </c>
    </row>
    <row r="166" spans="1:4" customFormat="false">
      <c r="A166" s="0">
        <v>124.0</v>
      </c>
      <c r="B166" s="0">
        <f>(ROW(B165)-1)/190</f>
        <v/>
      </c>
      <c r="C166" s="0">
        <f>NORMDIST(A166,F2,F4,TRUE)</f>
        <v/>
      </c>
      <c r="D166" s="0">
        <f>ABS(B166-C166)</f>
        <v/>
      </c>
    </row>
    <row r="167" spans="1:4" customFormat="false">
      <c r="A167" s="0">
        <v>124.0</v>
      </c>
      <c r="B167" s="0">
        <f>(ROW(B167)-1)/190-1/95</f>
        <v/>
      </c>
      <c r="C167" s="0">
        <f>NORMDIST(A167,F2,F4,TRUE)</f>
        <v/>
      </c>
      <c r="D167" s="0">
        <f>ABS(B167-C167)</f>
        <v/>
      </c>
    </row>
    <row r="168" spans="1:4" customFormat="false">
      <c r="A168" s="0">
        <v>124.0</v>
      </c>
      <c r="B168" s="0">
        <f>(ROW(B167)-1)/190</f>
        <v/>
      </c>
      <c r="C168" s="0">
        <f>NORMDIST(A168,F2,F4,TRUE)</f>
        <v/>
      </c>
      <c r="D168" s="0">
        <f>ABS(B168-C168)</f>
        <v/>
      </c>
    </row>
    <row r="169" spans="1:4" customFormat="false">
      <c r="A169" s="0">
        <v>124.0</v>
      </c>
      <c r="B169" s="0">
        <f>(ROW(B169)-1)/190-1/95</f>
        <v/>
      </c>
      <c r="C169" s="0">
        <f>NORMDIST(A169,F2,F4,TRUE)</f>
        <v/>
      </c>
      <c r="D169" s="0">
        <f>ABS(B169-C169)</f>
        <v/>
      </c>
    </row>
    <row r="170" spans="1:4" customFormat="false">
      <c r="A170" s="0">
        <v>124.0</v>
      </c>
      <c r="B170" s="0">
        <f>(ROW(B169)-1)/190</f>
        <v/>
      </c>
      <c r="C170" s="0">
        <f>NORMDIST(A170,F2,F4,TRUE)</f>
        <v/>
      </c>
      <c r="D170" s="0">
        <f>ABS(B170-C170)</f>
        <v/>
      </c>
    </row>
    <row r="171" spans="1:4" customFormat="false">
      <c r="A171" s="0">
        <v>124.0</v>
      </c>
      <c r="B171" s="0">
        <f>(ROW(B171)-1)/190-1/95</f>
        <v/>
      </c>
      <c r="C171" s="0">
        <f>NORMDIST(A171,F2,F4,TRUE)</f>
        <v/>
      </c>
      <c r="D171" s="0">
        <f>ABS(B171-C171)</f>
        <v/>
      </c>
    </row>
    <row r="172" spans="1:4" customFormat="false">
      <c r="A172" s="0">
        <v>124.0</v>
      </c>
      <c r="B172" s="0">
        <f>(ROW(B171)-1)/190</f>
        <v/>
      </c>
      <c r="C172" s="0">
        <f>NORMDIST(A172,F2,F4,TRUE)</f>
        <v/>
      </c>
      <c r="D172" s="0">
        <f>ABS(B172-C172)</f>
        <v/>
      </c>
    </row>
    <row r="173" spans="1:4" customFormat="false">
      <c r="A173" s="0">
        <v>124.5</v>
      </c>
      <c r="B173" s="0">
        <f>(ROW(B173)-1)/190-1/95</f>
        <v/>
      </c>
      <c r="C173" s="0">
        <f>NORMDIST(A173,F2,F4,TRUE)</f>
        <v/>
      </c>
      <c r="D173" s="0">
        <f>ABS(B173-C173)</f>
        <v/>
      </c>
    </row>
    <row r="174" spans="1:4" customFormat="false">
      <c r="A174" s="0">
        <v>124.5</v>
      </c>
      <c r="B174" s="0">
        <f>(ROW(B173)-1)/190</f>
        <v/>
      </c>
      <c r="C174" s="0">
        <f>NORMDIST(A174,F2,F4,TRUE)</f>
        <v/>
      </c>
      <c r="D174" s="0">
        <f>ABS(B174-C174)</f>
        <v/>
      </c>
    </row>
    <row r="175" spans="1:4" customFormat="false">
      <c r="A175" s="0">
        <v>124.5</v>
      </c>
      <c r="B175" s="0">
        <f>(ROW(B175)-1)/190-1/95</f>
        <v/>
      </c>
      <c r="C175" s="0">
        <f>NORMDIST(A175,F2,F4,TRUE)</f>
        <v/>
      </c>
      <c r="D175" s="0">
        <f>ABS(B175-C175)</f>
        <v/>
      </c>
    </row>
    <row r="176" spans="1:4" customFormat="false">
      <c r="A176" s="0">
        <v>124.5</v>
      </c>
      <c r="B176" s="0">
        <f>(ROW(B175)-1)/190</f>
        <v/>
      </c>
      <c r="C176" s="0">
        <f>NORMDIST(A176,F2,F4,TRUE)</f>
        <v/>
      </c>
      <c r="D176" s="0">
        <f>ABS(B176-C176)</f>
        <v/>
      </c>
    </row>
    <row r="177" spans="1:4" customFormat="false">
      <c r="A177" s="0">
        <v>125.0</v>
      </c>
      <c r="B177" s="0">
        <f>(ROW(B177)-1)/190-1/95</f>
        <v/>
      </c>
      <c r="C177" s="0">
        <f>NORMDIST(A177,F2,F4,TRUE)</f>
        <v/>
      </c>
      <c r="D177" s="0">
        <f>ABS(B177-C177)</f>
        <v/>
      </c>
    </row>
    <row r="178" spans="1:4" customFormat="false">
      <c r="A178" s="0">
        <v>125.0</v>
      </c>
      <c r="B178" s="0">
        <f>(ROW(B177)-1)/190</f>
        <v/>
      </c>
      <c r="C178" s="0">
        <f>NORMDIST(A178,F2,F4,TRUE)</f>
        <v/>
      </c>
      <c r="D178" s="0">
        <f>ABS(B178-C178)</f>
        <v/>
      </c>
    </row>
    <row r="179" spans="1:4" customFormat="false">
      <c r="A179" s="0">
        <v>125.0</v>
      </c>
      <c r="B179" s="0">
        <f>(ROW(B179)-1)/190-1/95</f>
        <v/>
      </c>
      <c r="C179" s="0">
        <f>NORMDIST(A179,F2,F4,TRUE)</f>
        <v/>
      </c>
      <c r="D179" s="0">
        <f>ABS(B179-C179)</f>
        <v/>
      </c>
    </row>
    <row r="180" spans="1:4" customFormat="false">
      <c r="A180" s="0">
        <v>125.0</v>
      </c>
      <c r="B180" s="0">
        <f>(ROW(B179)-1)/190</f>
        <v/>
      </c>
      <c r="C180" s="0">
        <f>NORMDIST(A180,F2,F4,TRUE)</f>
        <v/>
      </c>
      <c r="D180" s="0">
        <f>ABS(B180-C180)</f>
        <v/>
      </c>
    </row>
    <row r="181" spans="1:4" customFormat="false">
      <c r="A181" s="0">
        <v>125.5</v>
      </c>
      <c r="B181" s="0">
        <f>(ROW(B181)-1)/190-1/95</f>
        <v/>
      </c>
      <c r="C181" s="0">
        <f>NORMDIST(A181,F2,F4,TRUE)</f>
        <v/>
      </c>
      <c r="D181" s="0">
        <f>ABS(B181-C181)</f>
        <v/>
      </c>
    </row>
    <row r="182" spans="1:4" customFormat="false">
      <c r="A182" s="0">
        <v>125.5</v>
      </c>
      <c r="B182" s="0">
        <f>(ROW(B181)-1)/190</f>
        <v/>
      </c>
      <c r="C182" s="0">
        <f>NORMDIST(A182,F2,F4,TRUE)</f>
        <v/>
      </c>
      <c r="D182" s="0">
        <f>ABS(B182-C182)</f>
        <v/>
      </c>
    </row>
    <row r="183" spans="1:4" customFormat="false">
      <c r="A183" s="0">
        <v>125.8</v>
      </c>
      <c r="B183" s="0">
        <f>(ROW(B183)-1)/190-1/95</f>
        <v/>
      </c>
      <c r="C183" s="0">
        <f>NORMDIST(A183,F2,F4,TRUE)</f>
        <v/>
      </c>
      <c r="D183" s="0">
        <f>ABS(B183-C183)</f>
        <v/>
      </c>
    </row>
    <row r="184" spans="1:4" customFormat="false">
      <c r="A184" s="0">
        <v>125.8</v>
      </c>
      <c r="B184" s="0">
        <f>(ROW(B183)-1)/190</f>
        <v/>
      </c>
      <c r="C184" s="0">
        <f>NORMDIST(A184,F2,F4,TRUE)</f>
        <v/>
      </c>
      <c r="D184" s="0">
        <f>ABS(B184-C184)</f>
        <v/>
      </c>
    </row>
    <row r="185" spans="1:4" customFormat="false">
      <c r="A185" s="0">
        <v>126.5</v>
      </c>
      <c r="B185" s="0">
        <f>(ROW(B185)-1)/190-1/95</f>
        <v/>
      </c>
      <c r="C185" s="0">
        <f>NORMDIST(A185,F2,F4,TRUE)</f>
        <v/>
      </c>
      <c r="D185" s="0">
        <f>ABS(B185-C185)</f>
        <v/>
      </c>
    </row>
    <row r="186" spans="1:4" customFormat="false">
      <c r="A186" s="0">
        <v>126.5</v>
      </c>
      <c r="B186" s="0">
        <f>(ROW(B185)-1)/190</f>
        <v/>
      </c>
      <c r="C186" s="0">
        <f>NORMDIST(A186,F2,F4,TRUE)</f>
        <v/>
      </c>
      <c r="D186" s="0">
        <f>ABS(B186-C186)</f>
        <v/>
      </c>
    </row>
    <row r="187" spans="1:4" customFormat="false">
      <c r="A187" s="0">
        <v>127.0</v>
      </c>
      <c r="B187" s="0">
        <f>(ROW(B187)-1)/190-1/95</f>
        <v/>
      </c>
      <c r="C187" s="0">
        <f>NORMDIST(A187,F2,F4,TRUE)</f>
        <v/>
      </c>
      <c r="D187" s="0">
        <f>ABS(B187-C187)</f>
        <v/>
      </c>
    </row>
    <row r="188" spans="1:4" customFormat="false">
      <c r="A188" s="0">
        <v>127.0</v>
      </c>
      <c r="B188" s="0">
        <f>(ROW(B187)-1)/190</f>
        <v/>
      </c>
      <c r="C188" s="0">
        <f>NORMDIST(A188,F2,F4,TRUE)</f>
        <v/>
      </c>
      <c r="D188" s="0">
        <f>ABS(B188-C188)</f>
        <v/>
      </c>
    </row>
    <row r="189" spans="1:4" customFormat="false">
      <c r="A189" s="0">
        <v>127.0</v>
      </c>
      <c r="B189" s="0">
        <f>(ROW(B189)-1)/190-1/95</f>
        <v/>
      </c>
      <c r="C189" s="0">
        <f>NORMDIST(A189,F2,F4,TRUE)</f>
        <v/>
      </c>
      <c r="D189" s="0">
        <f>ABS(B189-C189)</f>
        <v/>
      </c>
    </row>
    <row r="190" spans="1:4" customFormat="false">
      <c r="A190" s="0">
        <v>127.0</v>
      </c>
      <c r="B190" s="0">
        <f>(ROW(B189)-1)/190</f>
        <v/>
      </c>
      <c r="C190" s="0">
        <f>NORMDIST(A190,F2,F4,TRUE)</f>
        <v/>
      </c>
      <c r="D190" s="0">
        <f>ABS(B190-C190)</f>
        <v/>
      </c>
    </row>
    <row r="191" spans="1:4" customFormat="false">
      <c r="A191" s="0">
        <v>128.0</v>
      </c>
      <c r="B191" s="0">
        <f>(ROW(B191)-1)/190-1/95</f>
        <v/>
      </c>
      <c r="C191" s="0">
        <f>NORMDIST(A191,F2,F4,TRUE)</f>
        <v/>
      </c>
      <c r="D191" s="0">
        <f>ABS(B191-C191)</f>
        <v/>
      </c>
    </row>
    <row r="192" spans="1:4" customFormat="false">
      <c r="A192" s="0">
        <v>128.0</v>
      </c>
      <c r="B192" s="0">
        <f>(ROW(B191)-1)/190</f>
        <v/>
      </c>
      <c r="C192" s="0">
        <f>NORMDIST(A192,F2,F4,TRUE)</f>
        <v/>
      </c>
      <c r="D192" s="0">
        <f>ABS(B192-C192)</f>
        <v/>
      </c>
    </row>
    <row r="193" spans="1:4" customFormat="false">
      <c r="A193" s="0">
        <v>129.0</v>
      </c>
      <c r="B193" s="0">
        <f>(ROW(B193)-1)/190-1/95</f>
        <v/>
      </c>
      <c r="C193" s="0">
        <f>NORMDIST(A193,F2,F4,TRUE)</f>
        <v/>
      </c>
      <c r="D193" s="0">
        <f>ABS(B193-C193)</f>
        <v/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E101"/>
  <sheetData>
    <row r="1" spans="1:3" customFormat="false">
      <c r="A1" s="0" t="str">
        <v>Выборка</v>
      </c>
      <c r="B1" s="0" t="str">
        <v>α</v>
      </c>
      <c r="C1" s="0" t="str">
        <v>Группированые</v>
      </c>
    </row>
    <row r="2" spans="1:4" customFormat="false">
      <c r="A2" s="0">
        <v>112.95</v>
      </c>
      <c r="B2" s="0" t="str">
        <v>0,05</v>
      </c>
      <c r="C2" s="0" t="str">
        <v>среднее</v>
      </c>
      <c r="D2" s="0">
        <f>AVERAGE(A:A)</f>
        <v/>
      </c>
    </row>
    <row r="3" spans="1:4" customFormat="false">
      <c r="A3" s="0">
        <v>2.0</v>
      </c>
      <c r="B3" s="0" t="str">
        <v>H0</v>
      </c>
      <c r="C3" s="0" t="str">
        <v>дисперсия</v>
      </c>
      <c r="D3" s="0">
        <f>VARP(A:A)</f>
        <v/>
      </c>
    </row>
    <row r="4" spans="1:4" customFormat="false">
      <c r="A4" s="0">
        <v>9.0</v>
      </c>
      <c r="B4" s="0" t="str">
        <v>нормальное</v>
      </c>
      <c r="C4" s="0" t="str">
        <v>границы</v>
      </c>
      <c r="D4" s="0" t="str">
        <v>Частоты</v>
      </c>
    </row>
    <row r="5" spans="1:5" customFormat="false">
      <c r="A5" s="0">
        <v>114.0</v>
      </c>
      <c r="D5" s="0" t="str">
        <v>выборочные</v>
      </c>
      <c r="E5" s="0" t="str">
        <v>ожидаемые</v>
      </c>
    </row>
    <row r="6" spans="1:3" customFormat="false">
      <c r="A6" s="0">
        <v>115.0</v>
      </c>
      <c r="C6" s="0">
        <v>112.95</v>
      </c>
    </row>
    <row r="7" spans="1:3" customFormat="false">
      <c r="A7" s="0">
        <v>115.5</v>
      </c>
      <c r="C7" s="0">
        <v>114.95</v>
      </c>
    </row>
    <row r="8" spans="1:3" customFormat="false">
      <c r="A8" s="0">
        <v>115.5</v>
      </c>
      <c r="C8" s="0">
        <v>116.95</v>
      </c>
    </row>
    <row r="9" spans="1:3" customFormat="false">
      <c r="A9" s="0">
        <v>117.0</v>
      </c>
      <c r="C9" s="0">
        <v>118.95</v>
      </c>
    </row>
    <row r="10" spans="1:3" customFormat="false">
      <c r="A10" s="0">
        <v>117.5</v>
      </c>
      <c r="C10" s="0">
        <v>120.95</v>
      </c>
    </row>
    <row r="11" spans="1:3" customFormat="false">
      <c r="A11" s="0">
        <v>117.8</v>
      </c>
      <c r="C11" s="0">
        <v>122.95</v>
      </c>
    </row>
    <row r="12" spans="1:3" customFormat="false">
      <c r="A12" s="0">
        <v>118.0</v>
      </c>
      <c r="C12" s="0">
        <v>124.95</v>
      </c>
    </row>
    <row r="13" spans="1:3" customFormat="false">
      <c r="A13" s="0">
        <v>118.0</v>
      </c>
      <c r="C13" s="0">
        <v>126.95</v>
      </c>
    </row>
    <row r="14" spans="1:3" customFormat="false">
      <c r="A14" s="0">
        <v>118.3</v>
      </c>
      <c r="C14" s="0">
        <v>128.95</v>
      </c>
    </row>
    <row r="15" spans="1:1" customFormat="false">
      <c r="A15" s="0">
        <v>118.3</v>
      </c>
    </row>
    <row r="16" spans="1:1" customFormat="false">
      <c r="A16" s="0">
        <v>118.5</v>
      </c>
    </row>
    <row r="17" spans="1:1" customFormat="false">
      <c r="A17" s="0">
        <v>118.5</v>
      </c>
    </row>
    <row r="18" spans="1:1" customFormat="false">
      <c r="A18" s="0">
        <v>118.5</v>
      </c>
    </row>
    <row r="19" spans="1:1" customFormat="false">
      <c r="A19" s="0">
        <v>118.5</v>
      </c>
    </row>
    <row r="20" spans="1:1" customFormat="false">
      <c r="A20" s="0">
        <v>118.7</v>
      </c>
    </row>
    <row r="21" spans="1:1" customFormat="false">
      <c r="A21" s="0">
        <v>118.7</v>
      </c>
    </row>
    <row r="22" spans="1:1" customFormat="false">
      <c r="A22" s="0">
        <v>119.0</v>
      </c>
    </row>
    <row r="23" spans="1:1" customFormat="false">
      <c r="A23" s="0">
        <v>119.0</v>
      </c>
    </row>
    <row r="24" spans="1:1" customFormat="false">
      <c r="A24" s="0">
        <v>119.0</v>
      </c>
    </row>
    <row r="25" spans="1:1" customFormat="false">
      <c r="A25" s="0">
        <v>119.2</v>
      </c>
    </row>
    <row r="26" spans="1:1" customFormat="false">
      <c r="A26" s="0">
        <v>119.5</v>
      </c>
    </row>
    <row r="27" spans="1:1" customFormat="false">
      <c r="A27" s="0">
        <v>119.9</v>
      </c>
    </row>
    <row r="28" spans="1:1" customFormat="false">
      <c r="A28" s="0">
        <v>120.0</v>
      </c>
    </row>
    <row r="29" spans="1:1" customFormat="false">
      <c r="A29" s="0">
        <v>120.0</v>
      </c>
    </row>
    <row r="30" spans="1:1" customFormat="false">
      <c r="A30" s="0">
        <v>120.0</v>
      </c>
    </row>
    <row r="31" spans="1:1" customFormat="false">
      <c r="A31" s="0">
        <v>120.0</v>
      </c>
    </row>
    <row r="32" spans="1:1" customFormat="false">
      <c r="A32" s="0">
        <v>120.1</v>
      </c>
    </row>
    <row r="33" spans="1:1" customFormat="false">
      <c r="A33" s="0">
        <v>120.2</v>
      </c>
    </row>
    <row r="34" spans="1:1" customFormat="false">
      <c r="A34" s="0">
        <v>120.2</v>
      </c>
    </row>
    <row r="35" spans="1:1" customFormat="false">
      <c r="A35" s="0">
        <v>120.5</v>
      </c>
    </row>
    <row r="36" spans="1:1" customFormat="false">
      <c r="A36" s="0">
        <v>120.5</v>
      </c>
    </row>
    <row r="37" spans="1:1" customFormat="false">
      <c r="A37" s="0">
        <v>120.5</v>
      </c>
    </row>
    <row r="38" spans="1:1" customFormat="false">
      <c r="A38" s="0">
        <v>120.5</v>
      </c>
    </row>
    <row r="39" spans="1:1" customFormat="false">
      <c r="A39" s="0">
        <v>121.0</v>
      </c>
    </row>
    <row r="40" spans="1:1" customFormat="false">
      <c r="A40" s="0">
        <v>121.0</v>
      </c>
    </row>
    <row r="41" spans="1:1" customFormat="false">
      <c r="A41" s="0">
        <v>121.0</v>
      </c>
    </row>
    <row r="42" spans="1:1" customFormat="false">
      <c r="A42" s="0">
        <v>121.0</v>
      </c>
    </row>
    <row r="43" spans="1:1" customFormat="false">
      <c r="A43" s="0">
        <v>121.0</v>
      </c>
    </row>
    <row r="44" spans="1:1" customFormat="false">
      <c r="A44" s="0">
        <v>121.0</v>
      </c>
    </row>
    <row r="45" spans="1:1" customFormat="false">
      <c r="A45" s="0">
        <v>121.0</v>
      </c>
    </row>
    <row r="46" spans="1:1" customFormat="false">
      <c r="A46" s="0">
        <v>121.0</v>
      </c>
    </row>
    <row r="47" spans="1:1" customFormat="false">
      <c r="A47" s="0">
        <v>121.2</v>
      </c>
    </row>
    <row r="48" spans="1:1" customFormat="false">
      <c r="A48" s="0">
        <v>121.2</v>
      </c>
    </row>
    <row r="49" spans="1:1" customFormat="false">
      <c r="A49" s="0">
        <v>121.3</v>
      </c>
    </row>
    <row r="50" spans="1:1" customFormat="false">
      <c r="A50" s="0">
        <v>121.4</v>
      </c>
    </row>
    <row r="51" spans="1:1" customFormat="false">
      <c r="A51" s="0">
        <v>121.5</v>
      </c>
    </row>
    <row r="52" spans="1:1" customFormat="false">
      <c r="A52" s="0">
        <v>121.5</v>
      </c>
    </row>
    <row r="53" spans="1:1" customFormat="false">
      <c r="A53" s="0">
        <v>121.5</v>
      </c>
    </row>
    <row r="54" spans="1:1" customFormat="false">
      <c r="A54" s="0">
        <v>121.5</v>
      </c>
    </row>
    <row r="55" spans="1:1" customFormat="false">
      <c r="A55" s="0">
        <v>121.5</v>
      </c>
    </row>
    <row r="56" spans="1:1" customFormat="false">
      <c r="A56" s="0">
        <v>121.5</v>
      </c>
    </row>
    <row r="57" spans="1:1" customFormat="false">
      <c r="A57" s="0">
        <v>121.5</v>
      </c>
    </row>
    <row r="58" spans="1:1" customFormat="false">
      <c r="A58" s="0">
        <v>121.6</v>
      </c>
    </row>
    <row r="59" spans="1:1" customFormat="false">
      <c r="A59" s="0">
        <v>122.0</v>
      </c>
    </row>
    <row r="60" spans="1:1" customFormat="false">
      <c r="A60" s="0">
        <v>122.0</v>
      </c>
    </row>
    <row r="61" spans="1:1" customFormat="false">
      <c r="A61" s="0">
        <v>122.0</v>
      </c>
    </row>
    <row r="62" spans="1:1" customFormat="false">
      <c r="A62" s="0">
        <v>122.0</v>
      </c>
    </row>
    <row r="63" spans="1:1" customFormat="false">
      <c r="A63" s="0">
        <v>122.0</v>
      </c>
    </row>
    <row r="64" spans="1:1" customFormat="false">
      <c r="A64" s="0">
        <v>122.0</v>
      </c>
    </row>
    <row r="65" spans="1:1" customFormat="false">
      <c r="A65" s="0">
        <v>122.0</v>
      </c>
    </row>
    <row r="66" spans="1:1" customFormat="false">
      <c r="A66" s="0">
        <v>122.0</v>
      </c>
    </row>
    <row r="67" spans="1:1" customFormat="false">
      <c r="A67" s="0">
        <v>122.3</v>
      </c>
    </row>
    <row r="68" spans="1:1" customFormat="false">
      <c r="A68" s="0">
        <v>122.3</v>
      </c>
    </row>
    <row r="69" spans="1:1" customFormat="false">
      <c r="A69" s="0">
        <v>122.3</v>
      </c>
    </row>
    <row r="70" spans="1:1" customFormat="false">
      <c r="A70" s="0">
        <v>122.3</v>
      </c>
    </row>
    <row r="71" spans="1:1" customFormat="false">
      <c r="A71" s="0">
        <v>122.3</v>
      </c>
    </row>
    <row r="72" spans="1:1" customFormat="false">
      <c r="A72" s="0">
        <v>122.5</v>
      </c>
    </row>
    <row r="73" spans="1:1" customFormat="false">
      <c r="A73" s="0">
        <v>122.5</v>
      </c>
    </row>
    <row r="74" spans="1:1" customFormat="false">
      <c r="A74" s="0">
        <v>123.0</v>
      </c>
    </row>
    <row r="75" spans="1:1" customFormat="false">
      <c r="A75" s="0">
        <v>123.0</v>
      </c>
    </row>
    <row r="76" spans="1:1" customFormat="false">
      <c r="A76" s="0">
        <v>123.0</v>
      </c>
    </row>
    <row r="77" spans="1:1" customFormat="false">
      <c r="A77" s="0">
        <v>123.0</v>
      </c>
    </row>
    <row r="78" spans="1:1" customFormat="false">
      <c r="A78" s="0">
        <v>123.0</v>
      </c>
    </row>
    <row r="79" spans="1:1" customFormat="false">
      <c r="A79" s="0">
        <v>123.0</v>
      </c>
    </row>
    <row r="80" spans="1:1" customFormat="false">
      <c r="A80" s="0">
        <v>123.0</v>
      </c>
    </row>
    <row r="81" spans="1:1" customFormat="false">
      <c r="A81" s="0">
        <v>123.2</v>
      </c>
    </row>
    <row r="82" spans="1:1" customFormat="false">
      <c r="A82" s="0">
        <v>123.3</v>
      </c>
    </row>
    <row r="83" spans="1:1" customFormat="false">
      <c r="A83" s="0">
        <v>123.5</v>
      </c>
    </row>
    <row r="84" spans="1:1" customFormat="false">
      <c r="A84" s="0">
        <v>123.5</v>
      </c>
    </row>
    <row r="85" spans="1:1" customFormat="false">
      <c r="A85" s="0">
        <v>123.8</v>
      </c>
    </row>
    <row r="86" spans="1:1" customFormat="false">
      <c r="A86" s="0">
        <v>123.8</v>
      </c>
    </row>
    <row r="87" spans="1:1" customFormat="false">
      <c r="A87" s="0">
        <v>124.0</v>
      </c>
    </row>
    <row r="88" spans="1:1" customFormat="false">
      <c r="A88" s="0">
        <v>124.0</v>
      </c>
    </row>
    <row r="89" spans="1:1" customFormat="false">
      <c r="A89" s="0">
        <v>124.0</v>
      </c>
    </row>
    <row r="90" spans="1:1" customFormat="false">
      <c r="A90" s="0">
        <v>124.0</v>
      </c>
    </row>
    <row r="91" spans="1:1" customFormat="false">
      <c r="A91" s="0">
        <v>124.5</v>
      </c>
    </row>
    <row r="92" spans="1:1" customFormat="false">
      <c r="A92" s="0">
        <v>124.5</v>
      </c>
    </row>
    <row r="93" spans="1:1" customFormat="false">
      <c r="A93" s="0">
        <v>125.0</v>
      </c>
    </row>
    <row r="94" spans="1:1" customFormat="false">
      <c r="A94" s="0">
        <v>125.0</v>
      </c>
    </row>
    <row r="95" spans="1:1" customFormat="false">
      <c r="A95" s="0">
        <v>125.5</v>
      </c>
    </row>
    <row r="96" spans="1:1" customFormat="false">
      <c r="A96" s="0">
        <v>125.8</v>
      </c>
    </row>
    <row r="97" spans="1:1" customFormat="false">
      <c r="A97" s="0">
        <v>126.5</v>
      </c>
    </row>
    <row r="98" spans="1:1" customFormat="false">
      <c r="A98" s="0">
        <v>127.0</v>
      </c>
    </row>
    <row r="99" spans="1:1" customFormat="false">
      <c r="A99" s="0">
        <v>127.0</v>
      </c>
    </row>
    <row r="100" spans="1:1" customFormat="false">
      <c r="A100" s="0">
        <v>128.0</v>
      </c>
    </row>
    <row r="101" spans="1:1" customFormat="false">
      <c r="A101" s="0">
        <v>129.0</v>
      </c>
    </row>
  </sheetData>
  <mergeCells count="3">
    <mergeCell ref="C1:D1"/>
    <mergeCell ref="C4:C5"/>
    <mergeCell ref="D4:E4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Задание 1</vt:lpstr>
      <vt:lpstr>Задание 2</vt:lpstr>
      <vt:lpstr>Задание 3</vt:lpstr>
      <vt:lpstr>Задание 4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2016-02-05T23:36:50+03:00</dcterms:created>
  <dcterms:modified xsi:type="dcterms:W3CDTF">2016-02-05T23:36:50+03:00</dcterms:modified>
</cp:coreProperties>
</file>