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mrd001\git\c-framework\project\document\internal\happy-gecko\"/>
    </mc:Choice>
  </mc:AlternateContent>
  <bookViews>
    <workbookView xWindow="0" yWindow="0" windowWidth="21570" windowHeight="76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7" i="1"/>
  <c r="J30" i="1"/>
  <c r="J8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1" i="1"/>
  <c r="J32" i="1"/>
  <c r="J33" i="1"/>
  <c r="J34" i="1"/>
  <c r="J35" i="1"/>
  <c r="J36" i="1"/>
  <c r="J37" i="1"/>
  <c r="J7" i="1"/>
  <c r="H8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7" i="1"/>
  <c r="G8" i="1"/>
  <c r="G9" i="1"/>
  <c r="G10" i="1"/>
  <c r="H10" i="1" s="1"/>
  <c r="J10" i="1" s="1"/>
  <c r="K10" i="1" s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7" i="1"/>
  <c r="H9" i="1" l="1"/>
  <c r="J9" i="1" s="1"/>
  <c r="K9" i="1" s="1"/>
</calcChain>
</file>

<file path=xl/comments1.xml><?xml version="1.0" encoding="utf-8"?>
<comments xmlns="http://schemas.openxmlformats.org/spreadsheetml/2006/main">
  <authors>
    <author>Radoslav Marinov</author>
  </authors>
  <commentList>
    <comment ref="J6" authorId="0" shapeId="0">
      <text>
        <r>
          <rPr>
            <b/>
            <sz val="9"/>
            <color indexed="81"/>
            <rFont val="Tahoma"/>
            <family val="2"/>
            <charset val="204"/>
          </rPr>
          <t>Radoslav Marinov:</t>
        </r>
        <r>
          <rPr>
            <sz val="9"/>
            <color indexed="81"/>
            <rFont val="Tahoma"/>
            <family val="2"/>
            <charset val="204"/>
          </rPr>
          <t xml:space="preserve">
This means, after the roll in wich the padding resides
</t>
        </r>
      </text>
    </comment>
  </commentList>
</comments>
</file>

<file path=xl/sharedStrings.xml><?xml version="1.0" encoding="utf-8"?>
<sst xmlns="http://schemas.openxmlformats.org/spreadsheetml/2006/main" count="47" uniqueCount="47">
  <si>
    <t>Clock Management Unit</t>
  </si>
  <si>
    <t>00C</t>
  </si>
  <si>
    <t>01C</t>
  </si>
  <si>
    <t>02C</t>
  </si>
  <si>
    <t>03C</t>
  </si>
  <si>
    <t>0D0</t>
  </si>
  <si>
    <t>0D4</t>
  </si>
  <si>
    <t>0D8</t>
  </si>
  <si>
    <t>0DC</t>
  </si>
  <si>
    <t>CMU Control Register</t>
  </si>
  <si>
    <t>High Frequency Core Clock Division Register</t>
  </si>
  <si>
    <t>High Frequency Peripheral Clock Division Register</t>
  </si>
  <si>
    <t>HFRCO Control Register</t>
  </si>
  <si>
    <t>LFRCO Control Register</t>
  </si>
  <si>
    <t>AUXHFRCO Control Register</t>
  </si>
  <si>
    <t>Calibration Control Register</t>
  </si>
  <si>
    <t>Calibration Counter Register</t>
  </si>
  <si>
    <t>Oscillator Enable/Disable Command Register</t>
  </si>
  <si>
    <t>Command Register</t>
  </si>
  <si>
    <t>Low Frequency Clock Select Register</t>
  </si>
  <si>
    <t>Status Register</t>
  </si>
  <si>
    <t>nterrupt Flag Register</t>
  </si>
  <si>
    <t>nterrupt Flag Set Register</t>
  </si>
  <si>
    <t>nterrupt Flag Clear Register</t>
  </si>
  <si>
    <t>nterrupt Enable Register</t>
  </si>
  <si>
    <t>High Frequency Core Clock Enable Register 0</t>
  </si>
  <si>
    <t>High Frequency Peripheral Clock Enable Register 0</t>
  </si>
  <si>
    <t>Synchronization Busy Register</t>
  </si>
  <si>
    <t>Freeze Register</t>
  </si>
  <si>
    <t>Low Frequency A Clock Enable Register 0 (Async Reg)</t>
  </si>
  <si>
    <t>Low Frequency B Clock Enable Register 0 (Async Reg)</t>
  </si>
  <si>
    <t>Low Frequency C Clock Enable Register 0 (Async Reg)</t>
  </si>
  <si>
    <t>Low Frequency A Prescaler Register 0 (Async Reg)</t>
  </si>
  <si>
    <t>Low Frequency B Prescaler Register 0 (Async Reg)</t>
  </si>
  <si>
    <t>PCNT Control Register</t>
  </si>
  <si>
    <t>/O Routing Register</t>
  </si>
  <si>
    <t>Configuration Lock Register</t>
  </si>
  <si>
    <t>USB Clock Recovery Control</t>
  </si>
  <si>
    <t>USHFRCO Control</t>
  </si>
  <si>
    <t>USHFRCO Frequency Tune</t>
  </si>
  <si>
    <t>USHFRCO Configuration</t>
  </si>
  <si>
    <t>Padding in integers</t>
  </si>
  <si>
    <t>Description</t>
  </si>
  <si>
    <t>Decimal representation</t>
  </si>
  <si>
    <t>Offset</t>
  </si>
  <si>
    <t>Size in bytes</t>
  </si>
  <si>
    <t>Padding in bytes after "this"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</si>
</sst>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49" fontId="1" fillId="0" borderId="5" xfId="0" applyNumberFormat="1" applyFont="1" applyBorder="1"/>
    <xf numFmtId="49" fontId="1" fillId="0" borderId="7" xfId="0" applyNumberFormat="1" applyFont="1" applyBorder="1"/>
    <xf numFmtId="0" fontId="0" fillId="0" borderId="8" xfId="0" applyBorder="1"/>
    <xf numFmtId="0" fontId="0" fillId="2" borderId="8" xfId="0" applyFill="1" applyBorder="1"/>
    <xf numFmtId="0" fontId="0" fillId="3" borderId="6" xfId="0" applyFill="1" applyBorder="1"/>
    <xf numFmtId="0" fontId="0" fillId="3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F4:K38"/>
  <sheetViews>
    <sheetView tabSelected="1" workbookViewId="0">
      <selection activeCell="I18" sqref="I18"/>
    </sheetView>
  </sheetViews>
  <sheetFormatPr defaultRowHeight="15" x14ac:dyDescent="0.25"/>
  <cols>
    <col min="5" max="5" width="41.375" bestFit="1" customWidth="1"/>
    <col min="6" max="6" width="19.25" bestFit="1" customWidth="1"/>
    <col min="7" max="7" width="13.25" customWidth="1"/>
    <col min="8" max="8" width="10" bestFit="1" customWidth="1"/>
    <col min="9" max="9" width="41.375" bestFit="1" customWidth="1"/>
    <col min="10" max="10" width="13.375" bestFit="1" customWidth="1"/>
  </cols>
  <sheetData>
    <row r="4" spans="6:11" ht="15.75" thickBot="1" x14ac:dyDescent="0.3"/>
    <row r="5" spans="6:11" ht="23.25" x14ac:dyDescent="0.25">
      <c r="F5" s="5" t="s">
        <v>0</v>
      </c>
      <c r="G5" s="6"/>
      <c r="H5" s="6"/>
      <c r="I5" s="6"/>
      <c r="J5" s="6"/>
      <c r="K5" s="7"/>
    </row>
    <row r="6" spans="6:11" ht="45" x14ac:dyDescent="0.25">
      <c r="F6" s="8" t="s">
        <v>44</v>
      </c>
      <c r="G6" s="2" t="s">
        <v>43</v>
      </c>
      <c r="H6" s="1" t="s">
        <v>45</v>
      </c>
      <c r="I6" s="1" t="s">
        <v>42</v>
      </c>
      <c r="J6" s="2" t="s">
        <v>46</v>
      </c>
      <c r="K6" s="9" t="s">
        <v>41</v>
      </c>
    </row>
    <row r="7" spans="6:11" ht="18.75" x14ac:dyDescent="0.3">
      <c r="F7" s="10">
        <v>0</v>
      </c>
      <c r="G7" s="3">
        <f>HEX2DEC(F7)</f>
        <v>0</v>
      </c>
      <c r="H7" s="3">
        <f>G8-G7</f>
        <v>4</v>
      </c>
      <c r="I7" s="4" t="s">
        <v>9</v>
      </c>
      <c r="J7" s="3">
        <f>H7-4</f>
        <v>0</v>
      </c>
      <c r="K7" s="14">
        <f>J7/4</f>
        <v>0</v>
      </c>
    </row>
    <row r="8" spans="6:11" ht="18.75" x14ac:dyDescent="0.3">
      <c r="F8" s="10">
        <v>4</v>
      </c>
      <c r="G8" s="3">
        <f t="shared" ref="G8:G38" si="0">HEX2DEC(F8)</f>
        <v>4</v>
      </c>
      <c r="H8" s="3">
        <f t="shared" ref="H8:H38" si="1">G9-G8</f>
        <v>4</v>
      </c>
      <c r="I8" s="4" t="s">
        <v>10</v>
      </c>
      <c r="J8" s="3">
        <f t="shared" ref="J8:J38" si="2">H8-4</f>
        <v>0</v>
      </c>
      <c r="K8" s="14">
        <f t="shared" ref="K8:K38" si="3">J8/4</f>
        <v>0</v>
      </c>
    </row>
    <row r="9" spans="6:11" ht="18.75" x14ac:dyDescent="0.3">
      <c r="F9" s="10">
        <v>8</v>
      </c>
      <c r="G9" s="3">
        <f t="shared" si="0"/>
        <v>8</v>
      </c>
      <c r="H9" s="3">
        <f t="shared" si="1"/>
        <v>4</v>
      </c>
      <c r="I9" s="4" t="s">
        <v>11</v>
      </c>
      <c r="J9" s="3">
        <f t="shared" si="2"/>
        <v>0</v>
      </c>
      <c r="K9" s="14">
        <f t="shared" si="3"/>
        <v>0</v>
      </c>
    </row>
    <row r="10" spans="6:11" ht="18.75" x14ac:dyDescent="0.3">
      <c r="F10" s="10" t="s">
        <v>1</v>
      </c>
      <c r="G10" s="3">
        <f t="shared" si="0"/>
        <v>12</v>
      </c>
      <c r="H10" s="3">
        <f t="shared" si="1"/>
        <v>4</v>
      </c>
      <c r="I10" s="4" t="s">
        <v>12</v>
      </c>
      <c r="J10" s="3">
        <f t="shared" si="2"/>
        <v>0</v>
      </c>
      <c r="K10" s="14">
        <f t="shared" si="3"/>
        <v>0</v>
      </c>
    </row>
    <row r="11" spans="6:11" ht="18.75" x14ac:dyDescent="0.3">
      <c r="F11" s="10">
        <v>10</v>
      </c>
      <c r="G11" s="3">
        <f t="shared" si="0"/>
        <v>16</v>
      </c>
      <c r="H11" s="3">
        <f t="shared" si="1"/>
        <v>4</v>
      </c>
      <c r="I11" s="4" t="s">
        <v>13</v>
      </c>
      <c r="J11" s="3">
        <f t="shared" si="2"/>
        <v>0</v>
      </c>
      <c r="K11" s="14">
        <f t="shared" si="3"/>
        <v>0</v>
      </c>
    </row>
    <row r="12" spans="6:11" ht="18.75" x14ac:dyDescent="0.3">
      <c r="F12" s="10">
        <v>14</v>
      </c>
      <c r="G12" s="3">
        <f t="shared" si="0"/>
        <v>20</v>
      </c>
      <c r="H12" s="3">
        <f t="shared" si="1"/>
        <v>4</v>
      </c>
      <c r="I12" s="4" t="s">
        <v>14</v>
      </c>
      <c r="J12" s="3">
        <f t="shared" si="2"/>
        <v>0</v>
      </c>
      <c r="K12" s="14">
        <f t="shared" si="3"/>
        <v>0</v>
      </c>
    </row>
    <row r="13" spans="6:11" ht="18.75" x14ac:dyDescent="0.3">
      <c r="F13" s="10">
        <v>18</v>
      </c>
      <c r="G13" s="3">
        <f t="shared" si="0"/>
        <v>24</v>
      </c>
      <c r="H13" s="3">
        <f t="shared" si="1"/>
        <v>4</v>
      </c>
      <c r="I13" s="4" t="s">
        <v>15</v>
      </c>
      <c r="J13" s="3">
        <f t="shared" si="2"/>
        <v>0</v>
      </c>
      <c r="K13" s="14">
        <f t="shared" si="3"/>
        <v>0</v>
      </c>
    </row>
    <row r="14" spans="6:11" ht="18.75" x14ac:dyDescent="0.3">
      <c r="F14" s="10" t="s">
        <v>2</v>
      </c>
      <c r="G14" s="3">
        <f t="shared" si="0"/>
        <v>28</v>
      </c>
      <c r="H14" s="3">
        <f t="shared" si="1"/>
        <v>4</v>
      </c>
      <c r="I14" s="4" t="s">
        <v>16</v>
      </c>
      <c r="J14" s="3">
        <f t="shared" si="2"/>
        <v>0</v>
      </c>
      <c r="K14" s="14">
        <f t="shared" si="3"/>
        <v>0</v>
      </c>
    </row>
    <row r="15" spans="6:11" ht="18.75" x14ac:dyDescent="0.3">
      <c r="F15" s="10">
        <v>20</v>
      </c>
      <c r="G15" s="3">
        <f t="shared" si="0"/>
        <v>32</v>
      </c>
      <c r="H15" s="3">
        <f t="shared" si="1"/>
        <v>4</v>
      </c>
      <c r="I15" s="4" t="s">
        <v>17</v>
      </c>
      <c r="J15" s="3">
        <f t="shared" si="2"/>
        <v>0</v>
      </c>
      <c r="K15" s="14">
        <f t="shared" si="3"/>
        <v>0</v>
      </c>
    </row>
    <row r="16" spans="6:11" ht="18.75" x14ac:dyDescent="0.3">
      <c r="F16" s="10">
        <v>24</v>
      </c>
      <c r="G16" s="3">
        <f t="shared" si="0"/>
        <v>36</v>
      </c>
      <c r="H16" s="3">
        <f t="shared" si="1"/>
        <v>4</v>
      </c>
      <c r="I16" s="4" t="s">
        <v>18</v>
      </c>
      <c r="J16" s="3">
        <f t="shared" si="2"/>
        <v>0</v>
      </c>
      <c r="K16" s="14">
        <f t="shared" si="3"/>
        <v>0</v>
      </c>
    </row>
    <row r="17" spans="6:11" ht="18.75" x14ac:dyDescent="0.3">
      <c r="F17" s="10">
        <v>28</v>
      </c>
      <c r="G17" s="3">
        <f t="shared" si="0"/>
        <v>40</v>
      </c>
      <c r="H17" s="3">
        <f t="shared" si="1"/>
        <v>4</v>
      </c>
      <c r="I17" s="4" t="s">
        <v>19</v>
      </c>
      <c r="J17" s="3">
        <f t="shared" si="2"/>
        <v>0</v>
      </c>
      <c r="K17" s="14">
        <f t="shared" si="3"/>
        <v>0</v>
      </c>
    </row>
    <row r="18" spans="6:11" ht="18.75" x14ac:dyDescent="0.3">
      <c r="F18" s="10" t="s">
        <v>3</v>
      </c>
      <c r="G18" s="3">
        <f t="shared" si="0"/>
        <v>44</v>
      </c>
      <c r="H18" s="3">
        <f t="shared" si="1"/>
        <v>4</v>
      </c>
      <c r="I18" s="4" t="s">
        <v>20</v>
      </c>
      <c r="J18" s="3">
        <f t="shared" si="2"/>
        <v>0</v>
      </c>
      <c r="K18" s="14">
        <f t="shared" si="3"/>
        <v>0</v>
      </c>
    </row>
    <row r="19" spans="6:11" ht="18.75" x14ac:dyDescent="0.3">
      <c r="F19" s="10">
        <v>30</v>
      </c>
      <c r="G19" s="3">
        <f t="shared" si="0"/>
        <v>48</v>
      </c>
      <c r="H19" s="3">
        <f t="shared" si="1"/>
        <v>4</v>
      </c>
      <c r="I19" s="4" t="s">
        <v>21</v>
      </c>
      <c r="J19" s="3">
        <f t="shared" si="2"/>
        <v>0</v>
      </c>
      <c r="K19" s="14">
        <f t="shared" si="3"/>
        <v>0</v>
      </c>
    </row>
    <row r="20" spans="6:11" ht="18.75" x14ac:dyDescent="0.3">
      <c r="F20" s="10">
        <v>34</v>
      </c>
      <c r="G20" s="3">
        <f t="shared" si="0"/>
        <v>52</v>
      </c>
      <c r="H20" s="3">
        <f t="shared" si="1"/>
        <v>4</v>
      </c>
      <c r="I20" s="4" t="s">
        <v>22</v>
      </c>
      <c r="J20" s="3">
        <f t="shared" si="2"/>
        <v>0</v>
      </c>
      <c r="K20" s="14">
        <f t="shared" si="3"/>
        <v>0</v>
      </c>
    </row>
    <row r="21" spans="6:11" ht="18.75" x14ac:dyDescent="0.3">
      <c r="F21" s="10">
        <v>38</v>
      </c>
      <c r="G21" s="3">
        <f t="shared" si="0"/>
        <v>56</v>
      </c>
      <c r="H21" s="3">
        <f t="shared" si="1"/>
        <v>4</v>
      </c>
      <c r="I21" s="4" t="s">
        <v>23</v>
      </c>
      <c r="J21" s="3">
        <f t="shared" si="2"/>
        <v>0</v>
      </c>
      <c r="K21" s="14">
        <f t="shared" si="3"/>
        <v>0</v>
      </c>
    </row>
    <row r="22" spans="6:11" ht="18.75" x14ac:dyDescent="0.3">
      <c r="F22" s="10" t="s">
        <v>4</v>
      </c>
      <c r="G22" s="3">
        <f t="shared" si="0"/>
        <v>60</v>
      </c>
      <c r="H22" s="3">
        <f t="shared" si="1"/>
        <v>4</v>
      </c>
      <c r="I22" s="4" t="s">
        <v>24</v>
      </c>
      <c r="J22" s="3">
        <f t="shared" si="2"/>
        <v>0</v>
      </c>
      <c r="K22" s="14">
        <f t="shared" si="3"/>
        <v>0</v>
      </c>
    </row>
    <row r="23" spans="6:11" ht="18.75" x14ac:dyDescent="0.3">
      <c r="F23" s="10">
        <v>40</v>
      </c>
      <c r="G23" s="3">
        <f t="shared" si="0"/>
        <v>64</v>
      </c>
      <c r="H23" s="3">
        <f t="shared" si="1"/>
        <v>4</v>
      </c>
      <c r="I23" s="4" t="s">
        <v>25</v>
      </c>
      <c r="J23" s="3">
        <f t="shared" si="2"/>
        <v>0</v>
      </c>
      <c r="K23" s="14">
        <f t="shared" si="3"/>
        <v>0</v>
      </c>
    </row>
    <row r="24" spans="6:11" ht="18.75" x14ac:dyDescent="0.3">
      <c r="F24" s="10">
        <v>44</v>
      </c>
      <c r="G24" s="3">
        <f t="shared" si="0"/>
        <v>68</v>
      </c>
      <c r="H24" s="3">
        <f t="shared" si="1"/>
        <v>12</v>
      </c>
      <c r="I24" s="4" t="s">
        <v>26</v>
      </c>
      <c r="J24" s="3">
        <f t="shared" si="2"/>
        <v>8</v>
      </c>
      <c r="K24" s="14">
        <f t="shared" si="3"/>
        <v>2</v>
      </c>
    </row>
    <row r="25" spans="6:11" ht="18.75" x14ac:dyDescent="0.3">
      <c r="F25" s="10">
        <v>50</v>
      </c>
      <c r="G25" s="3">
        <f t="shared" si="0"/>
        <v>80</v>
      </c>
      <c r="H25" s="3">
        <f t="shared" si="1"/>
        <v>4</v>
      </c>
      <c r="I25" s="4" t="s">
        <v>27</v>
      </c>
      <c r="J25" s="3">
        <f t="shared" si="2"/>
        <v>0</v>
      </c>
      <c r="K25" s="14">
        <f t="shared" si="3"/>
        <v>0</v>
      </c>
    </row>
    <row r="26" spans="6:11" ht="18.75" x14ac:dyDescent="0.3">
      <c r="F26" s="10">
        <v>54</v>
      </c>
      <c r="G26" s="3">
        <f t="shared" si="0"/>
        <v>84</v>
      </c>
      <c r="H26" s="3">
        <f t="shared" si="1"/>
        <v>4</v>
      </c>
      <c r="I26" s="4" t="s">
        <v>28</v>
      </c>
      <c r="J26" s="3">
        <f t="shared" si="2"/>
        <v>0</v>
      </c>
      <c r="K26" s="14">
        <f t="shared" si="3"/>
        <v>0</v>
      </c>
    </row>
    <row r="27" spans="6:11" ht="18.75" x14ac:dyDescent="0.3">
      <c r="F27" s="10">
        <v>58</v>
      </c>
      <c r="G27" s="3">
        <f t="shared" si="0"/>
        <v>88</v>
      </c>
      <c r="H27" s="3">
        <f t="shared" si="1"/>
        <v>8</v>
      </c>
      <c r="I27" s="4" t="s">
        <v>29</v>
      </c>
      <c r="J27" s="3">
        <f t="shared" si="2"/>
        <v>4</v>
      </c>
      <c r="K27" s="14">
        <f t="shared" si="3"/>
        <v>1</v>
      </c>
    </row>
    <row r="28" spans="6:11" ht="18.75" x14ac:dyDescent="0.3">
      <c r="F28" s="10">
        <v>60</v>
      </c>
      <c r="G28" s="3">
        <f t="shared" si="0"/>
        <v>96</v>
      </c>
      <c r="H28" s="3">
        <f t="shared" si="1"/>
        <v>4</v>
      </c>
      <c r="I28" s="4" t="s">
        <v>30</v>
      </c>
      <c r="J28" s="3">
        <f t="shared" si="2"/>
        <v>0</v>
      </c>
      <c r="K28" s="14">
        <f t="shared" si="3"/>
        <v>0</v>
      </c>
    </row>
    <row r="29" spans="6:11" ht="18.75" x14ac:dyDescent="0.3">
      <c r="F29" s="10">
        <v>64</v>
      </c>
      <c r="G29" s="3">
        <f t="shared" si="0"/>
        <v>100</v>
      </c>
      <c r="H29" s="3">
        <f t="shared" si="1"/>
        <v>4</v>
      </c>
      <c r="I29" s="4" t="s">
        <v>31</v>
      </c>
      <c r="J29" s="3">
        <f t="shared" si="2"/>
        <v>0</v>
      </c>
      <c r="K29" s="14">
        <f t="shared" si="3"/>
        <v>0</v>
      </c>
    </row>
    <row r="30" spans="6:11" ht="18.75" x14ac:dyDescent="0.3">
      <c r="F30" s="10">
        <v>68</v>
      </c>
      <c r="G30" s="3">
        <f t="shared" si="0"/>
        <v>104</v>
      </c>
      <c r="H30" s="3">
        <f t="shared" si="1"/>
        <v>8</v>
      </c>
      <c r="I30" s="4" t="s">
        <v>32</v>
      </c>
      <c r="J30" s="3">
        <f>H30-4</f>
        <v>4</v>
      </c>
      <c r="K30" s="14">
        <f t="shared" si="3"/>
        <v>1</v>
      </c>
    </row>
    <row r="31" spans="6:11" ht="18.75" x14ac:dyDescent="0.3">
      <c r="F31" s="10">
        <v>70</v>
      </c>
      <c r="G31" s="3">
        <f t="shared" si="0"/>
        <v>112</v>
      </c>
      <c r="H31" s="3">
        <f t="shared" si="1"/>
        <v>8</v>
      </c>
      <c r="I31" s="4" t="s">
        <v>33</v>
      </c>
      <c r="J31" s="3">
        <f t="shared" si="2"/>
        <v>4</v>
      </c>
      <c r="K31" s="14">
        <f t="shared" si="3"/>
        <v>1</v>
      </c>
    </row>
    <row r="32" spans="6:11" ht="18.75" x14ac:dyDescent="0.3">
      <c r="F32" s="10">
        <v>78</v>
      </c>
      <c r="G32" s="3">
        <f t="shared" si="0"/>
        <v>120</v>
      </c>
      <c r="H32" s="3">
        <f t="shared" si="1"/>
        <v>8</v>
      </c>
      <c r="I32" s="4" t="s">
        <v>34</v>
      </c>
      <c r="J32" s="3">
        <f t="shared" si="2"/>
        <v>4</v>
      </c>
      <c r="K32" s="14">
        <f t="shared" si="3"/>
        <v>1</v>
      </c>
    </row>
    <row r="33" spans="6:11" ht="18.75" x14ac:dyDescent="0.3">
      <c r="F33" s="10">
        <v>80</v>
      </c>
      <c r="G33" s="3">
        <f t="shared" si="0"/>
        <v>128</v>
      </c>
      <c r="H33" s="3">
        <f t="shared" si="1"/>
        <v>4</v>
      </c>
      <c r="I33" s="4" t="s">
        <v>35</v>
      </c>
      <c r="J33" s="3">
        <f t="shared" si="2"/>
        <v>0</v>
      </c>
      <c r="K33" s="14">
        <f t="shared" si="3"/>
        <v>0</v>
      </c>
    </row>
    <row r="34" spans="6:11" ht="18.75" x14ac:dyDescent="0.3">
      <c r="F34" s="10">
        <v>84</v>
      </c>
      <c r="G34" s="3">
        <f t="shared" si="0"/>
        <v>132</v>
      </c>
      <c r="H34" s="3">
        <f t="shared" si="1"/>
        <v>76</v>
      </c>
      <c r="I34" s="4" t="s">
        <v>36</v>
      </c>
      <c r="J34" s="3">
        <f t="shared" si="2"/>
        <v>72</v>
      </c>
      <c r="K34" s="14">
        <f t="shared" si="3"/>
        <v>18</v>
      </c>
    </row>
    <row r="35" spans="6:11" ht="18.75" x14ac:dyDescent="0.3">
      <c r="F35" s="10" t="s">
        <v>5</v>
      </c>
      <c r="G35" s="3">
        <f t="shared" si="0"/>
        <v>208</v>
      </c>
      <c r="H35" s="3">
        <f t="shared" si="1"/>
        <v>4</v>
      </c>
      <c r="I35" s="4" t="s">
        <v>37</v>
      </c>
      <c r="J35" s="3">
        <f t="shared" si="2"/>
        <v>0</v>
      </c>
      <c r="K35" s="14">
        <f t="shared" si="3"/>
        <v>0</v>
      </c>
    </row>
    <row r="36" spans="6:11" ht="18.75" x14ac:dyDescent="0.3">
      <c r="F36" s="10" t="s">
        <v>6</v>
      </c>
      <c r="G36" s="3">
        <f t="shared" si="0"/>
        <v>212</v>
      </c>
      <c r="H36" s="3">
        <f t="shared" si="1"/>
        <v>4</v>
      </c>
      <c r="I36" s="4" t="s">
        <v>38</v>
      </c>
      <c r="J36" s="3">
        <f t="shared" si="2"/>
        <v>0</v>
      </c>
      <c r="K36" s="14">
        <f t="shared" si="3"/>
        <v>0</v>
      </c>
    </row>
    <row r="37" spans="6:11" ht="18.75" x14ac:dyDescent="0.3">
      <c r="F37" s="10" t="s">
        <v>7</v>
      </c>
      <c r="G37" s="3">
        <f t="shared" si="0"/>
        <v>216</v>
      </c>
      <c r="H37" s="3">
        <f t="shared" si="1"/>
        <v>4</v>
      </c>
      <c r="I37" s="4" t="s">
        <v>39</v>
      </c>
      <c r="J37" s="3">
        <f t="shared" si="2"/>
        <v>0</v>
      </c>
      <c r="K37" s="14">
        <f t="shared" si="3"/>
        <v>0</v>
      </c>
    </row>
    <row r="38" spans="6:11" ht="19.5" thickBot="1" x14ac:dyDescent="0.35">
      <c r="F38" s="11" t="s">
        <v>8</v>
      </c>
      <c r="G38" s="12">
        <f t="shared" si="0"/>
        <v>220</v>
      </c>
      <c r="H38" s="12"/>
      <c r="I38" s="13" t="s">
        <v>40</v>
      </c>
      <c r="J38" s="12">
        <v>0</v>
      </c>
      <c r="K38" s="15">
        <f t="shared" si="3"/>
        <v>0</v>
      </c>
    </row>
  </sheetData>
  <mergeCells count="1">
    <mergeCell ref="F5:K5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Radoslav Marinov</dc:creator>
  <cp:lastModifiedBy>Radoslav Marinov</cp:lastModifiedBy>
  <dcterms:created xsi:type="dcterms:W3CDTF">2016-09-17T06:21:28Z</dcterms:created>
  <dcterms:modified xsi:type="dcterms:W3CDTF">2016-09-17T08:27:13Z</dcterms:modified>
</cp:coreProperties>
</file>