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tra\Downloads\"/>
    </mc:Choice>
  </mc:AlternateContent>
  <xr:revisionPtr revIDLastSave="0" documentId="13_ncr:1_{FFD06DDC-75AF-4A6B-BBB4-E96035684E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ll Studios P&amp;L" sheetId="9" r:id="rId1"/>
    <sheet name="target" sheetId="10" r:id="rId2"/>
    <sheet name="MovieFinancials" sheetId="8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movies_data_modeling.xlsxtarget1" hidden="1">target[]</definedName>
  </definedNames>
  <calcPr calcId="191029"/>
  <pivotCaches>
    <pivotCache cacheId="2" r:id="rId9"/>
    <pivotCache cacheId="68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7a38e579-8287-4b43-a2c8-7fe34a42c072" name="studiopnl" connection="Query - studiopnl"/>
          <x15:modelTable id="target" name="target" connection="WorksheetConnection_movies_data_modeling.xlsx!target"/>
        </x15:modelTables>
        <x15:modelRelationships>
          <x15:modelRelationship fromTable="studiopn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602F37D-B231-496A-9B65-F12130086F7A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fd4db101-89b1-437e-b040-dcebb3a9c8da"/>
      </ext>
    </extLst>
  </connection>
  <connection id="5" xr16:uid="{20A348E1-E75F-452D-9632-567BD72C34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36903AA-3141-41AA-932E-C173412EA63F}" name="WorksheetConnection_movies_data_modeling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data_modeling.xlsxtarget1"/>
        </x15:connection>
      </ext>
    </extLst>
  </connection>
</connections>
</file>

<file path=xl/sharedStrings.xml><?xml version="1.0" encoding="utf-8"?>
<sst xmlns="http://schemas.openxmlformats.org/spreadsheetml/2006/main" count="393" uniqueCount="218">
  <si>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</si>
  <si>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</si>
  <si>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</si>
  <si>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</si>
  <si>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</si>
  <si>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</si>
  <si>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</si>
  <si>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</si>
  <si>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</si>
  <si>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</si>
  <si>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</si>
  <si>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</si>
  <si>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</si>
  <si>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</si>
  <si>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</si>
  <si>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</si>
  <si>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</si>
  <si>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</si>
  <si>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</si>
  <si>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</si>
  <si>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</si>
  <si>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</si>
  <si>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</si>
  <si>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</si>
  <si>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</si>
  <si>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</si>
  <si>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</si>
  <si>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</si>
  <si>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</si>
  <si>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</si>
  <si>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</si>
  <si>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</si>
  <si>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</si>
  <si>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</si>
  <si>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</si>
  <si>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</si>
  <si>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</si>
  <si>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</si>
  <si>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</si>
  <si>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</si>
  <si>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</si>
  <si>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</si>
  <si>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</si>
  <si>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</si>
  <si>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</si>
  <si>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</si>
  <si>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</si>
  <si>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</si>
  <si>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</si>
  <si>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</si>
  <si>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</si>
  <si>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</si>
  <si>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</si>
  <si>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</si>
  <si>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</si>
  <si>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</si>
  <si>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</si>
  <si>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</si>
  <si>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</si>
  <si>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</si>
  <si>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</si>
  <si>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</si>
  <si>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</si>
  <si>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</si>
  <si>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</si>
  <si>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</si>
  <si>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</si>
  <si>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</si>
  <si>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</si>
  <si>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</si>
  <si>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</si>
  <si>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</si>
  <si>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</si>
  <si>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</si>
  <si>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</si>
  <si>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</si>
  <si>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</si>
  <si>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</si>
  <si>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</si>
  <si>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</si>
  <si>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</si>
  <si>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</si>
  <si>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</si>
  <si>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</si>
  <si>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</si>
  <si>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</si>
  <si>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</si>
  <si>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</si>
  <si>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</si>
  <si>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</si>
  <si>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</si>
  <si>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</si>
  <si>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</si>
  <si>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</si>
  <si>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</si>
  <si>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</si>
  <si>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</si>
  <si>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</si>
  <si>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</si>
  <si>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</si>
  <si>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</si>
  <si>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</si>
  <si>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</si>
  <si>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</si>
  <si>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</si>
  <si>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</si>
  <si>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</si>
  <si>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</si>
  <si>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</si>
  <si>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</si>
  <si>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</si>
  <si>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</si>
  <si>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</si>
  <si>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</si>
  <si>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</si>
  <si>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</si>
  <si>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</si>
  <si>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</si>
  <si>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</si>
  <si>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</si>
  <si>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</si>
  <si>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</si>
  <si>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</si>
  <si>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</si>
  <si>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</si>
  <si>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</si>
  <si>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</si>
  <si>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</si>
  <si>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</si>
  <si>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</si>
  <si>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</si>
  <si>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</si>
  <si>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</si>
  <si>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</si>
  <si>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</si>
  <si>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</si>
  <si>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</si>
  <si>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</si>
  <si>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</si>
  <si>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</si>
  <si>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</si>
  <si>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</si>
  <si>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</si>
  <si>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</si>
  <si>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</si>
  <si>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</si>
  <si>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</si>
  <si>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</si>
  <si>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</si>
  <si>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</si>
  <si>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</si>
  <si>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</si>
  <si>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</si>
  <si>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</si>
  <si>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</si>
  <si>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</si>
  <si>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</si>
  <si>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</si>
  <si>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</si>
  <si>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</si>
  <si>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</si>
  <si>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</si>
  <si>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</si>
  <si>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</si>
  <si>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</si>
  <si>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</si>
  <si>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</si>
  <si>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</si>
  <si>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</si>
  <si>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</si>
  <si>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</si>
  <si>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</si>
  <si>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</si>
  <si>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</si>
  <si>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</si>
  <si>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</si>
  <si>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</si>
  <si>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</si>
  <si>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</si>
  <si>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</si>
  <si>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</si>
  <si>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</si>
  <si>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</si>
  <si>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</si>
  <si>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</si>
  <si>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</si>
  <si>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</si>
  <si>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</si>
  <si>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</si>
  <si>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</si>
  <si>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</si>
  <si>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</si>
  <si>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</si>
  <si>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</si>
  <si>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</si>
  <si>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</si>
  <si>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</si>
  <si>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</si>
  <si>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</si>
  <si>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</si>
  <si>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</si>
  <si>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</si>
  <si>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</si>
  <si>
    <t>Government of West Bengal</t>
  </si>
  <si>
    <t>Hombale Films</t>
  </si>
  <si>
    <t>Not Available</t>
  </si>
  <si>
    <t>Grand Total</t>
  </si>
  <si>
    <t>Revenue $ mi</t>
  </si>
  <si>
    <t>Budget $ mi</t>
  </si>
  <si>
    <t>p/l $ mi</t>
  </si>
  <si>
    <t>p/l %</t>
  </si>
  <si>
    <t>target</t>
  </si>
  <si>
    <t>max target</t>
  </si>
  <si>
    <t>target $ mln</t>
  </si>
  <si>
    <t>Actuals-Tragets $ mln</t>
  </si>
  <si>
    <t>Actuals-Profit %</t>
  </si>
  <si>
    <t>All Studios P&amp;L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</si>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</sst>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.00"/>
    <numFmt numFmtId="165" formatCode="\$#,##0.00;\(\$#,##0.00\);\$#,##0.00"/>
    <numFmt numFmtId="166" formatCode="0.0%;\-0.0%;0.0%"/>
    <numFmt numFmtId="167" formatCode="[$$-409]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0" fontId="2" fillId="3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0" xfId="0" pivotButton="1" applyBorder="1"/>
    <xf numFmtId="0" fontId="0" fillId="0" borderId="0" xfId="0" applyBorder="1"/>
    <xf numFmtId="0" fontId="0" fillId="0" borderId="0" xfId="0" applyBorder="1" applyAlignment="1">
      <alignment horizontal="left"/>
    </xf>
    <xf numFmtId="165" fontId="0" fillId="0" borderId="0" xfId="0" applyNumberFormat="1" applyBorder="1"/>
    <xf numFmtId="166" fontId="0" fillId="0" borderId="0" xfId="0" applyNumberFormat="1" applyBorder="1"/>
    <xf numFmtId="0" fontId="0" fillId="0" borderId="0" xfId="0" applyBorder="1" applyAlignment="1">
      <alignment horizontal="left" indent="1"/>
    </xf>
    <xf numFmtId="0" fontId="4" fillId="0" borderId="0" xfId="0" applyFont="1" applyBorder="1" applyAlignment="1">
      <alignment horizontal="left"/>
    </xf>
    <xf numFmtId="165" fontId="4" fillId="0" borderId="0" xfId="0" applyNumberFormat="1" applyFont="1" applyBorder="1"/>
    <xf numFmtId="166" fontId="4" fillId="0" borderId="0" xfId="0" applyNumberFormat="1" applyFont="1" applyBorder="1"/>
  </cellXfs>
  <cellStyles count="1">
    <cellStyle name="Normal" xfId="0" builtinId="0"/>
  </cellStyles>
  <dxfs count="18">
    <dxf>
      <fill>
        <patternFill>
          <bgColor rgb="FFFF7171"/>
        </patternFill>
      </fill>
    </dxf>
    <dxf>
      <fill>
        <patternFill>
          <bgColor rgb="FFFF8181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1" tint="4.9989318521683403E-2"/>
      </font>
    </dxf>
    <dxf>
      <font>
        <color theme="1" tint="4.9989318521683403E-2"/>
      </font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167" formatCode="[$$-409]#,##0.00"/>
    </dxf>
  </dxfs>
  <tableStyles count="1" defaultTableStyle="TableStyleMedium2" defaultPivotStyle="PivotStyleLight16">
    <tableStyle name="Invisible" pivot="0" table="0" count="0" xr9:uid="{36D622FA-772B-43EA-BABD-26F58250FB5F}"/>
  </tableStyles>
  <colors>
    <mruColors>
      <color rgb="FFFF7171"/>
      <color rgb="FFFF8181"/>
      <color rgb="FFFF7979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</xdr:row>
          <xdr:rowOff>266700</xdr:rowOff>
        </xdr:from>
        <xdr:to>
          <xdr:col>10</xdr:col>
          <xdr:colOff>171450</xdr:colOff>
          <xdr:row>3</xdr:row>
          <xdr:rowOff>19050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itra" refreshedDate="45055.613876736112" backgroundQuery="1" createdVersion="8" refreshedVersion="8" minRefreshableVersion="3" recordCount="0" supportSubquery="1" supportAdvancedDrill="1" xr:uid="{FF4DF789-BE74-4483-ABB8-6A83B10D9D31}">
  <cacheSource type="external" connectionId="5"/>
  <cacheFields count="10">
    <cacheField name="[studiopnl].[studio].[studio]" caption="studio" numFmtId="0" hierarchy="5" level="1">
      <sharedItems count="20">
        <s v="Arka Media Works"/>
        <s v="Dharma Productions"/>
        <s v="DVV Entertainment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22" level="32767"/>
    <cacheField name="[Measures].[Budget $ mi]" caption="Budget $ mi" numFmtId="0" hierarchy="24" level="32767"/>
    <cacheField name="[Measures].[p/l $ mi]" caption="p/l $ mi" numFmtId="0" hierarchy="25" level="32767"/>
    <cacheField name="[Measures].[p/l %]" caption="p/l %" numFmtId="0" hierarchy="26" level="32767"/>
    <cacheField name="[Measures].[max target]" caption="max target" numFmtId="0" hierarchy="27" level="32767"/>
    <cacheField name="[Measures].[target $ mln]" caption="target $ mln" numFmtId="0" hierarchy="28" level="32767"/>
    <cacheField name="[Measures].[Actuals-Tragets $ mln]" caption="Actuals-Tragets $ mln" numFmtId="0" hierarchy="29" level="32767"/>
    <cacheField name="[Measures].[Actuals-Profit %]" caption="Actuals-Profit %" numFmtId="0" hierarchy="30" level="32767"/>
  </cacheFields>
  <cacheHierarchies count="34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5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5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5" unbalanced="0"/>
    <cacheHierarchy uniqueName="[studiopnl].[profittarget]" caption="profittarget" attribute="1" defaultMemberUniqueName="[studiopnl].[profittarget].[All]" allUniqueName="[studiopnl].[profit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max target]" caption="max target" measure="1" displayFolder="" measureGroup="studiopnl" count="0" oneField="1">
      <fieldsUsage count="1">
        <fieldUsage x="6"/>
      </fieldsUsage>
    </cacheHierarchy>
    <cacheHierarchy uniqueName="[Measures].[target $ mln]" caption="target $ mln" measure="1" displayFolder="" measureGroup="studiopnl" count="0" oneField="1">
      <fieldsUsage count="1">
        <fieldUsage x="7"/>
      </fieldsUsage>
    </cacheHierarchy>
    <cacheHierarchy uniqueName="[Measures].[Actuals-Tragets $ mln]" caption="Actuals-Tragets $ mln" measure="1" displayFolder="" measureGroup="studiopnl" count="0" oneField="1">
      <fieldsUsage count="1">
        <fieldUsage x="8"/>
      </fieldsUsage>
    </cacheHierarchy>
    <cacheHierarchy uniqueName="[Measures].[Actuals-Profit %]" caption="Actuals-Profit %" measure="1" displayFolder="" measureGroup="studiopnl" count="0" oneField="1">
      <fieldsUsage count="1">
        <fieldUsage x="9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C3CC-871A-457C-8F50-7F8C0B9BF7B6}" name="PivotTable1" cacheId="68" applyNumberFormats="0" applyBorderFormats="0" applyFontFormats="0" applyPatternFormats="0" applyAlignmentFormats="0" applyWidthHeightFormats="1" dataCaption="Values" tag="a05dfc62-e0cd-4f54-88a9-d7d5477a7de0" updatedVersion="8" minRefreshableVersion="3" useAutoFormatting="1" itemPrintTitles="1" createdVersion="8" indent="0" outline="1" outlineData="1" multipleFieldFilters="0" rowHeaderCaption="">
  <location ref="A3:I27" firstHeaderRow="0" firstDataRow="1" firstDataCol="1"/>
  <pivotFields count="10">
    <pivotField axis="axisRow" allDrilled="1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1"/>
    </i>
    <i r="1">
      <x v="12"/>
    </i>
    <i r="1">
      <x v="13"/>
    </i>
    <i r="1">
      <x v="14"/>
    </i>
    <i r="1">
      <x v="15"/>
    </i>
    <i r="1">
      <x v="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</dataFields>
  <formats count="10"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  <reference field="1" count="1" selected="0">
            <x v="0"/>
          </reference>
        </references>
      </pivotArea>
    </format>
    <format dxfId="3">
      <pivotArea dataOnly="0" labelOnly="1" fieldPosition="0">
        <references count="2">
          <reference field="0" count="10">
            <x v="5"/>
            <x v="11"/>
            <x v="12"/>
            <x v="13"/>
            <x v="14"/>
            <x v="15"/>
            <x v="16"/>
            <x v="17"/>
            <x v="18"/>
            <x v="19"/>
          </reference>
          <reference field="1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7"/>
            </reference>
          </references>
        </pivotArea>
      </pivotAreas>
    </conditionalFormat>
  </conditional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8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E44" firstHeaderRow="0" firstDataRow="1" firstDataCol="1"/>
  <pivotFields count="19">
    <pivotField showAll="0" defaultSubtotal="0"/>
    <pivotField axis="axisRow" showAll="0" defaultSubtotal="0">
      <items count="39">
        <item x="10"/>
        <item x="3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1"/>
  </rowFields>
  <rowItems count="41">
    <i>
      <x v="1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B045C-CB47-4A51-B07D-020F02E9DF74}" name="target" displayName="target" ref="A1:B21" totalsRowShown="0">
  <autoFilter ref="A1:B21" xr:uid="{B93B045C-CB47-4A51-B07D-020F02E9DF74}"/>
  <tableColumns count="2">
    <tableColumn id="1" xr3:uid="{E3EB937A-3958-4441-A94B-8DF042847115}" name="studio"/>
    <tableColumn id="3" xr3:uid="{31DD6A4B-3A26-462E-A718-40C6E9B146BD}" name="target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1" totalsRowShown="0" headerRowDxfId="16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15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14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3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2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9F-C8ED-47C2-A5C2-881B21363291}">
  <sheetPr codeName="Sheet1"/>
  <dimension ref="A2:I27"/>
  <sheetViews>
    <sheetView showGridLines="0" tabSelected="1" zoomScale="90" zoomScaleNormal="90" workbookViewId="0">
      <selection activeCell="E6" sqref="E6"/>
    </sheetView>
  </sheetViews>
  <sheetFormatPr defaultRowHeight="15" x14ac:dyDescent="0.25"/>
  <cols>
    <col min="1" max="1" width="28.5703125" bestFit="1" customWidth="1"/>
    <col min="2" max="2" width="13.140625" bestFit="1" customWidth="1"/>
    <col min="3" max="3" width="11.5703125" bestFit="1" customWidth="1"/>
    <col min="4" max="4" width="11" bestFit="1" customWidth="1"/>
    <col min="5" max="5" width="8.5703125" bestFit="1" customWidth="1"/>
    <col min="6" max="6" width="10.5703125" bestFit="1" customWidth="1"/>
    <col min="7" max="7" width="11.85546875" bestFit="1" customWidth="1"/>
    <col min="8" max="8" width="20.140625" bestFit="1" customWidth="1"/>
    <col min="9" max="9" width="15.28515625" bestFit="1" customWidth="1"/>
  </cols>
  <sheetData>
    <row r="2" spans="1:9" ht="23.25" x14ac:dyDescent="0.35">
      <c r="A2" s="10" t="s">
        <v>216</v>
      </c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11" t="s">
        <v>217</v>
      </c>
      <c r="B3" s="12" t="s">
        <v>207</v>
      </c>
      <c r="C3" s="12" t="s">
        <v>208</v>
      </c>
      <c r="D3" s="12" t="s">
        <v>209</v>
      </c>
      <c r="E3" s="12" t="s">
        <v>210</v>
      </c>
      <c r="F3" s="12" t="s">
        <v>212</v>
      </c>
      <c r="G3" s="12" t="s">
        <v>213</v>
      </c>
      <c r="H3" s="12" t="s">
        <v>214</v>
      </c>
      <c r="I3" s="12" t="s">
        <v>215</v>
      </c>
    </row>
    <row r="4" spans="1:9" x14ac:dyDescent="0.25">
      <c r="A4" s="13" t="s">
        <v>6</v>
      </c>
      <c r="B4" s="14">
        <v>1010.1125</v>
      </c>
      <c r="C4" s="14">
        <v>232</v>
      </c>
      <c r="D4" s="14">
        <v>778.11249999999995</v>
      </c>
      <c r="E4" s="15">
        <v>3.3539331896551721</v>
      </c>
      <c r="F4" s="14">
        <v>166.43377999999998</v>
      </c>
      <c r="G4" s="14">
        <v>657.005627</v>
      </c>
      <c r="H4" s="14">
        <v>121.10687299999995</v>
      </c>
      <c r="I4" s="15">
        <v>0.15564185513020284</v>
      </c>
    </row>
    <row r="5" spans="1:9" x14ac:dyDescent="0.25">
      <c r="A5" s="16" t="s">
        <v>25</v>
      </c>
      <c r="B5" s="14">
        <v>81.25</v>
      </c>
      <c r="C5" s="14">
        <v>22.5</v>
      </c>
      <c r="D5" s="14">
        <v>58.75</v>
      </c>
      <c r="E5" s="15">
        <v>2.6111111111111112</v>
      </c>
      <c r="F5" s="14">
        <v>42.7273</v>
      </c>
      <c r="G5" s="14">
        <v>42.7273</v>
      </c>
      <c r="H5" s="14">
        <v>16.0227</v>
      </c>
      <c r="I5" s="15">
        <v>0.2727268085106383</v>
      </c>
    </row>
    <row r="6" spans="1:9" x14ac:dyDescent="0.25">
      <c r="A6" s="16" t="s">
        <v>12</v>
      </c>
      <c r="B6" s="14">
        <v>28.875</v>
      </c>
      <c r="C6" s="14">
        <v>11.125</v>
      </c>
      <c r="D6" s="14">
        <v>17.75</v>
      </c>
      <c r="E6" s="15">
        <v>1.595505617977528</v>
      </c>
      <c r="F6" s="14">
        <v>12.171456000000001</v>
      </c>
      <c r="G6" s="14">
        <v>12.171456000000001</v>
      </c>
      <c r="H6" s="14">
        <v>5.5785439999999991</v>
      </c>
      <c r="I6" s="15">
        <v>0.31428416901408446</v>
      </c>
    </row>
    <row r="7" spans="1:9" x14ac:dyDescent="0.25">
      <c r="A7" s="16" t="s">
        <v>24</v>
      </c>
      <c r="B7" s="14">
        <v>150</v>
      </c>
      <c r="C7" s="14">
        <v>68.75</v>
      </c>
      <c r="D7" s="14">
        <v>81.25</v>
      </c>
      <c r="E7" s="15">
        <v>1.1818181818181819</v>
      </c>
      <c r="F7" s="14">
        <v>54.870139999999999</v>
      </c>
      <c r="G7" s="14">
        <v>54.870139999999999</v>
      </c>
      <c r="H7" s="14">
        <v>26.379860000000001</v>
      </c>
      <c r="I7" s="15">
        <v>0.3246752</v>
      </c>
    </row>
    <row r="8" spans="1:9" x14ac:dyDescent="0.25">
      <c r="A8" s="16" t="s">
        <v>204</v>
      </c>
      <c r="B8" s="14">
        <v>156.25</v>
      </c>
      <c r="C8" s="14">
        <v>12.5</v>
      </c>
      <c r="D8" s="14">
        <v>143.75</v>
      </c>
      <c r="E8" s="15">
        <v>11.5</v>
      </c>
      <c r="F8" s="14">
        <v>165.779166</v>
      </c>
      <c r="G8" s="14">
        <v>165.779166</v>
      </c>
      <c r="H8" s="14">
        <v>-22.029166000000004</v>
      </c>
      <c r="I8" s="15">
        <v>-0.15324637217391307</v>
      </c>
    </row>
    <row r="9" spans="1:9" x14ac:dyDescent="0.25">
      <c r="A9" s="16" t="s">
        <v>23</v>
      </c>
      <c r="B9" s="14">
        <v>45</v>
      </c>
      <c r="C9" s="14">
        <v>25</v>
      </c>
      <c r="D9" s="14">
        <v>20</v>
      </c>
      <c r="E9" s="15">
        <v>0.8</v>
      </c>
      <c r="F9" s="14">
        <v>14.129856</v>
      </c>
      <c r="G9" s="14">
        <v>14.129856</v>
      </c>
      <c r="H9" s="14">
        <v>5.8701439999999998</v>
      </c>
      <c r="I9" s="15">
        <v>0.29350719999999997</v>
      </c>
    </row>
    <row r="10" spans="1:9" x14ac:dyDescent="0.25">
      <c r="A10" s="16" t="s">
        <v>205</v>
      </c>
      <c r="B10" s="14">
        <v>60.625</v>
      </c>
      <c r="C10" s="14">
        <v>19</v>
      </c>
      <c r="D10" s="14">
        <v>41.625</v>
      </c>
      <c r="E10" s="15">
        <v>2.1907894736842106</v>
      </c>
      <c r="F10" s="14"/>
      <c r="G10" s="14"/>
      <c r="H10" s="14">
        <v>41.625</v>
      </c>
      <c r="I10" s="15">
        <v>1</v>
      </c>
    </row>
    <row r="11" spans="1:9" x14ac:dyDescent="0.25">
      <c r="A11" s="16" t="s">
        <v>27</v>
      </c>
      <c r="B11" s="14">
        <v>184.875</v>
      </c>
      <c r="C11" s="14">
        <v>33.75</v>
      </c>
      <c r="D11" s="14">
        <v>151.125</v>
      </c>
      <c r="E11" s="15">
        <v>4.4777777777777779</v>
      </c>
      <c r="F11" s="14">
        <v>166.43377999999998</v>
      </c>
      <c r="G11" s="14">
        <v>166.43377999999998</v>
      </c>
      <c r="H11" s="14">
        <v>-15.308779999999985</v>
      </c>
      <c r="I11" s="15">
        <v>-0.10129879239040519</v>
      </c>
    </row>
    <row r="12" spans="1:9" x14ac:dyDescent="0.25">
      <c r="A12" s="16" t="s">
        <v>11</v>
      </c>
      <c r="B12" s="14">
        <v>230.5</v>
      </c>
      <c r="C12" s="14">
        <v>30</v>
      </c>
      <c r="D12" s="14">
        <v>200.5</v>
      </c>
      <c r="E12" s="15">
        <v>6.6833333333333336</v>
      </c>
      <c r="F12" s="14">
        <v>135.40260499999999</v>
      </c>
      <c r="G12" s="14">
        <v>135.40260499999999</v>
      </c>
      <c r="H12" s="14">
        <v>65.097395000000006</v>
      </c>
      <c r="I12" s="15">
        <v>0.32467528678304242</v>
      </c>
    </row>
    <row r="13" spans="1:9" x14ac:dyDescent="0.25">
      <c r="A13" s="16" t="s">
        <v>22</v>
      </c>
      <c r="B13" s="14">
        <v>5.125</v>
      </c>
      <c r="C13" s="14">
        <v>1.25</v>
      </c>
      <c r="D13" s="14">
        <v>3.875</v>
      </c>
      <c r="E13" s="15">
        <v>3.1</v>
      </c>
      <c r="F13" s="14">
        <v>3.4623599999999999</v>
      </c>
      <c r="G13" s="14">
        <v>3.4623599999999999</v>
      </c>
      <c r="H13" s="14">
        <v>0.41264000000000012</v>
      </c>
      <c r="I13" s="15">
        <v>0.1064877419354839</v>
      </c>
    </row>
    <row r="14" spans="1:9" x14ac:dyDescent="0.25">
      <c r="A14" s="16" t="s">
        <v>10</v>
      </c>
      <c r="B14" s="14">
        <v>25</v>
      </c>
      <c r="C14" s="14">
        <v>5</v>
      </c>
      <c r="D14" s="14">
        <v>20</v>
      </c>
      <c r="E14" s="15">
        <v>4</v>
      </c>
      <c r="F14" s="14">
        <v>22.233744000000002</v>
      </c>
      <c r="G14" s="14">
        <v>22.233744000000002</v>
      </c>
      <c r="H14" s="14">
        <v>-2.2337440000000015</v>
      </c>
      <c r="I14" s="15">
        <v>-0.11168720000000007</v>
      </c>
    </row>
    <row r="15" spans="1:9" x14ac:dyDescent="0.25">
      <c r="A15" s="16" t="s">
        <v>26</v>
      </c>
      <c r="B15" s="14">
        <v>42.612499999999997</v>
      </c>
      <c r="C15" s="14">
        <v>3.125</v>
      </c>
      <c r="D15" s="14">
        <v>39.487499999999997</v>
      </c>
      <c r="E15" s="15">
        <v>12.635999999999999</v>
      </c>
      <c r="F15" s="14">
        <v>39.79522</v>
      </c>
      <c r="G15" s="14">
        <v>39.79522</v>
      </c>
      <c r="H15" s="14">
        <v>-0.30772000000000332</v>
      </c>
      <c r="I15" s="15">
        <v>-7.7928458372903669E-3</v>
      </c>
    </row>
    <row r="16" spans="1:9" x14ac:dyDescent="0.25">
      <c r="A16" s="13" t="s">
        <v>7</v>
      </c>
      <c r="B16" s="14">
        <v>18577.900000000001</v>
      </c>
      <c r="C16" s="14">
        <v>3069.5799999999995</v>
      </c>
      <c r="D16" s="14">
        <v>15508.320000000002</v>
      </c>
      <c r="E16" s="15">
        <v>5.0522612214048843</v>
      </c>
      <c r="F16" s="14">
        <v>6000</v>
      </c>
      <c r="G16" s="14">
        <v>13251.378000000001</v>
      </c>
      <c r="H16" s="14">
        <v>2256.9420000000009</v>
      </c>
      <c r="I16" s="15">
        <v>0.14553104398155317</v>
      </c>
    </row>
    <row r="17" spans="1:9" x14ac:dyDescent="0.25">
      <c r="A17" s="16" t="s">
        <v>19</v>
      </c>
      <c r="B17" s="14">
        <v>2847</v>
      </c>
      <c r="C17" s="14">
        <v>237</v>
      </c>
      <c r="D17" s="14">
        <v>2610</v>
      </c>
      <c r="E17" s="15">
        <v>11.012658227848101</v>
      </c>
      <c r="F17" s="14">
        <v>2244.6</v>
      </c>
      <c r="G17" s="14">
        <v>2244.6</v>
      </c>
      <c r="H17" s="14">
        <v>365.40000000000009</v>
      </c>
      <c r="I17" s="15">
        <v>0.14000000000000004</v>
      </c>
    </row>
    <row r="18" spans="1:9" x14ac:dyDescent="0.25">
      <c r="A18" s="16" t="s">
        <v>13</v>
      </c>
      <c r="B18" s="14">
        <v>73.3</v>
      </c>
      <c r="C18" s="14">
        <v>25</v>
      </c>
      <c r="D18" s="14">
        <v>48.3</v>
      </c>
      <c r="E18" s="15">
        <v>1.9319999999999999</v>
      </c>
      <c r="F18" s="14">
        <v>47.333999999999996</v>
      </c>
      <c r="G18" s="14">
        <v>47.333999999999996</v>
      </c>
      <c r="H18" s="14">
        <v>0.96600000000000108</v>
      </c>
      <c r="I18" s="15">
        <v>2.0000000000000025E-2</v>
      </c>
    </row>
    <row r="19" spans="1:9" x14ac:dyDescent="0.25">
      <c r="A19" s="16" t="s">
        <v>15</v>
      </c>
      <c r="B19" s="14">
        <v>307.10000000000002</v>
      </c>
      <c r="C19" s="14">
        <v>55</v>
      </c>
      <c r="D19" s="14">
        <v>252.10000000000002</v>
      </c>
      <c r="E19" s="15">
        <v>4.583636363636364</v>
      </c>
      <c r="F19" s="14">
        <v>229.411</v>
      </c>
      <c r="G19" s="14">
        <v>229.411</v>
      </c>
      <c r="H19" s="14">
        <v>22.689000000000021</v>
      </c>
      <c r="I19" s="15">
        <v>9.000000000000008E-2</v>
      </c>
    </row>
    <row r="20" spans="1:9" x14ac:dyDescent="0.25">
      <c r="A20" s="16" t="s">
        <v>18</v>
      </c>
      <c r="B20" s="14">
        <v>3.3</v>
      </c>
      <c r="C20" s="14">
        <v>3.18</v>
      </c>
      <c r="D20" s="14">
        <v>0.11999999999999966</v>
      </c>
      <c r="E20" s="15">
        <v>3.7735849056603668E-2</v>
      </c>
      <c r="F20" s="14">
        <v>0.86</v>
      </c>
      <c r="G20" s="14">
        <v>0.86</v>
      </c>
      <c r="H20" s="14">
        <v>-0.74000000000000032</v>
      </c>
      <c r="I20" s="15">
        <v>-6.1666666666666865</v>
      </c>
    </row>
    <row r="21" spans="1:9" x14ac:dyDescent="0.25">
      <c r="A21" s="16" t="s">
        <v>8</v>
      </c>
      <c r="B21" s="14">
        <v>9054.6</v>
      </c>
      <c r="C21" s="14">
        <v>1988.7</v>
      </c>
      <c r="D21" s="14">
        <v>7065.9000000000005</v>
      </c>
      <c r="E21" s="15">
        <v>3.5530245889274403</v>
      </c>
      <c r="F21" s="14">
        <v>6000</v>
      </c>
      <c r="G21" s="14">
        <v>6000</v>
      </c>
      <c r="H21" s="14">
        <v>1065.9000000000005</v>
      </c>
      <c r="I21" s="15">
        <v>0.15085127160022085</v>
      </c>
    </row>
    <row r="22" spans="1:9" x14ac:dyDescent="0.25">
      <c r="A22" s="16" t="s">
        <v>205</v>
      </c>
      <c r="B22" s="14">
        <v>263.10000000000002</v>
      </c>
      <c r="C22" s="14">
        <v>15.5</v>
      </c>
      <c r="D22" s="14">
        <v>247.60000000000002</v>
      </c>
      <c r="E22" s="15">
        <v>15.974193548387099</v>
      </c>
      <c r="F22" s="14"/>
      <c r="G22" s="14"/>
      <c r="H22" s="14">
        <v>247.60000000000002</v>
      </c>
      <c r="I22" s="15">
        <v>1</v>
      </c>
    </row>
    <row r="23" spans="1:9" x14ac:dyDescent="0.25">
      <c r="A23" s="16" t="s">
        <v>17</v>
      </c>
      <c r="B23" s="14">
        <v>2493</v>
      </c>
      <c r="C23" s="14">
        <v>207.2</v>
      </c>
      <c r="D23" s="14">
        <v>2285.8000000000002</v>
      </c>
      <c r="E23" s="15">
        <v>11.031853281853284</v>
      </c>
      <c r="F23" s="14">
        <v>2194.3679999999999</v>
      </c>
      <c r="G23" s="14">
        <v>2194.3679999999999</v>
      </c>
      <c r="H23" s="14">
        <v>91.432000000000244</v>
      </c>
      <c r="I23" s="15">
        <v>4.0000000000000105E-2</v>
      </c>
    </row>
    <row r="24" spans="1:9" x14ac:dyDescent="0.25">
      <c r="A24" s="16" t="s">
        <v>20</v>
      </c>
      <c r="B24" s="14">
        <v>1006</v>
      </c>
      <c r="C24" s="14">
        <v>185</v>
      </c>
      <c r="D24" s="14">
        <v>821</v>
      </c>
      <c r="E24" s="15">
        <v>4.4378378378378383</v>
      </c>
      <c r="F24" s="14">
        <v>640.38</v>
      </c>
      <c r="G24" s="14">
        <v>640.38</v>
      </c>
      <c r="H24" s="14">
        <v>180.62</v>
      </c>
      <c r="I24" s="15">
        <v>0.22</v>
      </c>
    </row>
    <row r="25" spans="1:9" x14ac:dyDescent="0.25">
      <c r="A25" s="16" t="s">
        <v>21</v>
      </c>
      <c r="B25" s="14">
        <v>1828.7</v>
      </c>
      <c r="C25" s="14">
        <v>188</v>
      </c>
      <c r="D25" s="14">
        <v>1640.7</v>
      </c>
      <c r="E25" s="15">
        <v>8.7271276595744691</v>
      </c>
      <c r="F25" s="14">
        <v>1427.4090000000001</v>
      </c>
      <c r="G25" s="14">
        <v>1427.4090000000001</v>
      </c>
      <c r="H25" s="14">
        <v>213.29099999999994</v>
      </c>
      <c r="I25" s="15">
        <v>0.12999999999999995</v>
      </c>
    </row>
    <row r="26" spans="1:9" x14ac:dyDescent="0.25">
      <c r="A26" s="16" t="s">
        <v>14</v>
      </c>
      <c r="B26" s="14">
        <v>701.8</v>
      </c>
      <c r="C26" s="14">
        <v>165</v>
      </c>
      <c r="D26" s="14">
        <v>536.79999999999995</v>
      </c>
      <c r="E26" s="15">
        <v>3.253333333333333</v>
      </c>
      <c r="F26" s="14">
        <v>467.01599999999996</v>
      </c>
      <c r="G26" s="14">
        <v>467.01599999999996</v>
      </c>
      <c r="H26" s="14">
        <v>69.783999999999992</v>
      </c>
      <c r="I26" s="15">
        <v>0.13</v>
      </c>
    </row>
    <row r="27" spans="1:9" x14ac:dyDescent="0.25">
      <c r="A27" s="17" t="s">
        <v>206</v>
      </c>
      <c r="B27" s="18">
        <v>19588.012499999997</v>
      </c>
      <c r="C27" s="18">
        <v>3301.5799999999995</v>
      </c>
      <c r="D27" s="18">
        <v>16286.432499999997</v>
      </c>
      <c r="E27" s="19">
        <v>4.9329207530939732</v>
      </c>
      <c r="F27" s="18">
        <v>6000</v>
      </c>
      <c r="G27" s="18">
        <v>13908.383627000001</v>
      </c>
      <c r="H27" s="18">
        <v>2378.0488729999961</v>
      </c>
      <c r="I27" s="19">
        <v>0.14601410548319876</v>
      </c>
    </row>
  </sheetData>
  <mergeCells count="1">
    <mergeCell ref="A2:I2"/>
  </mergeCells>
  <conditionalFormatting sqref="I3">
    <cfRule type="cellIs" dxfId="1" priority="2" operator="lessThan">
      <formula>0</formula>
    </cfRule>
  </conditionalFormatting>
  <conditionalFormatting pivot="1" sqref="I4:I27">
    <cfRule type="cellIs" dxfId="0" priority="1" operator="lessThan">
      <formula>0</formula>
    </cfRule>
  </conditionalFormatting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refresh">
                <anchor moveWithCells="1">
                  <from>
                    <xdr:col>9</xdr:col>
                    <xdr:colOff>238125</xdr:colOff>
                    <xdr:row>1</xdr:row>
                    <xdr:rowOff>266700</xdr:rowOff>
                  </from>
                  <to>
                    <xdr:col>10</xdr:col>
                    <xdr:colOff>171450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109-206D-4D67-9C96-6230237EAF65}">
  <sheetPr codeName="Sheet2"/>
  <dimension ref="A1:B21"/>
  <sheetViews>
    <sheetView zoomScaleNormal="100" workbookViewId="0">
      <selection activeCell="A7" sqref="A7"/>
    </sheetView>
  </sheetViews>
  <sheetFormatPr defaultRowHeight="15" x14ac:dyDescent="0.25"/>
  <cols>
    <col min="1" max="1" width="34.5703125" customWidth="1"/>
    <col min="2" max="2" width="23" customWidth="1"/>
  </cols>
  <sheetData>
    <row r="1" spans="1:2" x14ac:dyDescent="0.25">
      <c r="A1" t="s">
        <v>4</v>
      </c>
      <c r="B1" t="s">
        <v>211</v>
      </c>
    </row>
    <row r="2" spans="1:2" x14ac:dyDescent="0.25">
      <c r="A2" t="s">
        <v>19</v>
      </c>
      <c r="B2" s="8">
        <v>2244.6</v>
      </c>
    </row>
    <row r="3" spans="1:2" x14ac:dyDescent="0.25">
      <c r="A3" t="s">
        <v>25</v>
      </c>
      <c r="B3" s="8">
        <v>42.7273</v>
      </c>
    </row>
    <row r="4" spans="1:2" x14ac:dyDescent="0.25">
      <c r="A4" t="s">
        <v>13</v>
      </c>
      <c r="B4" s="8">
        <v>47.333999999999996</v>
      </c>
    </row>
    <row r="5" spans="1:2" x14ac:dyDescent="0.25">
      <c r="A5" t="s">
        <v>15</v>
      </c>
      <c r="B5" s="8">
        <v>229.411</v>
      </c>
    </row>
    <row r="6" spans="1:2" x14ac:dyDescent="0.25">
      <c r="A6" t="s">
        <v>12</v>
      </c>
      <c r="B6" s="8">
        <v>12.171456000000001</v>
      </c>
    </row>
    <row r="7" spans="1:2" x14ac:dyDescent="0.25">
      <c r="A7" t="s">
        <v>24</v>
      </c>
      <c r="B7" s="8">
        <v>54.870139999999999</v>
      </c>
    </row>
    <row r="8" spans="1:2" x14ac:dyDescent="0.25">
      <c r="A8" t="s">
        <v>203</v>
      </c>
      <c r="B8" s="8">
        <v>0.3</v>
      </c>
    </row>
    <row r="9" spans="1:2" x14ac:dyDescent="0.25">
      <c r="A9" t="s">
        <v>204</v>
      </c>
      <c r="B9" s="8">
        <v>165.779166</v>
      </c>
    </row>
    <row r="10" spans="1:2" x14ac:dyDescent="0.25">
      <c r="A10" t="s">
        <v>18</v>
      </c>
      <c r="B10" s="8">
        <v>0.86</v>
      </c>
    </row>
    <row r="11" spans="1:2" x14ac:dyDescent="0.25">
      <c r="A11" t="s">
        <v>8</v>
      </c>
      <c r="B11" s="8">
        <v>6000</v>
      </c>
    </row>
    <row r="12" spans="1:2" x14ac:dyDescent="0.25">
      <c r="A12" t="s">
        <v>23</v>
      </c>
      <c r="B12" s="8">
        <v>14.129856</v>
      </c>
    </row>
    <row r="13" spans="1:2" x14ac:dyDescent="0.25">
      <c r="A13" t="s">
        <v>17</v>
      </c>
      <c r="B13" s="8">
        <v>2194.3679999999999</v>
      </c>
    </row>
    <row r="14" spans="1:2" x14ac:dyDescent="0.25">
      <c r="A14" t="s">
        <v>27</v>
      </c>
      <c r="B14" s="8">
        <v>166.43377999999998</v>
      </c>
    </row>
    <row r="15" spans="1:2" x14ac:dyDescent="0.25">
      <c r="A15" t="s">
        <v>20</v>
      </c>
      <c r="B15" s="8">
        <v>640.38</v>
      </c>
    </row>
    <row r="16" spans="1:2" x14ac:dyDescent="0.25">
      <c r="A16" t="s">
        <v>21</v>
      </c>
      <c r="B16" s="8">
        <v>1427.4090000000001</v>
      </c>
    </row>
    <row r="17" spans="1:2" x14ac:dyDescent="0.25">
      <c r="A17" t="s">
        <v>11</v>
      </c>
      <c r="B17" s="8">
        <v>135.40260499999999</v>
      </c>
    </row>
    <row r="18" spans="1:2" x14ac:dyDescent="0.25">
      <c r="A18" t="s">
        <v>22</v>
      </c>
      <c r="B18" s="8">
        <v>3.4623599999999999</v>
      </c>
    </row>
    <row r="19" spans="1:2" x14ac:dyDescent="0.25">
      <c r="A19" t="s">
        <v>14</v>
      </c>
      <c r="B19" s="8">
        <v>467.01599999999996</v>
      </c>
    </row>
    <row r="20" spans="1:2" x14ac:dyDescent="0.25">
      <c r="A20" t="s">
        <v>10</v>
      </c>
      <c r="B20" s="8">
        <v>22.233744000000002</v>
      </c>
    </row>
    <row r="21" spans="1:2" x14ac:dyDescent="0.25">
      <c r="A21" t="s">
        <v>26</v>
      </c>
      <c r="B21" s="8">
        <v>39.79522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sheetPr codeName="Sheet3"/>
  <dimension ref="A1:E44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45.85546875" bestFit="1" customWidth="1"/>
    <col min="2" max="2" width="14.28515625" bestFit="1" customWidth="1"/>
    <col min="3" max="3" width="15.85546875" bestFit="1" customWidth="1"/>
    <col min="4" max="4" width="12.85546875" bestFit="1" customWidth="1"/>
    <col min="5" max="5" width="11.140625" bestFit="1" customWidth="1"/>
  </cols>
  <sheetData>
    <row r="1" spans="1:5" x14ac:dyDescent="0.25">
      <c r="A1" s="9" t="s">
        <v>202</v>
      </c>
      <c r="B1" s="9"/>
      <c r="C1" s="9"/>
      <c r="D1" s="9"/>
      <c r="E1" s="9"/>
    </row>
    <row r="3" spans="1:5" x14ac:dyDescent="0.25">
      <c r="A3" s="3" t="s">
        <v>158</v>
      </c>
      <c r="B3" t="s">
        <v>198</v>
      </c>
      <c r="C3" t="s">
        <v>199</v>
      </c>
      <c r="D3" t="s">
        <v>200</v>
      </c>
      <c r="E3" t="s">
        <v>201</v>
      </c>
    </row>
    <row r="4" spans="1:5" x14ac:dyDescent="0.25">
      <c r="A4" s="4" t="s">
        <v>7</v>
      </c>
      <c r="B4" s="6"/>
      <c r="C4" s="6"/>
      <c r="D4" s="6"/>
      <c r="E4" s="7"/>
    </row>
    <row r="5" spans="1:5" x14ac:dyDescent="0.25">
      <c r="A5" s="5" t="s">
        <v>197</v>
      </c>
      <c r="B5" s="6">
        <v>200</v>
      </c>
      <c r="C5" s="6">
        <v>2202</v>
      </c>
      <c r="D5" s="6">
        <v>2002</v>
      </c>
      <c r="E5" s="7">
        <v>7.9</v>
      </c>
    </row>
    <row r="6" spans="1:5" x14ac:dyDescent="0.25">
      <c r="A6" s="5" t="s">
        <v>160</v>
      </c>
      <c r="B6" s="6">
        <v>25</v>
      </c>
      <c r="C6" s="6">
        <v>73.3</v>
      </c>
      <c r="D6" s="6">
        <v>48.3</v>
      </c>
      <c r="E6" s="7">
        <v>9.3000000000000007</v>
      </c>
    </row>
    <row r="7" spans="1:5" x14ac:dyDescent="0.25">
      <c r="A7" s="5" t="s">
        <v>161</v>
      </c>
      <c r="B7" s="6">
        <v>237</v>
      </c>
      <c r="C7" s="6">
        <v>2847</v>
      </c>
      <c r="D7" s="6">
        <v>2610</v>
      </c>
      <c r="E7" s="7">
        <v>7.8</v>
      </c>
    </row>
    <row r="8" spans="1:5" x14ac:dyDescent="0.25">
      <c r="A8" s="5" t="s">
        <v>162</v>
      </c>
      <c r="B8" s="6">
        <v>400</v>
      </c>
      <c r="C8" s="6">
        <v>2798</v>
      </c>
      <c r="D8" s="6">
        <v>2398</v>
      </c>
      <c r="E8" s="7">
        <v>8.4</v>
      </c>
    </row>
    <row r="9" spans="1:5" x14ac:dyDescent="0.25">
      <c r="A9" s="5" t="s">
        <v>163</v>
      </c>
      <c r="B9" s="6">
        <v>400</v>
      </c>
      <c r="C9" s="6">
        <v>2048</v>
      </c>
      <c r="D9" s="6">
        <v>1648</v>
      </c>
      <c r="E9" s="7">
        <v>8.4</v>
      </c>
    </row>
    <row r="10" spans="1:5" x14ac:dyDescent="0.25">
      <c r="A10" s="5" t="s">
        <v>167</v>
      </c>
      <c r="B10" s="6">
        <v>216.7</v>
      </c>
      <c r="C10" s="6">
        <v>370.6</v>
      </c>
      <c r="D10" s="6">
        <v>153.9</v>
      </c>
      <c r="E10" s="7">
        <v>6.9</v>
      </c>
    </row>
    <row r="11" spans="1:5" x14ac:dyDescent="0.25">
      <c r="A11" s="5" t="s">
        <v>168</v>
      </c>
      <c r="B11" s="6">
        <v>177</v>
      </c>
      <c r="C11" s="6">
        <v>714.4</v>
      </c>
      <c r="D11" s="6">
        <v>537.4</v>
      </c>
      <c r="E11" s="7">
        <v>7.8</v>
      </c>
    </row>
    <row r="12" spans="1:5" x14ac:dyDescent="0.25">
      <c r="A12" s="5" t="s">
        <v>170</v>
      </c>
      <c r="B12" s="6">
        <v>200</v>
      </c>
      <c r="C12" s="6">
        <v>954.8</v>
      </c>
      <c r="D12" s="6">
        <v>754.8</v>
      </c>
      <c r="E12" s="7">
        <v>7</v>
      </c>
    </row>
    <row r="13" spans="1:5" x14ac:dyDescent="0.25">
      <c r="A13" s="5" t="s">
        <v>171</v>
      </c>
      <c r="B13" s="6">
        <v>103</v>
      </c>
      <c r="C13" s="6">
        <v>460.5</v>
      </c>
      <c r="D13" s="6">
        <v>357.5</v>
      </c>
      <c r="E13" s="7">
        <v>8.5</v>
      </c>
    </row>
    <row r="14" spans="1:5" x14ac:dyDescent="0.25">
      <c r="A14" s="5" t="s">
        <v>172</v>
      </c>
      <c r="B14" s="6"/>
      <c r="C14" s="6"/>
      <c r="D14" s="6"/>
      <c r="E14" s="7">
        <v>8.8000000000000007</v>
      </c>
    </row>
    <row r="15" spans="1:5" x14ac:dyDescent="0.25">
      <c r="A15" s="5" t="s">
        <v>173</v>
      </c>
      <c r="B15" s="6">
        <v>165</v>
      </c>
      <c r="C15" s="6">
        <v>701.8</v>
      </c>
      <c r="D15" s="6">
        <v>536.79999999999995</v>
      </c>
      <c r="E15" s="7">
        <v>8.6</v>
      </c>
    </row>
    <row r="16" spans="1:5" x14ac:dyDescent="0.25">
      <c r="A16" s="5" t="s">
        <v>174</v>
      </c>
      <c r="B16" s="6">
        <v>3.18</v>
      </c>
      <c r="C16" s="6">
        <v>3.3</v>
      </c>
      <c r="D16" s="6">
        <v>0.12</v>
      </c>
      <c r="E16" s="7">
        <v>8.6</v>
      </c>
    </row>
    <row r="17" spans="1:5" x14ac:dyDescent="0.25">
      <c r="A17" s="5" t="s">
        <v>175</v>
      </c>
      <c r="B17" s="6">
        <v>63</v>
      </c>
      <c r="C17" s="6">
        <v>1046</v>
      </c>
      <c r="D17" s="6">
        <v>983</v>
      </c>
      <c r="E17" s="7">
        <v>8.1999999999999993</v>
      </c>
    </row>
    <row r="18" spans="1:5" x14ac:dyDescent="0.25">
      <c r="A18" s="5" t="s">
        <v>179</v>
      </c>
      <c r="B18" s="6">
        <v>15.5</v>
      </c>
      <c r="C18" s="6">
        <v>263.10000000000002</v>
      </c>
      <c r="D18" s="6">
        <v>247.6</v>
      </c>
      <c r="E18" s="7">
        <v>8.5</v>
      </c>
    </row>
    <row r="19" spans="1:5" x14ac:dyDescent="0.25">
      <c r="A19" s="5" t="s">
        <v>186</v>
      </c>
      <c r="B19" s="6">
        <v>22</v>
      </c>
      <c r="C19" s="6">
        <v>322.2</v>
      </c>
      <c r="D19" s="6">
        <v>300.2</v>
      </c>
      <c r="E19" s="7">
        <v>9</v>
      </c>
    </row>
    <row r="20" spans="1:5" x14ac:dyDescent="0.25">
      <c r="A20" s="5" t="s">
        <v>190</v>
      </c>
      <c r="B20" s="6">
        <v>185</v>
      </c>
      <c r="C20" s="6">
        <v>1006</v>
      </c>
      <c r="D20" s="6">
        <v>821</v>
      </c>
      <c r="E20" s="7">
        <v>9</v>
      </c>
    </row>
    <row r="21" spans="1:5" x14ac:dyDescent="0.25">
      <c r="A21" s="5" t="s">
        <v>191</v>
      </c>
      <c r="B21" s="6">
        <v>7.2</v>
      </c>
      <c r="C21" s="6">
        <v>291</v>
      </c>
      <c r="D21" s="6">
        <v>283.8</v>
      </c>
      <c r="E21" s="7">
        <v>9.1999999999999993</v>
      </c>
    </row>
    <row r="22" spans="1:5" x14ac:dyDescent="0.25">
      <c r="A22" s="5" t="s">
        <v>193</v>
      </c>
      <c r="B22" s="6">
        <v>55</v>
      </c>
      <c r="C22" s="6">
        <v>307.10000000000002</v>
      </c>
      <c r="D22" s="6">
        <v>252.1</v>
      </c>
      <c r="E22" s="7">
        <v>8</v>
      </c>
    </row>
    <row r="23" spans="1:5" x14ac:dyDescent="0.25">
      <c r="A23" s="5" t="s">
        <v>194</v>
      </c>
      <c r="B23" s="6">
        <v>250</v>
      </c>
      <c r="C23" s="6">
        <v>670</v>
      </c>
      <c r="D23" s="6">
        <v>420</v>
      </c>
      <c r="E23" s="7">
        <v>6.8</v>
      </c>
    </row>
    <row r="24" spans="1:5" x14ac:dyDescent="0.25">
      <c r="A24" s="5" t="s">
        <v>195</v>
      </c>
      <c r="B24" s="6">
        <v>180</v>
      </c>
      <c r="C24" s="6">
        <v>854</v>
      </c>
      <c r="D24" s="6">
        <v>674</v>
      </c>
      <c r="E24" s="7">
        <v>7.9</v>
      </c>
    </row>
    <row r="25" spans="1:5" x14ac:dyDescent="0.25">
      <c r="A25" s="5" t="s">
        <v>196</v>
      </c>
      <c r="B25" s="6">
        <v>165</v>
      </c>
      <c r="C25" s="6">
        <v>644.79999999999995</v>
      </c>
      <c r="D25" s="6">
        <v>479.8</v>
      </c>
      <c r="E25" s="7">
        <v>6.8</v>
      </c>
    </row>
    <row r="26" spans="1:5" x14ac:dyDescent="0.25">
      <c r="A26" s="4" t="s">
        <v>6</v>
      </c>
      <c r="B26" s="6"/>
      <c r="C26" s="6"/>
      <c r="D26" s="6"/>
      <c r="E26" s="7"/>
    </row>
    <row r="27" spans="1:5" x14ac:dyDescent="0.25">
      <c r="A27" s="5" t="s">
        <v>159</v>
      </c>
      <c r="B27" s="6">
        <v>6.875</v>
      </c>
      <c r="C27" s="6">
        <v>50</v>
      </c>
      <c r="D27" s="6">
        <v>43.125</v>
      </c>
      <c r="E27" s="7">
        <v>8.4</v>
      </c>
    </row>
    <row r="28" spans="1:5" x14ac:dyDescent="0.25">
      <c r="A28" s="5" t="s">
        <v>164</v>
      </c>
      <c r="B28" s="6">
        <v>22.5</v>
      </c>
      <c r="C28" s="6">
        <v>81.25</v>
      </c>
      <c r="D28" s="6">
        <v>58.75</v>
      </c>
      <c r="E28" s="7">
        <v>8</v>
      </c>
    </row>
    <row r="29" spans="1:5" x14ac:dyDescent="0.25">
      <c r="A29" s="5" t="s">
        <v>165</v>
      </c>
      <c r="B29" s="6">
        <v>17.5</v>
      </c>
      <c r="C29" s="6">
        <v>43.75</v>
      </c>
      <c r="D29" s="6">
        <v>26.25</v>
      </c>
      <c r="E29" s="7">
        <v>7.2</v>
      </c>
    </row>
    <row r="30" spans="1:5" x14ac:dyDescent="0.25">
      <c r="A30" s="5" t="s">
        <v>166</v>
      </c>
      <c r="B30" s="6">
        <v>11.25</v>
      </c>
      <c r="C30" s="6">
        <v>146.125</v>
      </c>
      <c r="D30" s="6">
        <v>134.875</v>
      </c>
      <c r="E30" s="7">
        <v>8.1</v>
      </c>
    </row>
    <row r="31" spans="1:5" x14ac:dyDescent="0.25">
      <c r="A31" s="5" t="s">
        <v>169</v>
      </c>
      <c r="B31" s="6">
        <v>5</v>
      </c>
      <c r="C31" s="6">
        <v>25</v>
      </c>
      <c r="D31" s="6">
        <v>20</v>
      </c>
      <c r="E31" s="7">
        <v>8</v>
      </c>
    </row>
    <row r="32" spans="1:5" x14ac:dyDescent="0.25">
      <c r="A32" s="5" t="s">
        <v>176</v>
      </c>
      <c r="B32" s="6">
        <v>12.5</v>
      </c>
      <c r="C32" s="6">
        <v>156.25</v>
      </c>
      <c r="D32" s="6">
        <v>143.75</v>
      </c>
      <c r="E32" s="7">
        <v>8.4</v>
      </c>
    </row>
    <row r="33" spans="1:5" x14ac:dyDescent="0.25">
      <c r="A33" s="5" t="s">
        <v>177</v>
      </c>
      <c r="B33" s="6">
        <v>4.875</v>
      </c>
      <c r="C33" s="6">
        <v>17</v>
      </c>
      <c r="D33" s="6">
        <v>12.125</v>
      </c>
      <c r="E33" s="7">
        <v>7.4</v>
      </c>
    </row>
    <row r="34" spans="1:5" x14ac:dyDescent="0.25">
      <c r="A34" s="5" t="s">
        <v>178</v>
      </c>
      <c r="B34" s="6">
        <v>1.25</v>
      </c>
      <c r="C34" s="6">
        <v>5.125</v>
      </c>
      <c r="D34" s="6">
        <v>3.875</v>
      </c>
      <c r="E34" s="7">
        <v>8.1</v>
      </c>
    </row>
    <row r="35" spans="1:5" x14ac:dyDescent="0.25">
      <c r="A35" s="5" t="s">
        <v>180</v>
      </c>
      <c r="B35" s="6">
        <v>0.875</v>
      </c>
      <c r="C35" s="6">
        <v>1.25</v>
      </c>
      <c r="D35" s="6">
        <v>0.375</v>
      </c>
      <c r="E35" s="7">
        <v>8.3000000000000007</v>
      </c>
    </row>
    <row r="36" spans="1:5" x14ac:dyDescent="0.25">
      <c r="A36" s="5" t="s">
        <v>181</v>
      </c>
      <c r="B36" s="6">
        <v>10.625</v>
      </c>
      <c r="C36" s="6">
        <v>106.75</v>
      </c>
      <c r="D36" s="6">
        <v>96.125</v>
      </c>
      <c r="E36" s="7">
        <v>8.1</v>
      </c>
    </row>
    <row r="37" spans="1:5" x14ac:dyDescent="0.25">
      <c r="A37" s="5" t="s">
        <v>182</v>
      </c>
      <c r="B37" s="6">
        <v>25</v>
      </c>
      <c r="C37" s="6">
        <v>45</v>
      </c>
      <c r="D37" s="6">
        <v>20</v>
      </c>
      <c r="E37" s="7">
        <v>7.6</v>
      </c>
    </row>
    <row r="38" spans="1:5" x14ac:dyDescent="0.25">
      <c r="A38" s="5" t="s">
        <v>183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25">
      <c r="A39" s="5" t="s">
        <v>184</v>
      </c>
      <c r="B39" s="6">
        <v>68.75</v>
      </c>
      <c r="C39" s="6">
        <v>150</v>
      </c>
      <c r="D39" s="6">
        <v>81.25</v>
      </c>
      <c r="E39" s="7">
        <v>8</v>
      </c>
    </row>
    <row r="40" spans="1:5" x14ac:dyDescent="0.25">
      <c r="A40" s="5" t="s">
        <v>185</v>
      </c>
      <c r="B40" s="6">
        <v>12.5</v>
      </c>
      <c r="C40" s="6">
        <v>73.75</v>
      </c>
      <c r="D40" s="6">
        <v>61.25</v>
      </c>
      <c r="E40" s="7"/>
    </row>
    <row r="41" spans="1:5" x14ac:dyDescent="0.25">
      <c r="A41" s="5" t="s">
        <v>187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25">
      <c r="A42" s="5" t="s">
        <v>188</v>
      </c>
      <c r="B42" s="6"/>
      <c r="C42" s="6"/>
      <c r="D42" s="6"/>
      <c r="E42" s="7">
        <v>8.1</v>
      </c>
    </row>
    <row r="43" spans="1:5" x14ac:dyDescent="0.25">
      <c r="A43" s="5" t="s">
        <v>189</v>
      </c>
      <c r="B43" s="6">
        <v>1.5</v>
      </c>
      <c r="C43" s="6">
        <v>16.875</v>
      </c>
      <c r="D43" s="6">
        <v>15.375</v>
      </c>
      <c r="E43" s="7">
        <v>8.3000000000000007</v>
      </c>
    </row>
    <row r="44" spans="1:5" x14ac:dyDescent="0.25">
      <c r="A44" s="5" t="s">
        <v>192</v>
      </c>
      <c r="B44" s="6">
        <v>3.125</v>
      </c>
      <c r="C44" s="6">
        <v>42.612499999999997</v>
      </c>
      <c r="D44" s="6">
        <v>39.487499999999997</v>
      </c>
      <c r="E44" s="7">
        <v>8.3000000000000007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F41"/>
  <sheetViews>
    <sheetView zoomScaleNormal="100" workbookViewId="0"/>
  </sheetViews>
  <sheetFormatPr defaultRowHeight="15" x14ac:dyDescent="0.25"/>
  <cols>
    <col min="1" max="1" width="44.85546875" bestFit="1" customWidth="1"/>
    <col min="2" max="2" width="10.5703125" bestFit="1" customWidth="1"/>
    <col min="3" max="3" width="14.7109375" customWidth="1"/>
    <col min="4" max="4" width="12.42578125" customWidth="1"/>
    <col min="5" max="5" width="26.42578125" bestFit="1" customWidth="1"/>
    <col min="6" max="6" width="12.42578125" customWidth="1"/>
  </cols>
  <sheetData>
    <row r="1" spans="1:6" x14ac:dyDescent="0.2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120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25">
      <c r="A3" t="s">
        <v>121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25">
      <c r="A4" t="s">
        <v>122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25">
      <c r="A5" t="s">
        <v>123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25">
      <c r="A6" t="s">
        <v>124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25">
      <c r="A7" t="s">
        <v>125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25">
      <c r="A8" t="s">
        <v>126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25">
      <c r="A9" t="s">
        <v>127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25">
      <c r="A10" t="s">
        <v>128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25">
      <c r="A11" t="s">
        <v>129</v>
      </c>
      <c r="B11" t="s">
        <v>6</v>
      </c>
      <c r="C11">
        <v>2015</v>
      </c>
      <c r="D11">
        <v>7.2</v>
      </c>
      <c r="F11">
        <v>1</v>
      </c>
    </row>
    <row r="12" spans="1:6" x14ac:dyDescent="0.25">
      <c r="A12" t="s">
        <v>130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25">
      <c r="A13" t="s">
        <v>131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25">
      <c r="A14" t="s">
        <v>132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25">
      <c r="A15" t="s">
        <v>133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25">
      <c r="A16" t="s">
        <v>134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25">
      <c r="A17" t="s">
        <v>135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25">
      <c r="A18" t="s">
        <v>136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25">
      <c r="A19" t="s">
        <v>137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25">
      <c r="A20" t="s">
        <v>138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25">
      <c r="A21" t="s">
        <v>139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25">
      <c r="A22" t="s">
        <v>140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25">
      <c r="A23" t="s">
        <v>141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25">
      <c r="A24" t="s">
        <v>142</v>
      </c>
      <c r="B24" t="s">
        <v>7</v>
      </c>
      <c r="C24">
        <v>2019</v>
      </c>
      <c r="D24">
        <v>8.5</v>
      </c>
      <c r="F24">
        <v>5</v>
      </c>
    </row>
    <row r="25" spans="1:6" x14ac:dyDescent="0.25">
      <c r="A25" t="s">
        <v>143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25">
      <c r="A26" t="s">
        <v>144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25">
      <c r="A27" t="s">
        <v>145</v>
      </c>
      <c r="B27" t="s">
        <v>6</v>
      </c>
      <c r="C27">
        <v>2007</v>
      </c>
      <c r="D27">
        <v>8.3000000000000007</v>
      </c>
      <c r="F27">
        <v>1</v>
      </c>
    </row>
    <row r="28" spans="1:6" x14ac:dyDescent="0.25">
      <c r="A28" t="s">
        <v>146</v>
      </c>
      <c r="B28" t="s">
        <v>6</v>
      </c>
      <c r="C28">
        <v>2003</v>
      </c>
      <c r="D28">
        <v>8.1</v>
      </c>
      <c r="E28" t="s">
        <v>22</v>
      </c>
      <c r="F28">
        <v>1</v>
      </c>
    </row>
    <row r="29" spans="1:6" x14ac:dyDescent="0.25">
      <c r="A29" t="s">
        <v>142</v>
      </c>
      <c r="B29" t="s">
        <v>7</v>
      </c>
      <c r="C29">
        <v>2019</v>
      </c>
      <c r="D29">
        <v>8.5</v>
      </c>
      <c r="F29">
        <v>5</v>
      </c>
    </row>
    <row r="30" spans="1:6" x14ac:dyDescent="0.25">
      <c r="A30" t="s">
        <v>124</v>
      </c>
      <c r="B30" t="s">
        <v>7</v>
      </c>
      <c r="C30">
        <v>2022</v>
      </c>
      <c r="D30">
        <v>6.8</v>
      </c>
      <c r="E30" t="s">
        <v>8</v>
      </c>
      <c r="F30">
        <v>5</v>
      </c>
    </row>
    <row r="31" spans="1:6" x14ac:dyDescent="0.25">
      <c r="A31" t="s">
        <v>147</v>
      </c>
      <c r="B31" t="s">
        <v>6</v>
      </c>
      <c r="C31">
        <v>2014</v>
      </c>
      <c r="D31">
        <v>8.1</v>
      </c>
      <c r="E31" t="s">
        <v>11</v>
      </c>
      <c r="F31">
        <v>1</v>
      </c>
    </row>
    <row r="32" spans="1:6" x14ac:dyDescent="0.25">
      <c r="A32" t="s">
        <v>148</v>
      </c>
      <c r="B32" t="s">
        <v>6</v>
      </c>
      <c r="C32">
        <v>2018</v>
      </c>
      <c r="D32" t="s">
        <v>114</v>
      </c>
      <c r="E32" t="s">
        <v>11</v>
      </c>
      <c r="F32">
        <v>1</v>
      </c>
    </row>
    <row r="33" spans="1:6" x14ac:dyDescent="0.25">
      <c r="A33" t="s">
        <v>149</v>
      </c>
      <c r="B33" t="s">
        <v>6</v>
      </c>
      <c r="C33">
        <v>2021</v>
      </c>
      <c r="D33">
        <v>7.6</v>
      </c>
      <c r="E33" t="s">
        <v>23</v>
      </c>
      <c r="F33">
        <v>2</v>
      </c>
    </row>
    <row r="34" spans="1:6" x14ac:dyDescent="0.25">
      <c r="A34" t="s">
        <v>150</v>
      </c>
      <c r="B34" t="s">
        <v>6</v>
      </c>
      <c r="C34">
        <v>2022</v>
      </c>
      <c r="D34">
        <v>8</v>
      </c>
      <c r="E34" t="s">
        <v>24</v>
      </c>
      <c r="F34">
        <v>2</v>
      </c>
    </row>
    <row r="35" spans="1:6" x14ac:dyDescent="0.25">
      <c r="A35" t="s">
        <v>151</v>
      </c>
      <c r="B35" t="s">
        <v>6</v>
      </c>
      <c r="C35">
        <v>2015</v>
      </c>
      <c r="D35">
        <v>8</v>
      </c>
      <c r="E35" t="s">
        <v>25</v>
      </c>
      <c r="F35">
        <v>2</v>
      </c>
    </row>
    <row r="36" spans="1:6" x14ac:dyDescent="0.25">
      <c r="A36" t="s">
        <v>152</v>
      </c>
      <c r="B36" t="s">
        <v>6</v>
      </c>
      <c r="C36">
        <v>2022</v>
      </c>
      <c r="D36">
        <v>8.3000000000000007</v>
      </c>
      <c r="E36" t="s">
        <v>26</v>
      </c>
      <c r="F36">
        <v>1</v>
      </c>
    </row>
    <row r="37" spans="1:6" x14ac:dyDescent="0.25">
      <c r="A37" t="s">
        <v>153</v>
      </c>
      <c r="B37" t="s">
        <v>6</v>
      </c>
      <c r="C37">
        <v>2015</v>
      </c>
      <c r="D37">
        <v>8.1</v>
      </c>
      <c r="E37" t="s">
        <v>27</v>
      </c>
      <c r="F37">
        <v>1</v>
      </c>
    </row>
    <row r="38" spans="1:6" x14ac:dyDescent="0.25">
      <c r="A38" t="s">
        <v>154</v>
      </c>
      <c r="B38" t="s">
        <v>7</v>
      </c>
      <c r="C38">
        <v>2011</v>
      </c>
      <c r="D38">
        <v>6.9</v>
      </c>
      <c r="E38" t="s">
        <v>8</v>
      </c>
      <c r="F38">
        <v>5</v>
      </c>
    </row>
    <row r="39" spans="1:6" x14ac:dyDescent="0.25">
      <c r="A39" t="s">
        <v>155</v>
      </c>
      <c r="B39" t="s">
        <v>7</v>
      </c>
      <c r="C39">
        <v>2014</v>
      </c>
      <c r="D39">
        <v>7.8</v>
      </c>
      <c r="E39" t="s">
        <v>8</v>
      </c>
      <c r="F39">
        <v>5</v>
      </c>
    </row>
    <row r="40" spans="1:6" x14ac:dyDescent="0.25">
      <c r="A40" t="s">
        <v>156</v>
      </c>
      <c r="B40" t="s">
        <v>6</v>
      </c>
      <c r="C40">
        <v>2018</v>
      </c>
      <c r="D40">
        <v>1.9</v>
      </c>
      <c r="E40" t="s">
        <v>27</v>
      </c>
      <c r="F40">
        <v>1</v>
      </c>
    </row>
    <row r="41" spans="1:6" x14ac:dyDescent="0.25">
      <c r="A41" t="s">
        <v>157</v>
      </c>
      <c r="B41" t="s">
        <v>6</v>
      </c>
      <c r="C41">
        <v>2021</v>
      </c>
      <c r="D41">
        <v>8.4</v>
      </c>
      <c r="E41" t="s">
        <v>12</v>
      </c>
      <c r="F41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sheetPr codeName="Sheet5"/>
  <dimension ref="A1:E41"/>
  <sheetViews>
    <sheetView topLeftCell="A15" zoomScaleNormal="100" workbookViewId="0">
      <selection activeCell="B26" sqref="B26:C26"/>
    </sheetView>
  </sheetViews>
  <sheetFormatPr defaultRowHeight="15" x14ac:dyDescent="0.25"/>
  <cols>
    <col min="1" max="1" width="9.85546875" customWidth="1"/>
    <col min="5" max="5" width="9.42578125" customWidth="1"/>
  </cols>
  <sheetData>
    <row r="1" spans="1:5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2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2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2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2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2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2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2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2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2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2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2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2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2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2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2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2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2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2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2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2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2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2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2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2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2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2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2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2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2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2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2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2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2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2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2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2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2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2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2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sheetPr codeName="Sheet6"/>
  <dimension ref="A1:C68"/>
  <sheetViews>
    <sheetView topLeftCell="A3" zoomScaleNormal="10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36</v>
      </c>
      <c r="B1" s="2" t="s">
        <v>37</v>
      </c>
      <c r="C1" s="2" t="s">
        <v>38</v>
      </c>
    </row>
    <row r="2" spans="1:3" x14ac:dyDescent="0.25">
      <c r="A2">
        <v>50</v>
      </c>
      <c r="B2" t="s">
        <v>39</v>
      </c>
      <c r="C2">
        <v>1986</v>
      </c>
    </row>
    <row r="3" spans="1:3" x14ac:dyDescent="0.25">
      <c r="A3">
        <v>51</v>
      </c>
      <c r="B3" t="s">
        <v>40</v>
      </c>
      <c r="C3">
        <v>1959</v>
      </c>
    </row>
    <row r="4" spans="1:3" x14ac:dyDescent="0.25">
      <c r="A4">
        <v>52</v>
      </c>
      <c r="B4" t="s">
        <v>41</v>
      </c>
      <c r="C4">
        <v>1976</v>
      </c>
    </row>
    <row r="5" spans="1:3" x14ac:dyDescent="0.25">
      <c r="A5">
        <v>53</v>
      </c>
      <c r="B5" t="s">
        <v>42</v>
      </c>
      <c r="C5">
        <v>1989</v>
      </c>
    </row>
    <row r="6" spans="1:3" x14ac:dyDescent="0.25">
      <c r="A6">
        <v>54</v>
      </c>
      <c r="B6" t="s">
        <v>43</v>
      </c>
      <c r="C6">
        <v>1983</v>
      </c>
    </row>
    <row r="7" spans="1:3" x14ac:dyDescent="0.25">
      <c r="A7">
        <v>55</v>
      </c>
      <c r="B7" t="s">
        <v>44</v>
      </c>
      <c r="C7">
        <v>1981</v>
      </c>
    </row>
    <row r="8" spans="1:3" x14ac:dyDescent="0.25">
      <c r="A8">
        <v>56</v>
      </c>
      <c r="B8" t="s">
        <v>45</v>
      </c>
      <c r="C8">
        <v>1981</v>
      </c>
    </row>
    <row r="9" spans="1:3" x14ac:dyDescent="0.25">
      <c r="A9">
        <v>57</v>
      </c>
      <c r="B9" t="s">
        <v>46</v>
      </c>
      <c r="C9">
        <v>1942</v>
      </c>
    </row>
    <row r="10" spans="1:3" x14ac:dyDescent="0.25">
      <c r="A10">
        <v>58</v>
      </c>
      <c r="B10" t="s">
        <v>47</v>
      </c>
      <c r="C10">
        <v>1948</v>
      </c>
    </row>
    <row r="11" spans="1:3" x14ac:dyDescent="0.25">
      <c r="A11">
        <v>59</v>
      </c>
      <c r="B11" t="s">
        <v>48</v>
      </c>
      <c r="C11">
        <v>1965</v>
      </c>
    </row>
    <row r="12" spans="1:3" x14ac:dyDescent="0.25">
      <c r="A12">
        <v>60</v>
      </c>
      <c r="B12" t="s">
        <v>49</v>
      </c>
      <c r="C12">
        <v>1974</v>
      </c>
    </row>
    <row r="13" spans="1:3" x14ac:dyDescent="0.25">
      <c r="A13">
        <v>61</v>
      </c>
      <c r="B13" t="s">
        <v>50</v>
      </c>
      <c r="C13">
        <v>1965</v>
      </c>
    </row>
    <row r="14" spans="1:3" x14ac:dyDescent="0.25">
      <c r="A14">
        <v>62</v>
      </c>
      <c r="B14" t="s">
        <v>51</v>
      </c>
      <c r="C14">
        <v>1970</v>
      </c>
    </row>
    <row r="15" spans="1:3" x14ac:dyDescent="0.25">
      <c r="A15">
        <v>63</v>
      </c>
      <c r="B15" t="s">
        <v>52</v>
      </c>
      <c r="C15">
        <v>1979</v>
      </c>
    </row>
    <row r="16" spans="1:3" x14ac:dyDescent="0.25">
      <c r="A16">
        <v>64</v>
      </c>
      <c r="B16" t="s">
        <v>53</v>
      </c>
      <c r="C16">
        <v>1974</v>
      </c>
    </row>
    <row r="17" spans="1:3" x14ac:dyDescent="0.25">
      <c r="A17">
        <v>65</v>
      </c>
      <c r="B17" t="s">
        <v>54</v>
      </c>
      <c r="C17">
        <v>1985</v>
      </c>
    </row>
    <row r="18" spans="1:3" x14ac:dyDescent="0.25">
      <c r="A18">
        <v>66</v>
      </c>
      <c r="B18" t="s">
        <v>55</v>
      </c>
      <c r="C18">
        <v>1986</v>
      </c>
    </row>
    <row r="19" spans="1:3" x14ac:dyDescent="0.25">
      <c r="A19">
        <v>67</v>
      </c>
      <c r="B19" t="s">
        <v>56</v>
      </c>
      <c r="C19">
        <v>1958</v>
      </c>
    </row>
    <row r="20" spans="1:3" x14ac:dyDescent="0.25">
      <c r="A20">
        <v>68</v>
      </c>
      <c r="B20" t="s">
        <v>57</v>
      </c>
      <c r="C20">
        <v>1937</v>
      </c>
    </row>
    <row r="21" spans="1:3" x14ac:dyDescent="0.25">
      <c r="A21">
        <v>69</v>
      </c>
      <c r="B21" t="s">
        <v>58</v>
      </c>
      <c r="C21">
        <v>1974</v>
      </c>
    </row>
    <row r="22" spans="1:3" x14ac:dyDescent="0.25">
      <c r="A22">
        <v>70</v>
      </c>
      <c r="B22" t="s">
        <v>59</v>
      </c>
      <c r="C22">
        <v>1959</v>
      </c>
    </row>
    <row r="23" spans="1:3" x14ac:dyDescent="0.25">
      <c r="A23">
        <v>71</v>
      </c>
      <c r="B23" t="s">
        <v>60</v>
      </c>
      <c r="C23">
        <v>1969</v>
      </c>
    </row>
    <row r="24" spans="1:3" x14ac:dyDescent="0.25">
      <c r="A24">
        <v>72</v>
      </c>
      <c r="B24" t="s">
        <v>61</v>
      </c>
      <c r="C24">
        <v>1982</v>
      </c>
    </row>
    <row r="25" spans="1:3" x14ac:dyDescent="0.25">
      <c r="A25">
        <v>73</v>
      </c>
      <c r="B25" t="s">
        <v>62</v>
      </c>
      <c r="C25">
        <v>1984</v>
      </c>
    </row>
    <row r="26" spans="1:3" x14ac:dyDescent="0.25">
      <c r="A26">
        <v>74</v>
      </c>
      <c r="B26" t="s">
        <v>63</v>
      </c>
      <c r="C26">
        <v>1986</v>
      </c>
    </row>
    <row r="27" spans="1:3" x14ac:dyDescent="0.25">
      <c r="A27">
        <v>75</v>
      </c>
      <c r="B27" t="s">
        <v>64</v>
      </c>
      <c r="C27">
        <v>1968</v>
      </c>
    </row>
    <row r="28" spans="1:3" x14ac:dyDescent="0.25">
      <c r="A28">
        <v>76</v>
      </c>
      <c r="B28" t="s">
        <v>65</v>
      </c>
      <c r="C28">
        <v>1972</v>
      </c>
    </row>
    <row r="29" spans="1:3" x14ac:dyDescent="0.25">
      <c r="A29">
        <v>77</v>
      </c>
      <c r="B29" t="s">
        <v>66</v>
      </c>
      <c r="C29">
        <v>1964</v>
      </c>
    </row>
    <row r="30" spans="1:3" x14ac:dyDescent="0.25">
      <c r="A30">
        <v>78</v>
      </c>
      <c r="B30" t="s">
        <v>67</v>
      </c>
      <c r="C30">
        <v>1974</v>
      </c>
    </row>
    <row r="31" spans="1:3" x14ac:dyDescent="0.25">
      <c r="A31">
        <v>79</v>
      </c>
      <c r="B31" t="s">
        <v>68</v>
      </c>
      <c r="C31">
        <v>1975</v>
      </c>
    </row>
    <row r="32" spans="1:3" x14ac:dyDescent="0.25">
      <c r="A32">
        <v>80</v>
      </c>
      <c r="B32" t="s">
        <v>69</v>
      </c>
      <c r="C32">
        <v>1908</v>
      </c>
    </row>
    <row r="33" spans="1:3" x14ac:dyDescent="0.25">
      <c r="A33">
        <v>81</v>
      </c>
      <c r="B33" t="s">
        <v>70</v>
      </c>
      <c r="C33">
        <v>1921</v>
      </c>
    </row>
    <row r="34" spans="1:3" x14ac:dyDescent="0.25">
      <c r="A34">
        <v>82</v>
      </c>
      <c r="B34" t="s">
        <v>71</v>
      </c>
      <c r="C34">
        <v>1976</v>
      </c>
    </row>
    <row r="35" spans="1:3" x14ac:dyDescent="0.25">
      <c r="A35">
        <v>83</v>
      </c>
      <c r="B35" t="s">
        <v>72</v>
      </c>
      <c r="C35">
        <v>1978</v>
      </c>
    </row>
    <row r="36" spans="1:3" x14ac:dyDescent="0.25">
      <c r="A36">
        <v>84</v>
      </c>
      <c r="B36" t="s">
        <v>73</v>
      </c>
      <c r="C36">
        <v>1924</v>
      </c>
    </row>
    <row r="37" spans="1:3" x14ac:dyDescent="0.25">
      <c r="A37">
        <v>85</v>
      </c>
      <c r="B37" t="s">
        <v>74</v>
      </c>
      <c r="C37">
        <v>1940</v>
      </c>
    </row>
    <row r="38" spans="1:3" x14ac:dyDescent="0.25">
      <c r="A38">
        <v>86</v>
      </c>
      <c r="B38" t="s">
        <v>75</v>
      </c>
      <c r="C38">
        <v>1974</v>
      </c>
    </row>
    <row r="39" spans="1:3" x14ac:dyDescent="0.25">
      <c r="A39">
        <v>87</v>
      </c>
      <c r="B39" t="s">
        <v>76</v>
      </c>
      <c r="C39">
        <v>1979</v>
      </c>
    </row>
    <row r="40" spans="1:3" x14ac:dyDescent="0.25">
      <c r="A40">
        <v>88</v>
      </c>
      <c r="B40" t="s">
        <v>77</v>
      </c>
      <c r="C40">
        <v>1952</v>
      </c>
    </row>
    <row r="41" spans="1:3" x14ac:dyDescent="0.25">
      <c r="A41">
        <v>89</v>
      </c>
      <c r="B41" t="s">
        <v>78</v>
      </c>
      <c r="C41">
        <v>1943</v>
      </c>
    </row>
    <row r="42" spans="1:3" x14ac:dyDescent="0.25">
      <c r="A42">
        <v>90</v>
      </c>
      <c r="B42" t="s">
        <v>79</v>
      </c>
      <c r="C42">
        <v>1947</v>
      </c>
    </row>
    <row r="43" spans="1:3" x14ac:dyDescent="0.25">
      <c r="A43">
        <v>91</v>
      </c>
      <c r="B43" t="s">
        <v>80</v>
      </c>
      <c r="C43">
        <v>1967</v>
      </c>
    </row>
    <row r="44" spans="1:3" x14ac:dyDescent="0.25">
      <c r="A44">
        <v>92</v>
      </c>
      <c r="B44" t="s">
        <v>81</v>
      </c>
      <c r="C44">
        <v>1967</v>
      </c>
    </row>
    <row r="45" spans="1:3" x14ac:dyDescent="0.25">
      <c r="A45">
        <v>93</v>
      </c>
      <c r="B45" t="s">
        <v>82</v>
      </c>
      <c r="C45">
        <v>1975</v>
      </c>
    </row>
    <row r="46" spans="1:3" x14ac:dyDescent="0.25">
      <c r="A46">
        <v>94</v>
      </c>
      <c r="B46" t="s">
        <v>83</v>
      </c>
      <c r="C46">
        <v>1965</v>
      </c>
    </row>
    <row r="47" spans="1:3" x14ac:dyDescent="0.25">
      <c r="A47">
        <v>95</v>
      </c>
      <c r="B47" t="s">
        <v>84</v>
      </c>
      <c r="C47">
        <v>1981</v>
      </c>
    </row>
    <row r="48" spans="1:3" x14ac:dyDescent="0.25">
      <c r="A48">
        <v>150</v>
      </c>
      <c r="B48" t="s">
        <v>85</v>
      </c>
      <c r="C48">
        <v>1905</v>
      </c>
    </row>
    <row r="49" spans="1:3" x14ac:dyDescent="0.25">
      <c r="A49">
        <v>151</v>
      </c>
      <c r="B49" t="s">
        <v>86</v>
      </c>
      <c r="C49">
        <v>1919</v>
      </c>
    </row>
    <row r="50" spans="1:3" x14ac:dyDescent="0.25">
      <c r="A50">
        <v>152</v>
      </c>
      <c r="B50" t="s">
        <v>87</v>
      </c>
      <c r="C50">
        <v>1997</v>
      </c>
    </row>
    <row r="51" spans="1:3" x14ac:dyDescent="0.25">
      <c r="A51">
        <v>153</v>
      </c>
      <c r="B51" t="s">
        <v>88</v>
      </c>
      <c r="C51">
        <v>1929</v>
      </c>
    </row>
    <row r="52" spans="1:3" x14ac:dyDescent="0.25">
      <c r="A52">
        <v>154</v>
      </c>
      <c r="B52" t="s">
        <v>89</v>
      </c>
      <c r="C52">
        <v>1988</v>
      </c>
    </row>
    <row r="53" spans="1:3" x14ac:dyDescent="0.25">
      <c r="A53">
        <v>155</v>
      </c>
      <c r="B53" t="s">
        <v>90</v>
      </c>
      <c r="C53">
        <v>1982</v>
      </c>
    </row>
    <row r="54" spans="1:3" x14ac:dyDescent="0.25">
      <c r="A54">
        <v>156</v>
      </c>
      <c r="B54" t="s">
        <v>91</v>
      </c>
      <c r="C54">
        <v>1982</v>
      </c>
    </row>
    <row r="55" spans="1:3" x14ac:dyDescent="0.25">
      <c r="A55">
        <v>157</v>
      </c>
      <c r="B55" t="s">
        <v>92</v>
      </c>
      <c r="C55">
        <v>1982</v>
      </c>
    </row>
    <row r="56" spans="1:3" x14ac:dyDescent="0.25">
      <c r="A56">
        <v>158</v>
      </c>
      <c r="B56" t="s">
        <v>93</v>
      </c>
      <c r="C56">
        <v>1983</v>
      </c>
    </row>
    <row r="57" spans="1:3" x14ac:dyDescent="0.25">
      <c r="A57">
        <v>159</v>
      </c>
      <c r="B57" t="s">
        <v>94</v>
      </c>
      <c r="C57">
        <v>1985</v>
      </c>
    </row>
    <row r="58" spans="1:3" x14ac:dyDescent="0.25">
      <c r="A58">
        <v>160</v>
      </c>
      <c r="B58" t="s">
        <v>95</v>
      </c>
      <c r="C58">
        <v>1979</v>
      </c>
    </row>
    <row r="59" spans="1:3" x14ac:dyDescent="0.25">
      <c r="A59">
        <v>161</v>
      </c>
      <c r="B59" t="s">
        <v>96</v>
      </c>
      <c r="C59">
        <v>1984</v>
      </c>
    </row>
    <row r="60" spans="1:3" x14ac:dyDescent="0.25">
      <c r="A60">
        <v>162</v>
      </c>
      <c r="B60" t="s">
        <v>97</v>
      </c>
      <c r="C60">
        <v>1950</v>
      </c>
    </row>
    <row r="61" spans="1:3" x14ac:dyDescent="0.25">
      <c r="A61">
        <v>163</v>
      </c>
      <c r="B61" t="s">
        <v>98</v>
      </c>
      <c r="C61">
        <v>1955</v>
      </c>
    </row>
    <row r="62" spans="1:3" x14ac:dyDescent="0.25">
      <c r="A62">
        <v>164</v>
      </c>
      <c r="B62" t="s">
        <v>99</v>
      </c>
      <c r="C62">
        <v>1965</v>
      </c>
    </row>
    <row r="63" spans="1:3" x14ac:dyDescent="0.25">
      <c r="A63">
        <v>165</v>
      </c>
      <c r="B63" t="s">
        <v>100</v>
      </c>
      <c r="C63">
        <v>1967</v>
      </c>
    </row>
    <row r="64" spans="1:3" x14ac:dyDescent="0.25">
      <c r="A64">
        <v>166</v>
      </c>
      <c r="B64" t="s">
        <v>101</v>
      </c>
      <c r="C64">
        <v>1946</v>
      </c>
    </row>
    <row r="65" spans="1:3" x14ac:dyDescent="0.25">
      <c r="A65">
        <v>167</v>
      </c>
      <c r="B65" t="s">
        <v>102</v>
      </c>
      <c r="C65">
        <v>1982</v>
      </c>
    </row>
    <row r="66" spans="1:3" x14ac:dyDescent="0.25">
      <c r="A66">
        <v>168</v>
      </c>
      <c r="B66" t="s">
        <v>103</v>
      </c>
      <c r="C66">
        <v>1956</v>
      </c>
    </row>
    <row r="67" spans="1:3" x14ac:dyDescent="0.25">
      <c r="A67">
        <v>169</v>
      </c>
      <c r="B67" t="s">
        <v>104</v>
      </c>
      <c r="C67">
        <v>1985</v>
      </c>
    </row>
    <row r="68" spans="1:3" x14ac:dyDescent="0.2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sheetPr codeName="Sheet7"/>
  <dimension ref="A1:B86"/>
  <sheetViews>
    <sheetView zoomScaleNormal="100" workbookViewId="0">
      <selection activeCell="B2" sqref="B2:B3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36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sheetPr codeName="Sheet8"/>
  <dimension ref="A1:B9"/>
  <sheetViews>
    <sheetView zoomScaleNormal="10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37</v>
      </c>
    </row>
    <row r="2" spans="1:2" x14ac:dyDescent="0.25">
      <c r="A2">
        <v>1</v>
      </c>
      <c r="B2" t="s">
        <v>106</v>
      </c>
    </row>
    <row r="3" spans="1:2" x14ac:dyDescent="0.25">
      <c r="A3">
        <v>2</v>
      </c>
      <c r="B3" t="s">
        <v>107</v>
      </c>
    </row>
    <row r="4" spans="1:2" x14ac:dyDescent="0.25">
      <c r="A4">
        <v>3</v>
      </c>
      <c r="B4" t="s">
        <v>108</v>
      </c>
    </row>
    <row r="5" spans="1:2" x14ac:dyDescent="0.25">
      <c r="A5">
        <v>4</v>
      </c>
      <c r="B5" t="s">
        <v>109</v>
      </c>
    </row>
    <row r="6" spans="1:2" x14ac:dyDescent="0.25">
      <c r="A6">
        <v>5</v>
      </c>
      <c r="B6" t="s">
        <v>110</v>
      </c>
    </row>
    <row r="7" spans="1:2" x14ac:dyDescent="0.25">
      <c r="A7">
        <v>6</v>
      </c>
      <c r="B7" t="s">
        <v>111</v>
      </c>
    </row>
    <row r="8" spans="1:2" x14ac:dyDescent="0.25">
      <c r="A8">
        <v>7</v>
      </c>
      <c r="B8" t="s">
        <v>112</v>
      </c>
    </row>
    <row r="9" spans="1:2" x14ac:dyDescent="0.2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t u d i o p n l _ 7 a 3 8 e 5 7 9 - 8 2 8 7 - 4 b 4 3 - a 2 c 8 - 7 f e 3 4 a 4 2 c 0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 1 8 1 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 p r o f i t t a r g e t < / s t r i n g > < / k e y > < v a l u e > < i n t > 1 1 9 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/ C o l u m n D i s p l a y I n d e x > < C o l u m n F r o z e n   / > < C o l u m n C h e c k e d   / > < C o l u m n F i l t e r > < i t e m > < k e y > < s t r i n g > s t u d i o < / s t r i n g > < / k e y > < v a l u e > < F i l t e r E x p r e s s i o n   x s i : n i l = " t r u e "   / > < / v a l u e > < / i t e m > < / C o l u m n F i l t e r > < S e l e c t i o n F i l t e r > < i t e m > < k e y > < s t r i n g > s t u d i o < / s t r i n g > < / k e y > < v a l u e > < S e l e c t i o n F i l t e r > < S e l e c t i o n T y p e > S e l e c t < / S e l e c t i o n T y p e > < I t e m s > < a n y T y p e   x s i : t y p e = " x s d : s t r i n g " > M a r v e l   S t u d i o s < / a n y T y p e > < / I t e m s > < / S e l e c t i o n F i l t e r > < / v a l u e > < / i t e m > < / S e l e c t i o n F i l t e r > < F i l t e r P a r a m e t e r s > < i t e m > < k e y > < s t r i n g > s t u d i o 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7 a 3 8 e 5 7 9 - 8 2 8 7 - 4 b 4 3 - a 2 c 8 - 7 f e 3 4 a 4 2 c 0 7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 s t u d i o p n l _ 7 a 3 8 e 5 7 9 - 8 2 8 7 - 4 b 4 3 - a 2 c 8 - 7 f e 3 4 a 4 2 c 0 7 2 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w G A A B Q S w M E F A A C A A g A f X W p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f X W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1 1 q V b E j 9 q B 1 g M A A M o O A A A T A B w A R m 9 y b X V s Y X M v U 2 V j d G l v b j E u b S C i G A A o o B Q A A A A A A A A A A A A A A A A A A A A A A A A A A A C t V 9 9 P 2 z A Q f k f i f 7 C 8 l z K F j g J j E x M P r G X S f j G N s u 2 h q i o 3 c a k 1 x 6 4 c h 1 F V / O 8 7 J 2 7 s / C g J 0 / J C 6 r P v + + 6 7 8 1 1 I a K i Z F G i c / x 2 8 2 9 / b 3 0 u W R N E I f Z X 3 j C b o A n G q 9 / c Q P G O Z q p D C y t V D S H l / m C p F h f 4 l 1 e + 5 l L 9 7 B 5 v J N Y n p B c 5 P 4 u n j Z C i F h i 3 T I H f w A g + X R N y B 8 9 v 1 i m L w d E v m n P Z v F R H J Q q p 4 K H k a C 2 N M e j l a s N n g 2 P i b s W i m m e Y U B 0 j D B q T p g 3 4 M 0 A Y z E a W J V u u a Q V F O S U J n a 0 o U G D 8 K f X b a N 8 7 z Y 3 E 0 n y m i m b j b n i R i n Z k S n U Z M 1 v x x 4 J 6 S O 0 O l 7 O 7 x o A j w 0 D 5 o R D R B Q y A g A A A d + o 8 J v C J F c X 4 s l Y b F G / k n c f q Y x V 5 H 3 4 2 C f V M R V f 3 L J K Q i g i M + 4 R s K u w F x l K 4 4 C 4 m G l C + U j F H Z B w q z z D h K I 5 a A c q G h 5 V M 2 M l X Q S 1 g r T k L Y K 1 L O 0 R + m l w j j a 6 n R 5 T 1 h 3 P j F 2 E H Y 3 T 8 J T 2 n v u U Q D A x F U n A f W p S r 5 D o q E e 1 R v F Y t j k x 1 I / s 5 C T X o d Y z J J K Y r K u O w b / 3 5 9 1 U o o T 3 I B S L J 7 W q + i E k 9 X R S C R b l Y G z d f o 3 C s t s z O P p t c d O k D 1 G s s 8 a d A 2 e z F 8 3 q + v S L g c U c 5 i B o b e B p 9 j u E j f U 6 n p W K 8 B f Z j c B 2 h B e E I P 6 p X T H 9 R x + s d + k v w r N G h p J x 1 E q V + d j E K l b 9 Q I 7 U j j D R X E Z M a W i l / X x u A q q B z F D h L F G t 5 F A t v r t k O f 4 1 Z 9 q o R 9 J p U g 9 / e Y a A b x J 8 g H J o g I G a T 3 X 6 a I O / 3 / J 0 m t t c / T 6 I 7 q 7 b J I 4 z l V d o b c U 5 H S B k s q m K 7 5 C b N o w n V H v X B t 4 L Z o l k d 5 T R P o u J 8 k E 7 1 8 1 v o l Y Q r E e a l a f F k D Z F x 8 h v n Z / 0 I X + l s K l 9 Q V z 9 X D i o i o l E a n c 2 7 M 3 m 3 z s C J X A D x l P S m 3 2 j m 5 H p + x 1 V G 8 j A y / I U x / G T t u s F o 0 t K Y g w J k 9 E i A K D Q p N L N z 0 c J J T m N b H Y 8 M t N g Z 3 i 0 t c Y K T Y N 4 / t U 6 O 9 C m O K t f y 5 8 c Q I t 9 A S D K Z V E 2 7 d N E t S H t e Z v r M F C b V U W z 3 Y A k 3 M 8 h T O 4 / e M c 3 A K l P W S C j Q 4 O j p C F B o 2 G j T n Y d C M u p M j U M h F R z E r E m L T 8 H L i s Z s 2 4 x 0 / i W c p u Z L y U b Z p 7 w J z 0 g 5 z 7 M X y 8 f r G V 3 N b v N M L / G M 8 s l J O i r i n L 9 9 a U b 2 1 Z h 6 n 7 T x O / H A 7 E X H a e E y 8 x W Y q r 9 u p n H q S G L x m J o Z j T Z J X n S U 5 a + f x 2 p e k E x E v + l f d J X n T T u X M U F k p u W A l S S Y e u 6 I P Z T + a x 3 n r N C / T M v 2 k B D q 0 U b v v m r I 8 d X s p j X V z w 7 9 T d l h 2 H H / 5 9 / F K 8 M b B V x m O z m O + 4 9 1 f U E s B A i 0 A F A A C A A g A f X W p V j i y G d 2 k A A A A 9 g A A A B I A A A A A A A A A A A A A A A A A A A A A A E N v b m Z p Z y 9 Q Y W N r Y W d l L n h t b F B L A Q I t A B Q A A g A I A H 1 1 q V Y P y u m r p A A A A O k A A A A T A A A A A A A A A A A A A A A A A P A A A A B b Q 2 9 u d G V u d F 9 U e X B l c 1 0 u e G 1 s U E s B A i 0 A F A A C A A g A f X W p V s S P 2 o H W A w A A y g 4 A A B M A A A A A A A A A A A A A A A A A 4 Q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U M A A A A A A A B n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M t M D F U M D Q 6 N T Y 6 M D Y u N j U 5 M T c y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w N T o y N j o x O C 4 y N D I w N z k y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N b 3 Z p Z U Z p b m F u Y 2 l h b H M h U G l 2 b 3 R U Y W J s Z T Q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1 J l b G F 0 a W 9 u c 2 h p c E l u Z m 8 m c X V v d D s 6 W 1 1 9 I i A v P j x F b n R y e S B U e X B l P S J R d W V y e U l E I i B W Y W x 1 Z T 0 i c 2 N h Z T M 5 M 2 U 2 L W R j N j Q t N D I x M S 0 4 M m E x L T B l Y z Q x M W I 2 Y m M 5 Y i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5 s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V Q w O T o x M z o 1 O C 4 x N D E 4 N z I z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U m V s Y X R p b 2 5 z a G l w S W 5 m b y Z x d W 9 0 O z p b X X 0 i I C 8 + P E V u d H J 5 I F R 5 c G U 9 I l F 1 Z X J 5 S U Q i I F Z h b H V l P S J z Z j B k O T M 5 Y T E t Z G F j Y i 0 0 M D M x L W I x N z I t N W N k O T F k Y m Q 1 M 2 E y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3 R 1 Z G l v c G 5 s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+ 1 x H S 5 D A T o q U B 5 B B a 8 W d A A A A A A I A A A A A A B B m A A A A A Q A A I A A A A O o N V u e H P N K a D G T n F W b V F M a c c V U F f Y 5 R Q y Z N q 4 J + + O r x A A A A A A 6 A A A A A A g A A I A A A A F R T r u T o Z W / N b m H V i S C X 5 a d p K P B m w o Q / z U 2 V 8 d y / P Z a S U A A A A E t w A 9 Q / T s O t S I k 7 P k N q F e z g 6 H I C Y e h x / W f s 2 5 0 k z g / F 8 t d f r / Q j X v f z X O o + H w O e D h 3 S U g G G O O D G 2 k k 1 O p Y 5 N K T c 1 k Y r j o 4 g r w S J 8 J a t L 4 M S Q A A A A D h a F X a m j W y Q f q N S U K J S c h 8 Q M A T R 3 r 7 J S c 0 / h U 0 3 h o p 6 N x f C B h L m W U Z U L S a c C Z c i m P H 9 T u R d G / l x n p I N k k w g e i w = < / D a t a M a s h u p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 T a b l e s \ s t u d i o p n l \ M e a s u r e s \ R e v e n u e   $   m i < / K e y > < / D i a g r a m O b j e c t K e y > < D i a g r a m O b j e c t K e y > < K e y > T a b l e s \ s t u d i o p n l \ M e a s u r e s \ B u d g e t   $   m l < / K e y > < / D i a g r a m O b j e c t K e y > < D i a g r a m O b j e c t K e y > < K e y > T a b l e s \ s t u d i o p n l \ M e a s u r e s \ B u d g e t   $   m i < / K e y > < / D i a g r a m O b j e c t K e y > < D i a g r a m O b j e c t K e y > < K e y > T a b l e s \ s t u d i o p n l \ M e a s u r e s \ p / l   $   m i < / K e y > < / D i a g r a m O b j e c t K e y > < D i a g r a m O b j e c t K e y > < K e y > T a b l e s \ s t u d i o p n l \ M e a s u r e s \ p / l   % < / K e y > < / D i a g r a m O b j e c t K e y > < D i a g r a m O b j e c t K e y > < K e y > T a b l e s \ s t u d i o p n l \ C o l u m n s \ p r o f i t t a r g e t 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 6 3 8 < / H e i g h t > < I s E x p a n d e d > t r u e < / I s E x p a n d e d > < L a y e d O u t > t r u e < / L a y e d O u t > < L e f t > 5 5 3 < / L e f t > < T a b I n d e x > 1 < / T a b I n d e x > < W i d t h > 4 6 5 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 2 3 8 . 9 0 3 8 1 0 5 6 7 6 6 5 8 < / L e f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 ( 5 3 7 , 3 1 9 ) .   E n d   p o i n t   2 :   ( 4 5 4 . 9 0 3 8 1 0 5 6 7 6 6 6 , 8 7 ) 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 4 5 4 . 9 0 3 8 1 0 5 6 7 6 6 5 7 4 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< / b : _ x > < b : _ y > 3 1 1 < / b : _ y > < / L a b e l L o c a t i o n > < L o c a t i o n   x m l n s : b = " h t t p : / / s c h e m a s . d a t a c o n t r a c t . o r g / 2 0 0 4 / 0 7 / S y s t e m . W i n d o w s " > < b : _ x > 5 5 3 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 4 3 8 . 9 0 3 8 1 0 5 6 7 6 6 5 7 4 < / b : _ x > < b : _ y > 7 9 < / b : _ y > < / L a b e l L o c a t i o n > < L o c a t i o n   x m l n s : b = " h t t p : / / s c h e m a s . d a t a c o n t r a c t . o r g / 2 0 0 4 / 0 7 / S y s t e m . W i n d o w s " > < b : _ x > 4 3 8 . 9 0 3 8 1 0 5 6 7 6 6 5 7 4 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 4 5 4 . 9 0 3 8 1 0 5 6 7 6 6 5 7 4 < / b : _ x > < b : _ y > 8 7 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 m l < / K e y > < / D i a g r a m O b j e c t K e y > < D i a g r a m O b j e c t K e y > < K e y > M e a s u r e s \ B u d g e t   $   m l \ T a g I n f o \ F o r m u l a < / K e y > < / D i a g r a m O b j e c t K e y > < D i a g r a m O b j e c t K e y > < K e y > M e a s u r e s \ B u d g e t   $   m l \ T a g I n f o \ V a l u e 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 M e a s u r e s \ m a x   t a r g e t < / K e y > < / D i a g r a m O b j e c t K e y > < D i a g r a m O b j e c t K e y > < K e y > M e a s u r e s \ m a x   t a r g e t \ T a g I n f o \ F o r m u l a < / K e y > < / D i a g r a m O b j e c t K e y > < D i a g r a m O b j e c t K e y > < K e y > M e a s u r e s \ m a x   t a r g e t \ T a g I n f o \ V a l u e < / K e y > < / D i a g r a m O b j e c t K e y > < D i a g r a m O b j e c t K e y > < K e y > M e a s u r e s \ t a r g e t   $   m l n < / K e y > < / D i a g r a m O b j e c t K e y > < D i a g r a m O b j e c t K e y > < K e y > M e a s u r e s \ t a r g e t   $   m l n \ T a g I n f o \ F o r m u l a < / K e y > < / D i a g r a m O b j e c t K e y > < D i a g r a m O b j e c t K e y > < K e y > M e a s u r e s \ t a r g e t   $   m l n \ T a g I n f o \ V a l u e < / K e y > < / D i a g r a m O b j e c t K e y > < D i a g r a m O b j e c t K e y > < K e y > M e a s u r e s \ A c t u a l s - T r a g e t s   $   m l n < / K e y > < / D i a g r a m O b j e c t K e y > < D i a g r a m O b j e c t K e y > < K e y > M e a s u r e s \ A c t u a l s - T r a g e t s   $   m l n \ T a g I n f o \ F o r m u l a < / K e y > < / D i a g r a m O b j e c t K e y > < D i a g r a m O b j e c t K e y > < K e y > M e a s u r e s \ A c t u a l s - T r a g e t s   $   m l n \ T a g I n f o \ V a l u e < / K e y > < / D i a g r a m O b j e c t K e y > < D i a g r a m O b j e c t K e y > < K e y > M e a s u r e s \ A c t u a l s - P r o f i t   % < / K e y > < / D i a g r a m O b j e c t K e y > < D i a g r a m O b j e c t K e y > < K e y > M e a s u r e s \ A c t u a l s - P r o f i t   % \ T a g I n f o \ F o r m u l a < / K e y > < / D i a g r a m O b j e c t K e y > < D i a g r a m O b j e c t K e y > < K e y > M e a s u r e s \ A c t u a l s - P r o f i t   % \ T a g I n f o \ V a l u e 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S e l e c t i o n E n d C o l u m n > 5 < / S e l e c t i o n E n d C o l u m n > < S e l e c t i o n S t a r t C o l u m n > 5 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 M e a s u r e s \ m a x 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 m l n 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 M e a s u r e s \ t a r g e t   $   m l n \ T a g I n f o \ F o r m u l a 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 m l n \ T a g I n f o \ V a l u e 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 M e a s u r e s \ A c t u a l s - T r a g e t s   $   m l n 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 M e a s u r e s \ A c t u a l s - T r a g e t s   $   m l n \ T a g I n f o \ F o r m u l a 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 M e a s u r e s \ A c t u a l s - T r a g e t s   $   m l n \ T a g I n f o \ V a l u e 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 M e a s u r e s \ A c t u a l s - P r o f i t   % 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 M e a s u r e s \ A c t u a l s - P r o f i t 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 M e a s u r e s \ A c t u a l s - P r o f i t 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a 0 5 d f c 6 2 - e 0 c d - 4 f 5 4 - 8 8 a 9 - d 7 d 5 4 7 7 a 7 d e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i t e m > < M e a s u r e N a m e > t a r g e t   $   m l n < / M e a s u r e N a m e > < D i s p l a y N a m e > t a r g e t   $   m l n < / D i s p l a y N a m e > < V i s i b l e > T r u e < / V i s i b l e > < / i t e m > < i t e m > < M e a s u r e N a m e > m a x   t a r g e t < / M e a s u r e N a m e > < D i s p l a y N a m e > m a x   t a r g e t < / D i s p l a y N a m e > < V i s i b l e > F a l s e < / V i s i b l e > < / i t e m > < i t e m > < M e a s u r e N a m e > A c t u a l s - T r a g e t s   $   m l n < / M e a s u r e N a m e > < D i s p l a y N a m e > A c t u a l s - T r a g e t s   $   m l n < / D i s p l a y N a m e > < V i s i b l e > T r u e < / V i s i b l e > < / i t e m > < i t e m > < M e a s u r e N a m e > A c t u a l s - P r o f i t   % < / M e a s u r e N a m e > < D i s p l a y N a m e > A c t u a l s - P r o f i t 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 2 0 2 3 - 0 5 - 0 9 T 1 4 : 5 9 : 2 8 . 4 4 6 3 8 7 7 + 0 5 : 3 0 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 1 5 5 < / i n t > < / v a l u e > < / i t e m > < i t e m > < k e y > < s t r i n g > t a r g e t < / s t r i n g > < / k e y > < v a l u e > < i n t > 1 8 4 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s t u d i o p n l _ 7 a 3 8 e 5 7 9 - 8 2 8 7 - 4 b 4 3 - a 2 c 8 - 7 f e 3 4 a 4 2 c 0 7 2 , t a r g e t ] ] > < / C u s t o m C o n t e n t > < / G e m i n i > 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10.xml><?xml version="1.0" encoding="utf-8"?>
<ds:datastoreItem xmlns:ds="http://schemas.openxmlformats.org/officeDocument/2006/customXml" ds:itemID="{44A5B885-C33E-48D9-99B5-8D264DE41763}">
  <ds:schemaRefs/>
</ds:datastoreItem>
</file>

<file path=customXml/itemProps11.xml><?xml version="1.0" encoding="utf-8"?>
<ds:datastoreItem xmlns:ds="http://schemas.openxmlformats.org/officeDocument/2006/customXml" ds:itemID="{B8FB6647-A58E-4D82-B2AB-380361613EEB}">
  <ds:schemaRefs/>
</ds:datastoreItem>
</file>

<file path=customXml/itemProps12.xml><?xml version="1.0" encoding="utf-8"?>
<ds:datastoreItem xmlns:ds="http://schemas.openxmlformats.org/officeDocument/2006/customXml" ds:itemID="{8B62C423-CD93-4C98-96BC-386CB276F19E}">
  <ds:schemaRefs/>
</ds:datastoreItem>
</file>

<file path=customXml/itemProps13.xml><?xml version="1.0" encoding="utf-8"?>
<ds:datastoreItem xmlns:ds="http://schemas.openxmlformats.org/officeDocument/2006/customXml" ds:itemID="{6E3D71AC-C078-4BFF-BB86-3F6DDA40BD47}">
  <ds:schemaRefs/>
</ds:datastoreItem>
</file>

<file path=customXml/itemProps14.xml><?xml version="1.0" encoding="utf-8"?>
<ds:datastoreItem xmlns:ds="http://schemas.openxmlformats.org/officeDocument/2006/customXml" ds:itemID="{DDED3916-BAC4-4A70-8C10-2A775FD33EF5}">
  <ds:schemaRefs/>
</ds:datastoreItem>
</file>

<file path=customXml/itemProps15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8D54090F-3B77-4E3F-9263-95507DD553F7}">
  <ds:schemaRefs/>
</ds:datastoreItem>
</file>

<file path=customXml/itemProps17.xml><?xml version="1.0" encoding="utf-8"?>
<ds:datastoreItem xmlns:ds="http://schemas.openxmlformats.org/officeDocument/2006/customXml" ds:itemID="{AB874DF4-49AF-4623-9D86-C20F836309E3}">
  <ds:schemaRefs/>
</ds:datastoreItem>
</file>

<file path=customXml/itemProps18.xml><?xml version="1.0" encoding="utf-8"?>
<ds:datastoreItem xmlns:ds="http://schemas.openxmlformats.org/officeDocument/2006/customXml" ds:itemID="{613F4DD3-07D1-4E09-A32A-83B1C44C1D53}">
  <ds:schemaRefs/>
</ds:datastoreItem>
</file>

<file path=customXml/itemProps19.xml><?xml version="1.0" encoding="utf-8"?>
<ds:datastoreItem xmlns:ds="http://schemas.openxmlformats.org/officeDocument/2006/customXml" ds:itemID="{280228D7-0900-4EB7-8550-DE1AC48DD45A}">
  <ds:schemaRefs/>
</ds:datastoreItem>
</file>

<file path=customXml/itemProps2.xml><?xml version="1.0" encoding="utf-8"?>
<ds:datastoreItem xmlns:ds="http://schemas.openxmlformats.org/officeDocument/2006/customXml" ds:itemID="{8797E1A7-6BA1-4B47-853F-C3906BE298AB}">
  <ds:schemaRefs/>
</ds:datastoreItem>
</file>

<file path=customXml/itemProps20.xml><?xml version="1.0" encoding="utf-8"?>
<ds:datastoreItem xmlns:ds="http://schemas.openxmlformats.org/officeDocument/2006/customXml" ds:itemID="{436D6CE5-BF07-4255-84D0-1B572B5A1C74}">
  <ds:schemaRefs/>
</ds:datastoreItem>
</file>

<file path=customXml/itemProps21.xml><?xml version="1.0" encoding="utf-8"?>
<ds:datastoreItem xmlns:ds="http://schemas.openxmlformats.org/officeDocument/2006/customXml" ds:itemID="{9ADAEDE8-C71C-4B6B-96B4-B5C8A9758D75}">
  <ds:schemaRefs/>
</ds:datastoreItem>
</file>

<file path=customXml/itemProps22.xml><?xml version="1.0" encoding="utf-8"?>
<ds:datastoreItem xmlns:ds="http://schemas.openxmlformats.org/officeDocument/2006/customXml" ds:itemID="{015AEF6D-53AD-4CAE-AEE6-3626ED6AFDA5}">
  <ds:schemaRefs/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06A731B8-575C-46C1-BD2B-B4098A4C8BF5}">
  <ds:schemaRefs/>
</ds:datastoreItem>
</file>

<file path=customXml/itemProps6.xml><?xml version="1.0" encoding="utf-8"?>
<ds:datastoreItem xmlns:ds="http://schemas.openxmlformats.org/officeDocument/2006/customXml" ds:itemID="{754CFD15-C1B5-443D-9B1E-D55B90C25793}">
  <ds:schemaRefs/>
</ds:datastoreItem>
</file>

<file path=customXml/itemProps7.xml><?xml version="1.0" encoding="utf-8"?>
<ds:datastoreItem xmlns:ds="http://schemas.openxmlformats.org/officeDocument/2006/customXml" ds:itemID="{EF515966-4A54-475F-812C-691CFF948B86}">
  <ds:schemaRefs/>
</ds:datastoreItem>
</file>

<file path=customXml/itemProps8.xml><?xml version="1.0" encoding="utf-8"?>
<ds:datastoreItem xmlns:ds="http://schemas.openxmlformats.org/officeDocument/2006/customXml" ds:itemID="{E09EDE53-5154-46D8-B0A8-ECCD60CE9378}">
  <ds:schemaRefs/>
</ds:datastoreItem>
</file>

<file path=customXml/itemProps9.xml><?xml version="1.0" encoding="utf-8"?>
<ds:datastoreItem xmlns:ds="http://schemas.openxmlformats.org/officeDocument/2006/customXml" ds:itemID="{2973FDAE-E064-42A7-B749-D8BE8D4B6AD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Studios P&amp;L</vt:lpstr>
      <vt:lpstr>target</vt:lpstr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fitra</cp:lastModifiedBy>
  <dcterms:created xsi:type="dcterms:W3CDTF">2015-06-05T18:17:20Z</dcterms:created>
  <dcterms:modified xsi:type="dcterms:W3CDTF">2023-05-09T09:29:34Z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