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G:\My Drive\1. Projects\seleste_cpa_report\sb_replication_report\docs\"/>
    </mc:Choice>
  </mc:AlternateContent>
  <xr:revisionPtr revIDLastSave="0" documentId="13_ncr:1_{214402B0-B8D5-4476-85BD-812411D27900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J13" i="1"/>
  <c r="L13" i="1"/>
  <c r="K13" i="1"/>
  <c r="L11" i="1"/>
  <c r="K11" i="1"/>
  <c r="J11" i="1"/>
  <c r="I11" i="1"/>
  <c r="I12" i="1"/>
  <c r="J12" i="1"/>
  <c r="K12" i="1"/>
  <c r="L12" i="1"/>
  <c r="K10" i="1"/>
  <c r="L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J5" i="1"/>
  <c r="K5" i="1"/>
  <c r="L5" i="1"/>
  <c r="I5" i="1"/>
  <c r="L4" i="1"/>
  <c r="K4" i="1"/>
  <c r="J4" i="1"/>
  <c r="I4" i="1"/>
</calcChain>
</file>

<file path=xl/sharedStrings.xml><?xml version="1.0" encoding="utf-8"?>
<sst xmlns="http://schemas.openxmlformats.org/spreadsheetml/2006/main" count="35" uniqueCount="34">
  <si>
    <t>Models</t>
  </si>
  <si>
    <t>df</t>
  </si>
  <si>
    <t>χ²</t>
  </si>
  <si>
    <t>CFI</t>
  </si>
  <si>
    <t>TLI</t>
  </si>
  <si>
    <t>RMSEA</t>
  </si>
  <si>
    <t>RMSEA 90% CI</t>
  </si>
  <si>
    <t>∆χ²</t>
  </si>
  <si>
    <t>∆df</t>
  </si>
  <si>
    <t>∆CFI</t>
  </si>
  <si>
    <t>∆TLI</t>
  </si>
  <si>
    <t>∆RMSEA</t>
  </si>
  <si>
    <t>Table 4. MI Model Comparison</t>
  </si>
  <si>
    <t>1. Configural</t>
  </si>
  <si>
    <t>0.035  0.056</t>
  </si>
  <si>
    <t>2. Weak</t>
  </si>
  <si>
    <t>0.036  0.056</t>
  </si>
  <si>
    <t>3. Strong</t>
  </si>
  <si>
    <t>0.048  0.065</t>
  </si>
  <si>
    <t>0.036  0.055</t>
  </si>
  <si>
    <t>5. Strict</t>
  </si>
  <si>
    <t>0.042  0.059</t>
  </si>
  <si>
    <t>4. Partial Strong (cpa 1 &amp; 5 free)</t>
  </si>
  <si>
    <t>6. Partial Strict (cpa 1 &amp; 3 free)</t>
  </si>
  <si>
    <t xml:space="preserve"> 0.038  0.055</t>
  </si>
  <si>
    <t>0.038  0.055</t>
  </si>
  <si>
    <t>7. Latent Variance-Covariance (npd psi)</t>
  </si>
  <si>
    <t>8. Latent variance</t>
  </si>
  <si>
    <t>0.041  0.057</t>
  </si>
  <si>
    <t>9. Latent Covariance (npd psi)</t>
  </si>
  <si>
    <t>10. Partial latent covariance</t>
  </si>
  <si>
    <t>0.040  0.057</t>
  </si>
  <si>
    <t>11. Latent means</t>
  </si>
  <si>
    <t>0.039  0.056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</si>
</sst>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</font>
    <font>
      <sz val="12"/>
      <color rgb="FF000000"/>
      <name val="Times New Roman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0" borderId="2" xfId="0" applyFont="1" applyBorder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C15" sqref="C15"/>
    </sheetView>
  </sheetViews>
  <sheetFormatPr defaultRowHeight="15" x14ac:dyDescent="0.25"/>
  <cols>
    <col min="1" max="1" width="35.7109375" customWidth="1"/>
  </cols>
  <sheetData>
    <row r="1" spans="1:19" ht="15.75" x14ac:dyDescent="0.25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/>
      <c r="N2" s="1"/>
      <c r="O2" s="1"/>
      <c r="P2" s="1"/>
      <c r="Q2" s="1"/>
      <c r="R2" s="1"/>
      <c r="S2" s="1"/>
    </row>
    <row r="3" spans="1:19" ht="15.75" x14ac:dyDescent="0.25">
      <c r="A3" s="3" t="s">
        <v>13</v>
      </c>
      <c r="B3" s="4">
        <v>222</v>
      </c>
      <c r="C3" s="4">
        <v>331.983</v>
      </c>
      <c r="D3" s="4">
        <v>0.96199999999999997</v>
      </c>
      <c r="E3" s="4">
        <v>0.94799999999999995</v>
      </c>
      <c r="F3" s="5">
        <v>4.5999999999999999E-2</v>
      </c>
      <c r="G3" s="4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x14ac:dyDescent="0.25">
      <c r="A4" s="1" t="s">
        <v>15</v>
      </c>
      <c r="B4" s="6">
        <v>240</v>
      </c>
      <c r="C4" s="6">
        <v>361.71199999999999</v>
      </c>
      <c r="D4" s="7">
        <v>0.95799999999999996</v>
      </c>
      <c r="E4" s="7">
        <v>0.94699999999999995</v>
      </c>
      <c r="F4" s="7">
        <v>4.5999999999999999E-2</v>
      </c>
      <c r="G4" s="7" t="s">
        <v>16</v>
      </c>
      <c r="H4" s="13">
        <v>32.502000000000002</v>
      </c>
      <c r="I4" s="1">
        <f>B4-B3</f>
        <v>18</v>
      </c>
      <c r="J4" s="8">
        <f>D4-D3</f>
        <v>-4.0000000000000036E-3</v>
      </c>
      <c r="K4" s="8">
        <f>E3-E4</f>
        <v>1.0000000000000009E-3</v>
      </c>
      <c r="L4" s="8">
        <f>F3-F4</f>
        <v>0</v>
      </c>
      <c r="M4" s="1"/>
      <c r="N4" s="1"/>
      <c r="O4" s="1"/>
      <c r="P4" s="1"/>
      <c r="Q4" s="1"/>
      <c r="R4" s="1"/>
      <c r="S4" s="1"/>
    </row>
    <row r="5" spans="1:19" ht="15.75" x14ac:dyDescent="0.25">
      <c r="A5" s="12" t="s">
        <v>17</v>
      </c>
      <c r="B5" s="6">
        <v>286</v>
      </c>
      <c r="C5" s="6">
        <v>501.68099999999998</v>
      </c>
      <c r="D5" s="7">
        <v>0.92600000000000005</v>
      </c>
      <c r="E5" s="5">
        <v>0.92100000000000004</v>
      </c>
      <c r="F5" s="7">
        <v>5.7000000000000002E-2</v>
      </c>
      <c r="G5" s="7" t="s">
        <v>18</v>
      </c>
      <c r="H5" s="11">
        <v>168.41</v>
      </c>
      <c r="I5" s="1">
        <f>B5-B4</f>
        <v>46</v>
      </c>
      <c r="J5" s="8">
        <f>D5-D4</f>
        <v>-3.1999999999999917E-2</v>
      </c>
      <c r="K5" s="8">
        <f>E4-E5</f>
        <v>2.5999999999999912E-2</v>
      </c>
      <c r="L5" s="8">
        <f>F4-F5</f>
        <v>-1.1000000000000003E-2</v>
      </c>
      <c r="M5" s="1"/>
      <c r="N5" s="1"/>
      <c r="O5" s="1"/>
      <c r="P5" s="1"/>
      <c r="Q5" s="1"/>
      <c r="R5" s="8"/>
      <c r="S5" s="9"/>
    </row>
    <row r="6" spans="1:19" ht="15.75" x14ac:dyDescent="0.25">
      <c r="A6" s="12" t="s">
        <v>22</v>
      </c>
      <c r="B6" s="1">
        <v>273</v>
      </c>
      <c r="C6" s="1">
        <v>406.947</v>
      </c>
      <c r="D6" s="1">
        <v>0.95399999999999996</v>
      </c>
      <c r="E6" s="1">
        <v>0.94899999999999995</v>
      </c>
      <c r="F6" s="1">
        <v>4.5999999999999999E-2</v>
      </c>
      <c r="G6" s="1" t="s">
        <v>19</v>
      </c>
      <c r="H6" s="13">
        <v>51.283000000000001</v>
      </c>
      <c r="I6" s="1">
        <f>B6-B4</f>
        <v>33</v>
      </c>
      <c r="J6" s="8">
        <f>D6-D4</f>
        <v>-4.0000000000000036E-3</v>
      </c>
      <c r="K6" s="8">
        <f>E4-E6</f>
        <v>-2.0000000000000018E-3</v>
      </c>
      <c r="L6" s="8">
        <f>F4-F6</f>
        <v>0</v>
      </c>
      <c r="M6" s="1"/>
      <c r="N6" s="8"/>
      <c r="O6" s="1"/>
      <c r="P6" s="1"/>
      <c r="Q6" s="1"/>
      <c r="R6" s="8"/>
      <c r="S6" s="9"/>
    </row>
    <row r="7" spans="1:19" ht="15.75" x14ac:dyDescent="0.25">
      <c r="A7" s="12" t="s">
        <v>20</v>
      </c>
      <c r="B7" s="1">
        <v>300</v>
      </c>
      <c r="C7" s="1">
        <v>479.51600000000002</v>
      </c>
      <c r="D7" s="1">
        <v>0.93899999999999995</v>
      </c>
      <c r="E7" s="1">
        <v>0.93700000000000006</v>
      </c>
      <c r="F7" s="1">
        <v>0.05</v>
      </c>
      <c r="G7" s="1" t="s">
        <v>21</v>
      </c>
      <c r="H7" s="11">
        <v>87.852999999999994</v>
      </c>
      <c r="I7" s="1">
        <f>B7-B6</f>
        <v>27</v>
      </c>
      <c r="J7" s="8">
        <f>D7-D6</f>
        <v>-1.5000000000000013E-2</v>
      </c>
      <c r="K7" s="8">
        <f>E6-E7</f>
        <v>1.19999999999999E-2</v>
      </c>
      <c r="L7" s="8">
        <f>F6-F7</f>
        <v>-4.0000000000000036E-3</v>
      </c>
      <c r="M7" s="1"/>
      <c r="N7" s="8"/>
      <c r="O7" s="1"/>
      <c r="P7" s="1"/>
      <c r="Q7" s="1"/>
      <c r="R7" s="8"/>
      <c r="S7" s="9"/>
    </row>
    <row r="8" spans="1:19" ht="15.75" x14ac:dyDescent="0.25">
      <c r="A8" s="12" t="s">
        <v>23</v>
      </c>
      <c r="B8" s="1">
        <v>298</v>
      </c>
      <c r="C8" s="1">
        <v>451.42099999999999</v>
      </c>
      <c r="D8" s="1">
        <v>0.94699999999999995</v>
      </c>
      <c r="E8" s="1">
        <v>0.94599999999999995</v>
      </c>
      <c r="F8" s="1">
        <v>4.7E-2</v>
      </c>
      <c r="G8" s="1" t="s">
        <v>24</v>
      </c>
      <c r="H8" s="11">
        <v>54.734999999999999</v>
      </c>
      <c r="I8" s="1">
        <f>B8-B6</f>
        <v>25</v>
      </c>
      <c r="J8" s="8">
        <f>D8-D6</f>
        <v>-7.0000000000000062E-3</v>
      </c>
      <c r="K8" s="8">
        <f>E6-E8</f>
        <v>3.0000000000000027E-3</v>
      </c>
      <c r="L8" s="8">
        <f>F6-F8</f>
        <v>-1.0000000000000009E-3</v>
      </c>
      <c r="M8" s="1"/>
      <c r="N8" s="1"/>
      <c r="O8" s="1"/>
      <c r="P8" s="1"/>
      <c r="Q8" s="1"/>
      <c r="R8" s="8"/>
      <c r="S8" s="9"/>
    </row>
    <row r="9" spans="1:19" ht="15.75" x14ac:dyDescent="0.25">
      <c r="A9" s="12" t="s">
        <v>26</v>
      </c>
      <c r="B9" s="1">
        <v>316</v>
      </c>
      <c r="C9" s="1">
        <v>480.24799999999999</v>
      </c>
      <c r="D9" s="1">
        <v>0.94399999999999995</v>
      </c>
      <c r="E9" s="1">
        <v>0.94599999999999995</v>
      </c>
      <c r="F9" s="1">
        <v>4.7E-2</v>
      </c>
      <c r="G9" s="1" t="s">
        <v>25</v>
      </c>
      <c r="H9" s="11">
        <v>35.866999999999997</v>
      </c>
      <c r="I9" s="1">
        <f>B9-B8</f>
        <v>18</v>
      </c>
      <c r="J9" s="8">
        <f>D9-D8</f>
        <v>-3.0000000000000027E-3</v>
      </c>
      <c r="K9" s="8">
        <f>E8-E9</f>
        <v>0</v>
      </c>
      <c r="L9" s="8">
        <f>F8-F9</f>
        <v>0</v>
      </c>
      <c r="M9" s="1"/>
      <c r="N9" s="1"/>
      <c r="O9" s="1"/>
      <c r="P9" s="1"/>
      <c r="Q9" s="1"/>
      <c r="R9" s="8"/>
      <c r="S9" s="9"/>
    </row>
    <row r="10" spans="1:19" ht="15.75" x14ac:dyDescent="0.25">
      <c r="A10" s="12" t="s">
        <v>27</v>
      </c>
      <c r="B10">
        <v>307</v>
      </c>
      <c r="C10">
        <v>481.64400000000001</v>
      </c>
      <c r="D10">
        <v>0.94</v>
      </c>
      <c r="E10">
        <v>0.94</v>
      </c>
      <c r="F10">
        <v>4.9000000000000002E-2</v>
      </c>
      <c r="G10" t="s">
        <v>28</v>
      </c>
      <c r="H10" s="14">
        <v>26.169</v>
      </c>
      <c r="I10" s="1">
        <f>B10-B8</f>
        <v>9</v>
      </c>
      <c r="J10" s="8">
        <f>D10-D8</f>
        <v>-7.0000000000000062E-3</v>
      </c>
      <c r="K10" s="8">
        <f>E8-E10</f>
        <v>6.0000000000000053E-3</v>
      </c>
      <c r="L10" s="8">
        <f>F8-F10</f>
        <v>-2.0000000000000018E-3</v>
      </c>
    </row>
    <row r="11" spans="1:19" ht="15.75" x14ac:dyDescent="0.25">
      <c r="A11" s="12" t="s">
        <v>29</v>
      </c>
      <c r="B11">
        <v>316</v>
      </c>
      <c r="C11">
        <v>480.24799999999999</v>
      </c>
      <c r="D11">
        <v>0.94399999999999995</v>
      </c>
      <c r="E11">
        <v>0.94599999999999995</v>
      </c>
      <c r="F11">
        <v>4.7E-2</v>
      </c>
      <c r="G11" t="s">
        <v>25</v>
      </c>
      <c r="H11">
        <v>13.625999999999999</v>
      </c>
      <c r="I11" s="1">
        <f>B11-B10</f>
        <v>9</v>
      </c>
      <c r="J11" s="8">
        <f>D11-D10</f>
        <v>4.0000000000000036E-3</v>
      </c>
      <c r="K11" s="8">
        <f>E10-E11</f>
        <v>-6.0000000000000053E-3</v>
      </c>
      <c r="L11" s="8">
        <f>F10-F11</f>
        <v>2.0000000000000018E-3</v>
      </c>
    </row>
    <row r="12" spans="1:19" ht="15.75" x14ac:dyDescent="0.25">
      <c r="A12" s="12" t="s">
        <v>30</v>
      </c>
      <c r="B12">
        <v>313</v>
      </c>
      <c r="C12">
        <v>487.54300000000001</v>
      </c>
      <c r="D12">
        <v>0.94</v>
      </c>
      <c r="E12">
        <v>0.94199999999999995</v>
      </c>
      <c r="F12">
        <v>4.9000000000000002E-2</v>
      </c>
      <c r="G12" t="s">
        <v>31</v>
      </c>
      <c r="H12">
        <v>11.103</v>
      </c>
      <c r="I12" s="1">
        <f>B12-B10</f>
        <v>6</v>
      </c>
      <c r="J12" s="8">
        <f>D12-D10</f>
        <v>0</v>
      </c>
      <c r="K12" s="8">
        <f>E10-E12</f>
        <v>-2.0000000000000018E-3</v>
      </c>
      <c r="L12" s="8">
        <f>F10-F12</f>
        <v>0</v>
      </c>
    </row>
    <row r="13" spans="1:19" ht="15.75" x14ac:dyDescent="0.25">
      <c r="A13" s="12" t="s">
        <v>32</v>
      </c>
      <c r="B13">
        <v>322</v>
      </c>
      <c r="C13">
        <v>494.89299999999997</v>
      </c>
      <c r="D13">
        <v>0.94099999999999995</v>
      </c>
      <c r="E13">
        <v>0.94399999999999995</v>
      </c>
      <c r="F13">
        <v>4.8000000000000001E-2</v>
      </c>
      <c r="G13" t="s">
        <v>33</v>
      </c>
      <c r="H13">
        <v>13.706</v>
      </c>
      <c r="I13" s="1">
        <f>B13-B12</f>
        <v>9</v>
      </c>
      <c r="J13" s="8">
        <f>D13-D12</f>
        <v>1.0000000000000009E-3</v>
      </c>
      <c r="K13" s="8">
        <f>E12-E13</f>
        <v>-2.0000000000000018E-3</v>
      </c>
      <c r="L13" s="8">
        <f>F12-F13</f>
        <v>1.0000000000000009E-3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</dc:creator>
  <cp:lastModifiedBy>Radu Urian</cp:lastModifiedBy>
  <dcterms:created xsi:type="dcterms:W3CDTF">2015-06-05T18:17:20Z</dcterms:created>
  <dcterms:modified xsi:type="dcterms:W3CDTF">2025-07-29T13:53:20Z</dcterms:modified>
</cp:coreProperties>
</file>