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66925"/>
  <mc:AlternateContent xmlns:mc="http://schemas.openxmlformats.org/markup-compatibility/2006">
    <mc:Choice Requires="x15">
      <x15ac:absPath xmlns:x15ac="http://schemas.microsoft.com/office/spreadsheetml/2010/11/ac" url="C:\Users\radya\OneDrive\Desktop\Hacktiv8\H8-Assignments-Bay\finpro-ftds-001-hck-ftds-001-hck-group-004\"/>
    </mc:Choice>
  </mc:AlternateContent>
  <xr:revisionPtr revIDLastSave="0" documentId="8_{2BDA4DE1-FF38-4E79-A4D2-5F9214B38D5D}" xr6:coauthVersionLast="47" xr6:coauthVersionMax="47" xr10:uidLastSave="{00000000-0000-0000-0000-000000000000}"/>
  <bookViews>
    <workbookView xWindow="-108" yWindow="-108" windowWidth="23256" windowHeight="12456" xr2:uid="{8545E26D-FB83-416B-871B-2484ADE54395}"/>
  </bookViews>
  <sheets>
    <sheet name="EDA" sheetId="1" r:id="rId1"/>
    <sheet name="Data Preprocessing" sheetId="2" r:id="rId2"/>
  </sheets>
  <definedNames>
    <definedName name="_xlnm._FilterDatabase" localSheetId="0" hidden="1">EDA!$A$1:$H$1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22" i="1"/>
  <c r="G41" i="1"/>
  <c r="G19" i="1"/>
  <c r="G25" i="1"/>
  <c r="G43" i="1"/>
  <c r="G28" i="1"/>
  <c r="G44" i="1"/>
  <c r="G37" i="1"/>
  <c r="G20" i="1"/>
  <c r="G45" i="1"/>
  <c r="G46" i="1"/>
  <c r="G42" i="1"/>
  <c r="G47" i="1"/>
  <c r="G24" i="1"/>
  <c r="G27" i="1"/>
  <c r="G26" i="1"/>
  <c r="G21" i="1"/>
  <c r="G2" i="1"/>
  <c r="G4" i="1"/>
  <c r="G48" i="1"/>
  <c r="G38" i="1"/>
  <c r="G39" i="1"/>
  <c r="G7" i="1"/>
  <c r="G8" i="1"/>
  <c r="G9" i="1"/>
  <c r="G10" i="1"/>
  <c r="G6" i="1"/>
  <c r="G11" i="1"/>
  <c r="G5" i="1"/>
  <c r="G12" i="1"/>
  <c r="G13" i="1"/>
  <c r="G14" i="1"/>
  <c r="G15" i="1"/>
  <c r="G40" i="1"/>
  <c r="G16" i="1"/>
  <c r="G17" i="1"/>
  <c r="G18" i="1"/>
  <c r="G49" i="1"/>
  <c r="G50" i="1"/>
  <c r="G29" i="1"/>
  <c r="G51" i="1"/>
  <c r="G30" i="1"/>
  <c r="G52" i="1"/>
  <c r="G53" i="1"/>
  <c r="G54" i="1"/>
  <c r="G55" i="1"/>
  <c r="G56" i="1"/>
  <c r="G57" i="1"/>
  <c r="G58" i="1"/>
  <c r="G59" i="1"/>
  <c r="G60" i="1"/>
  <c r="G61" i="1"/>
  <c r="G62" i="1"/>
  <c r="G63" i="1"/>
  <c r="G31" i="1"/>
  <c r="G74" i="1"/>
  <c r="G32" i="1"/>
  <c r="G64" i="1"/>
  <c r="G65" i="1"/>
  <c r="G33" i="1"/>
  <c r="G34" i="1"/>
  <c r="G35" i="1"/>
  <c r="G66" i="1"/>
  <c r="G67" i="1"/>
  <c r="G68" i="1"/>
  <c r="G36" i="1"/>
  <c r="G69" i="1"/>
  <c r="G70" i="1"/>
  <c r="G71" i="1"/>
  <c r="G72" i="1"/>
  <c r="G73" i="1"/>
  <c r="G23" i="1"/>
</calcChain>
</file>

<file path=xl/sharedStrings.xml><?xml version="1.0" encoding="utf-8"?>
<sst xmlns="http://schemas.openxmlformats.org/spreadsheetml/2006/main" count="395" uniqueCount="176">
  <si>
    <t>Column Name</t>
  </si>
  <si>
    <t>Data Type</t>
  </si>
  <si>
    <t>NaN Count</t>
  </si>
  <si>
    <t xml:space="preserve">emp_title </t>
  </si>
  <si>
    <t>emp_length</t>
  </si>
  <si>
    <t>desc</t>
  </si>
  <si>
    <t>title</t>
  </si>
  <si>
    <t>delinq_2yrs</t>
  </si>
  <si>
    <t>earliest_cr_line</t>
  </si>
  <si>
    <t>inq_last_6mths</t>
  </si>
  <si>
    <t>mths_since_last_delinq</t>
  </si>
  <si>
    <t>mths_since_last_record</t>
  </si>
  <si>
    <t>open_acc</t>
  </si>
  <si>
    <t>pub_rec</t>
  </si>
  <si>
    <t>revol_util</t>
  </si>
  <si>
    <t>total_acc</t>
  </si>
  <si>
    <t>last_pymnt_d</t>
  </si>
  <si>
    <t>next_pymnt_d</t>
  </si>
  <si>
    <t>last_credit_pull_d</t>
  </si>
  <si>
    <t>collections_12_mths_ex_med</t>
  </si>
  <si>
    <t>mths_since_last_major_derog</t>
  </si>
  <si>
    <t>policy_code</t>
  </si>
  <si>
    <t>annual_inc_joint</t>
  </si>
  <si>
    <t>dti_joint</t>
  </si>
  <si>
    <t>open_rv_12m</t>
  </si>
  <si>
    <t xml:space="preserve">Categorical </t>
  </si>
  <si>
    <t>Categorical / Numerical</t>
  </si>
  <si>
    <t xml:space="preserve">Numerical </t>
  </si>
  <si>
    <t xml:space="preserve">Date </t>
  </si>
  <si>
    <t>open_rv_24m</t>
  </si>
  <si>
    <t>max_bal_bc</t>
  </si>
  <si>
    <t>all_util</t>
  </si>
  <si>
    <t>total_rev_hi_lim</t>
  </si>
  <si>
    <t>inq_fi</t>
  </si>
  <si>
    <t>total_cu_tl</t>
  </si>
  <si>
    <t>inq_last_12m</t>
  </si>
  <si>
    <t>Description / Info</t>
  </si>
  <si>
    <t>The job title supplied by the Borrower when applying for the loan.*</t>
  </si>
  <si>
    <t xml:space="preserve">Employment length in years. Possible values are between 0 and 10 where 0 means less than one year and 10 means ten or more years. </t>
  </si>
  <si>
    <t>Loan description provided by the borrower</t>
  </si>
  <si>
    <t>The loan title provided by the borrower</t>
  </si>
  <si>
    <t>The number of 30+ days past-due incidences of delinquency in the borrower's credit file for the past 2 years</t>
  </si>
  <si>
    <t>The month the borrower's earliest reported credit line was opened</t>
  </si>
  <si>
    <t>The number of inquiries in past 6 months (excluding auto and mortgage inquiries)</t>
  </si>
  <si>
    <t>The number of months since the borrower's last delinquency</t>
  </si>
  <si>
    <t>The number of months since the last public record.</t>
  </si>
  <si>
    <t>The number of open credit lines in the borrower's credit file.</t>
  </si>
  <si>
    <t>Number of derogatory public records</t>
  </si>
  <si>
    <t>Revolving line utilization rate, or the amount of credit the borrower is using relative to all available revolving credit.</t>
  </si>
  <si>
    <t>The total number of credit lines currently in the borrower's credit file</t>
  </si>
  <si>
    <t>Last month payment was received</t>
  </si>
  <si>
    <t>Next scheduled payment date</t>
  </si>
  <si>
    <t>The most recent month LC pulled credit for this loan</t>
  </si>
  <si>
    <t>Number of collections in 12 months excluding medical collections</t>
  </si>
  <si>
    <t>Months since most recent 90-day or worse rating</t>
  </si>
  <si>
    <t>publicly available policy_code=1
new products not publicly available policy_code=2</t>
  </si>
  <si>
    <t>The combined self-reported annual income provided by the co-borrowers during registration</t>
  </si>
  <si>
    <t>A ratio calculated using the co-borrowers' total monthly payments on the total debt obligations, excluding mortgages and the requested LC loan, divided by the co-borrowers' combined self-reported monthly income</t>
  </si>
  <si>
    <t>Indicates if the co-borrowers' joint income was verified by LC, not verified, or if the income source was verified</t>
  </si>
  <si>
    <t>The number of accounts on which the borrower is now delinquent.</t>
  </si>
  <si>
    <t>Total collection amounts ever owed</t>
  </si>
  <si>
    <t>Total current balance of all accounts</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</si>
  <si>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</si>
  <si>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</si>
  <si>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</si>
  <si>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</si>
  <si>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</si>
  <si>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</si>
  <si>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</si>
  <si>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</si>
  <si>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</si>
  <si>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</si>
  <si>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</si>
  <si>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Total revolving high credit/credit limit</t>
  </si>
  <si>
    <t>Number of personal finance inquiries</t>
  </si>
  <si>
    <t>Number of finance trades</t>
  </si>
  <si>
    <t>Number of credit inquiries in past 12 months</t>
  </si>
  <si>
    <t>Notes</t>
  </si>
  <si>
    <t>Categorical</t>
  </si>
  <si>
    <t>KEEP</t>
  </si>
  <si>
    <t>Numerical</t>
  </si>
  <si>
    <t>Decision</t>
  </si>
  <si>
    <t xml:space="preserve"> Numerical</t>
  </si>
  <si>
    <t>We cannot replace nulls for dates.</t>
  </si>
  <si>
    <t>Unable to ascertain enough information to replace NaNs with a ratio.</t>
  </si>
  <si>
    <t>tot_cur_bal</t>
  </si>
  <si>
    <t>DROP COLUMN</t>
  </si>
  <si>
    <t>collection_recovery_fee</t>
  </si>
  <si>
    <t>application_type</t>
  </si>
  <si>
    <t>last_pymnt_amnt</t>
  </si>
  <si>
    <t>id</t>
  </si>
  <si>
    <t>recoveries</t>
  </si>
  <si>
    <t>pymnt_plan</t>
  </si>
  <si>
    <t>loan_amnt</t>
  </si>
  <si>
    <t>funded_amnt</t>
  </si>
  <si>
    <t>funded_amnt_inv</t>
  </si>
  <si>
    <t>term</t>
  </si>
  <si>
    <t>int_rate</t>
  </si>
  <si>
    <t>installment</t>
  </si>
  <si>
    <t>grade</t>
  </si>
  <si>
    <t>sub_grade</t>
  </si>
  <si>
    <t>home_ownership</t>
  </si>
  <si>
    <t>verification_status</t>
  </si>
  <si>
    <t>issue_d</t>
  </si>
  <si>
    <t>loan_status</t>
  </si>
  <si>
    <t>url</t>
  </si>
  <si>
    <t>total_rec_late_fee</t>
  </si>
  <si>
    <t>purpose</t>
  </si>
  <si>
    <t>zip_code</t>
  </si>
  <si>
    <t>addr_state</t>
  </si>
  <si>
    <t>dti</t>
  </si>
  <si>
    <t>revol_bal</t>
  </si>
  <si>
    <t>initial_list_status</t>
  </si>
  <si>
    <t>out_prncp</t>
  </si>
  <si>
    <t>member_id</t>
  </si>
  <si>
    <t>total_pymnt</t>
  </si>
  <si>
    <t>total_pymnt_inv</t>
  </si>
  <si>
    <t>total_rec_prncp</t>
  </si>
  <si>
    <t>total_rec_int</t>
  </si>
  <si>
    <t>out_prncp_inv</t>
  </si>
  <si>
    <t xml:space="preserve">verification_status_joint </t>
  </si>
  <si>
    <t xml:space="preserve">acc_now_delinq </t>
  </si>
  <si>
    <t xml:space="preserve">tot_coll_amt </t>
  </si>
  <si>
    <t xml:space="preserve">open_acc_6m </t>
  </si>
  <si>
    <t xml:space="preserve">open_il_6m </t>
  </si>
  <si>
    <t xml:space="preserve">open_il_12m </t>
  </si>
  <si>
    <t xml:space="preserve">open_il_24m </t>
  </si>
  <si>
    <t xml:space="preserve">mths_since_rcnt_il </t>
  </si>
  <si>
    <t xml:space="preserve">total_bal_il </t>
  </si>
  <si>
    <t xml:space="preserve">il_util </t>
  </si>
  <si>
    <t>post charge off collection fee</t>
  </si>
  <si>
    <t>Indicates whether the loan is an individual application or a joint application with two co-borrowers</t>
  </si>
  <si>
    <t>Last total payment amount received</t>
  </si>
  <si>
    <t>A unique LC assigned ID for the loan listing.</t>
  </si>
  <si>
    <t>post charge off gross recovery</t>
  </si>
  <si>
    <t>Indicates if a payment plan has been put in place for the loan</t>
  </si>
  <si>
    <t>The listed amount of the loan applied for by the borrower. If at some point in time, the credit department reduces the loan amount, then it will be reflected in this value.</t>
  </si>
  <si>
    <t>The total amount committed to that loan at that point in time.</t>
  </si>
  <si>
    <t>The total amount committed by investors for that loan at that point in time.</t>
  </si>
  <si>
    <t>The number of payments on the loan. Values are in months and can be either 36 or 60.</t>
  </si>
  <si>
    <t>Interest Rate on the loan</t>
  </si>
  <si>
    <t>The monthly payment owed by the borrower if the loan originates.</t>
  </si>
  <si>
    <t>LC assigned loan grade</t>
  </si>
  <si>
    <t>LC assigned loan subgrade</t>
  </si>
  <si>
    <t>The home ownership status provided by the borrower during registration. Our values are: RENT, OWN, MORTGAGE, OTHER.</t>
  </si>
  <si>
    <t>The month which the loan was funded</t>
  </si>
  <si>
    <t>Current status of the loan</t>
  </si>
  <si>
    <t>URL for the LC page with listing data.</t>
  </si>
  <si>
    <t>Late fees received to date</t>
  </si>
  <si>
    <t xml:space="preserve">A category provided by the borrower for the loan request. </t>
  </si>
  <si>
    <t>The first 3 numbers of the zip code provided by the borrower in the loan application.</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</si>
  <si>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</si>
  <si>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</si>
  <si>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Total credit revolving balance</t>
  </si>
  <si>
    <t>The initial listing status of the loan. Possible values are – W, F</t>
  </si>
  <si>
    <t>Remaining outstanding principal for total amount funded</t>
  </si>
  <si>
    <t>A unique LC assigned Id for the borrower member.</t>
  </si>
  <si>
    <t>Payments received to date for total amount funded</t>
  </si>
  <si>
    <t>Payments received to date for portion of total amount funded by investors</t>
  </si>
  <si>
    <t>Principal received to date</t>
  </si>
  <si>
    <t>Interest received to date</t>
  </si>
  <si>
    <t>Remaining outstanding principal for portion of total amount funded by investors</t>
  </si>
  <si>
    <t>Information irrelevant to target.</t>
  </si>
  <si>
    <t>TARGET</t>
  </si>
  <si>
    <t>Keep.</t>
  </si>
  <si>
    <t>Link</t>
  </si>
  <si>
    <t>?</t>
  </si>
  <si>
    <t>Data - NaN</t>
  </si>
  <si>
    <t>Confirmed</t>
  </si>
  <si>
    <t>Checked</t>
  </si>
  <si>
    <t>All values is 1. After discussion, this will be dropped (no pattern if all values is the same).</t>
  </si>
  <si>
    <t>Only yes or no.</t>
  </si>
  <si>
    <t>Correlated to other columns.</t>
  </si>
  <si>
    <t>DROP ROWS</t>
  </si>
  <si>
    <t>After discussion, we decide to drop rows.</t>
  </si>
  <si>
    <t>Same deliberation as in row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</si>
</sst>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0"/>
      <name val="Calibri"/>
      <family val="2"/>
      <scheme val="minor"/>
    </font>
    <font>
      <sz val="12"/>
      <color theme="1"/>
      <name val="Times New Roman"/>
      <family val="1"/>
    </font>
    <font>
      <sz val="12"/>
      <color rgb="FF202124"/>
      <name val="Times New Roman"/>
      <family val="1"/>
    </font>
    <font>
      <b/>
      <sz val="18"/>
      <color theme="3"/>
      <name val="Calibri Light"/>
      <family val="2"/>
      <scheme val="major"/>
    </font>
    <font>
      <sz val="11"/>
      <color rgb="FF9C6500"/>
      <name val="Calibri"/>
      <family val="2"/>
      <scheme val="minor"/>
    </font>
    <font>
      <b/>
      <sz val="11"/>
      <name val="Calibri"/>
      <family val="2"/>
      <scheme val="minor"/>
    </font>
    <font>
      <b/>
      <sz val="12"/>
      <name val="Calibri"/>
      <family val="2"/>
      <scheme val="minor"/>
    </font>
    <font>
      <b/>
      <sz val="12"/>
      <color theme="0"/>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19">
    <xf numFmtId="0" fontId="0" fillId="0" borderId="0" xfId="0"/>
    <xf numFmtId="0" fontId="16" fillId="0" borderId="0" xfId="0" applyFont="1" applyAlignment="1">
      <alignment horizontal="center" vertical="center"/>
    </xf>
    <xf numFmtId="0" fontId="17" fillId="33" borderId="0" xfId="0" applyFont="1" applyFill="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10" xfId="0" applyFill="1" applyBorder="1" applyAlignment="1">
      <alignment horizontal="center" vertical="center" wrapText="1"/>
    </xf>
    <xf numFmtId="0" fontId="11" fillId="34" borderId="0" xfId="0" applyFont="1" applyFill="1" applyAlignment="1">
      <alignment horizontal="center" vertical="center" wrapText="1"/>
    </xf>
    <xf numFmtId="0" fontId="22" fillId="35" borderId="0" xfId="0" applyFont="1" applyFill="1" applyAlignment="1">
      <alignment horizontal="center"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11" fillId="36" borderId="0" xfId="0" applyFont="1" applyFill="1" applyAlignment="1">
      <alignment horizontal="center" vertical="center" wrapText="1"/>
    </xf>
    <xf numFmtId="0" fontId="23" fillId="0" borderId="0" xfId="0" applyFont="1" applyAlignment="1">
      <alignment horizontal="center" vertical="center"/>
    </xf>
    <xf numFmtId="0" fontId="11" fillId="37" borderId="0" xfId="0" applyFont="1" applyFill="1" applyAlignment="1">
      <alignment horizontal="center" vertical="center" wrapText="1"/>
    </xf>
    <xf numFmtId="0" fontId="0" fillId="0" borderId="10" xfId="0" applyFont="1" applyBorder="1" applyAlignment="1">
      <alignment horizontal="center" vertical="center" wrapText="1"/>
    </xf>
    <xf numFmtId="0" fontId="24" fillId="33"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0" fillId="0" borderId="0" xfId="0" applyBorder="1" applyAlignment="1">
      <alignment horizontal="center" vertical="center" wrapText="1"/>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AE71EEEA-8A66-48B9-A85F-C3EA8EDD24C1}"/>
    <cellStyle name="60% - Accent2 2" xfId="37" xr:uid="{297FD993-463A-4F81-BDD1-E67EA606F7F1}"/>
    <cellStyle name="60% - Accent3 2" xfId="38" xr:uid="{7A57E5B6-C1B4-46BB-9BBC-5798E394DA45}"/>
    <cellStyle name="60% - Accent4 2" xfId="39" xr:uid="{6E97CEFA-0518-4D1A-9087-19F3DCD1BD06}"/>
    <cellStyle name="60% - Accent5 2" xfId="40" xr:uid="{3B449216-D81B-43CE-AC15-AF2B72D55B2E}"/>
    <cellStyle name="60% - Accent6 2" xfId="41" xr:uid="{935776F6-764C-4447-9A29-CCD84B0099DA}"/>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AF069E45-43C5-4238-9466-D6A64B2D5904}"/>
    <cellStyle name="Normal" xfId="0" builtinId="0"/>
    <cellStyle name="Note" xfId="13" builtinId="10" customBuiltin="1"/>
    <cellStyle name="Output" xfId="8" builtinId="21" customBuiltin="1"/>
    <cellStyle name="Title 2" xfId="34" xr:uid="{D7F3F35E-B52E-42D9-9A2C-BEED98D7C2B1}"/>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13FCE-F0B7-474C-AB0D-31B31A68B42A}">
  <dimension ref="A1:H74"/>
  <sheetViews>
    <sheetView tabSelected="1" zoomScaleNormal="100" workbookViewId="0">
      <selection activeCell="C30" sqref="C30"/>
    </sheetView>
  </sheetViews>
  <sheetFormatPr defaultRowHeight="15.6" x14ac:dyDescent="0.3"/>
  <cols>
    <col min="1" max="1" width="29.33203125" style="12" bestFit="1" customWidth="1"/>
    <col min="2" max="2" width="22.5546875" style="9" bestFit="1" customWidth="1"/>
    <col min="3" max="3" width="22.33203125" style="1" bestFit="1" customWidth="1"/>
    <col min="4" max="4" width="52.6640625" style="4" customWidth="1"/>
    <col min="5" max="5" width="17.6640625" style="4" customWidth="1"/>
    <col min="6" max="6" width="46.109375" style="4" customWidth="1"/>
    <col min="7" max="7" width="13.33203125" style="16" customWidth="1"/>
    <col min="8" max="8" width="11.33203125" customWidth="1"/>
  </cols>
  <sheetData>
    <row r="1" spans="1:8" x14ac:dyDescent="0.3">
      <c r="A1" s="2" t="s">
        <v>0</v>
      </c>
      <c r="B1" s="15" t="s">
        <v>1</v>
      </c>
      <c r="C1" s="2" t="s">
        <v>2</v>
      </c>
      <c r="D1" s="5" t="s">
        <v>36</v>
      </c>
      <c r="E1" s="5" t="s">
        <v>81</v>
      </c>
      <c r="F1" s="5" t="s">
        <v>77</v>
      </c>
      <c r="G1" s="5" t="s">
        <v>167</v>
      </c>
      <c r="H1" s="5" t="s">
        <v>168</v>
      </c>
    </row>
    <row r="2" spans="1:8" ht="57.6" x14ac:dyDescent="0.3">
      <c r="A2" s="12" t="s">
        <v>23</v>
      </c>
      <c r="B2" s="9" t="s">
        <v>27</v>
      </c>
      <c r="C2" s="1">
        <v>886870</v>
      </c>
      <c r="D2" s="6" t="s">
        <v>57</v>
      </c>
      <c r="E2" s="7" t="s">
        <v>86</v>
      </c>
      <c r="F2" s="4" t="s">
        <v>84</v>
      </c>
      <c r="G2" s="16">
        <f t="shared" ref="G2:G31" si="0">887379-C2</f>
        <v>509</v>
      </c>
      <c r="H2" s="17" t="s">
        <v>169</v>
      </c>
    </row>
    <row r="3" spans="1:8" ht="28.8" x14ac:dyDescent="0.3">
      <c r="A3" s="12" t="s">
        <v>22</v>
      </c>
      <c r="B3" s="10" t="s">
        <v>80</v>
      </c>
      <c r="C3" s="1">
        <v>886868</v>
      </c>
      <c r="D3" s="6" t="s">
        <v>56</v>
      </c>
      <c r="E3" s="7" t="s">
        <v>86</v>
      </c>
      <c r="G3" s="16">
        <f>887379-C3</f>
        <v>511</v>
      </c>
      <c r="H3" s="17" t="s">
        <v>169</v>
      </c>
    </row>
    <row r="4" spans="1:8" ht="28.8" x14ac:dyDescent="0.3">
      <c r="A4" s="12" t="s">
        <v>120</v>
      </c>
      <c r="B4" s="9" t="s">
        <v>25</v>
      </c>
      <c r="C4" s="1">
        <v>886868</v>
      </c>
      <c r="D4" s="6" t="s">
        <v>58</v>
      </c>
      <c r="E4" s="7" t="s">
        <v>86</v>
      </c>
      <c r="G4" s="16">
        <f t="shared" si="0"/>
        <v>511</v>
      </c>
      <c r="H4" s="17" t="s">
        <v>169</v>
      </c>
    </row>
    <row r="5" spans="1:8" ht="28.8" x14ac:dyDescent="0.3">
      <c r="A5" s="12" t="s">
        <v>129</v>
      </c>
      <c r="B5" s="9" t="s">
        <v>27</v>
      </c>
      <c r="C5" s="1">
        <v>868762</v>
      </c>
      <c r="D5" s="3" t="s">
        <v>68</v>
      </c>
      <c r="E5" s="7" t="s">
        <v>86</v>
      </c>
      <c r="G5" s="16">
        <f t="shared" si="0"/>
        <v>18617</v>
      </c>
      <c r="H5" s="17" t="s">
        <v>169</v>
      </c>
    </row>
    <row r="6" spans="1:8" x14ac:dyDescent="0.3">
      <c r="A6" s="12" t="s">
        <v>127</v>
      </c>
      <c r="B6" s="9" t="s">
        <v>27</v>
      </c>
      <c r="C6" s="1">
        <v>866569</v>
      </c>
      <c r="D6" s="3" t="s">
        <v>66</v>
      </c>
      <c r="E6" s="7" t="s">
        <v>86</v>
      </c>
      <c r="G6" s="16">
        <f t="shared" si="0"/>
        <v>20810</v>
      </c>
      <c r="H6" s="17" t="s">
        <v>169</v>
      </c>
    </row>
    <row r="7" spans="1:8" x14ac:dyDescent="0.3">
      <c r="A7" s="12" t="s">
        <v>123</v>
      </c>
      <c r="B7" s="9" t="s">
        <v>27</v>
      </c>
      <c r="C7" s="9">
        <v>866007</v>
      </c>
      <c r="D7" s="6" t="s">
        <v>62</v>
      </c>
      <c r="E7" s="7" t="s">
        <v>86</v>
      </c>
      <c r="G7" s="16">
        <f t="shared" si="0"/>
        <v>21372</v>
      </c>
      <c r="H7" s="17" t="s">
        <v>169</v>
      </c>
    </row>
    <row r="8" spans="1:8" x14ac:dyDescent="0.3">
      <c r="A8" s="12" t="s">
        <v>124</v>
      </c>
      <c r="B8" s="9" t="s">
        <v>27</v>
      </c>
      <c r="C8" s="9">
        <v>866007</v>
      </c>
      <c r="D8" s="3" t="s">
        <v>63</v>
      </c>
      <c r="E8" s="7" t="s">
        <v>86</v>
      </c>
      <c r="G8" s="16">
        <f t="shared" si="0"/>
        <v>21372</v>
      </c>
      <c r="H8" s="17" t="s">
        <v>169</v>
      </c>
    </row>
    <row r="9" spans="1:8" ht="29.4" customHeight="1" x14ac:dyDescent="0.3">
      <c r="A9" s="12" t="s">
        <v>125</v>
      </c>
      <c r="B9" s="9" t="s">
        <v>27</v>
      </c>
      <c r="C9" s="1">
        <v>866007</v>
      </c>
      <c r="D9" s="3" t="s">
        <v>64</v>
      </c>
      <c r="E9" s="7" t="s">
        <v>86</v>
      </c>
      <c r="G9" s="16">
        <f t="shared" si="0"/>
        <v>21372</v>
      </c>
      <c r="H9" s="17" t="s">
        <v>169</v>
      </c>
    </row>
    <row r="10" spans="1:8" x14ac:dyDescent="0.3">
      <c r="A10" s="12" t="s">
        <v>126</v>
      </c>
      <c r="B10" s="9" t="s">
        <v>27</v>
      </c>
      <c r="C10" s="1">
        <v>866007</v>
      </c>
      <c r="D10" s="3" t="s">
        <v>65</v>
      </c>
      <c r="E10" s="7" t="s">
        <v>86</v>
      </c>
      <c r="G10" s="16">
        <f t="shared" si="0"/>
        <v>21372</v>
      </c>
      <c r="H10" s="17" t="s">
        <v>169</v>
      </c>
    </row>
    <row r="11" spans="1:8" ht="29.4" customHeight="1" x14ac:dyDescent="0.3">
      <c r="A11" s="12" t="s">
        <v>128</v>
      </c>
      <c r="B11" s="9" t="s">
        <v>27</v>
      </c>
      <c r="C11" s="1">
        <v>866007</v>
      </c>
      <c r="D11" s="3" t="s">
        <v>67</v>
      </c>
      <c r="E11" s="7" t="s">
        <v>86</v>
      </c>
      <c r="G11" s="16">
        <f t="shared" si="0"/>
        <v>21372</v>
      </c>
      <c r="H11" s="17" t="s">
        <v>169</v>
      </c>
    </row>
    <row r="12" spans="1:8" x14ac:dyDescent="0.3">
      <c r="A12" s="12" t="s">
        <v>24</v>
      </c>
      <c r="B12" s="9" t="s">
        <v>27</v>
      </c>
      <c r="C12" s="1">
        <v>866007</v>
      </c>
      <c r="D12" s="3" t="s">
        <v>69</v>
      </c>
      <c r="E12" s="7" t="s">
        <v>86</v>
      </c>
      <c r="G12" s="16">
        <f t="shared" si="0"/>
        <v>21372</v>
      </c>
      <c r="H12" s="17" t="s">
        <v>169</v>
      </c>
    </row>
    <row r="13" spans="1:8" x14ac:dyDescent="0.3">
      <c r="A13" s="12" t="s">
        <v>29</v>
      </c>
      <c r="B13" s="9" t="s">
        <v>27</v>
      </c>
      <c r="C13" s="1">
        <v>866007</v>
      </c>
      <c r="D13" s="3" t="s">
        <v>70</v>
      </c>
      <c r="E13" s="7" t="s">
        <v>86</v>
      </c>
      <c r="G13" s="16">
        <f t="shared" si="0"/>
        <v>21372</v>
      </c>
      <c r="H13" s="17" t="s">
        <v>169</v>
      </c>
    </row>
    <row r="14" spans="1:8" x14ac:dyDescent="0.3">
      <c r="A14" s="12" t="s">
        <v>30</v>
      </c>
      <c r="B14" s="9" t="s">
        <v>27</v>
      </c>
      <c r="C14" s="1">
        <v>866007</v>
      </c>
      <c r="D14" s="3" t="s">
        <v>71</v>
      </c>
      <c r="E14" s="7" t="s">
        <v>86</v>
      </c>
      <c r="G14" s="16">
        <f t="shared" si="0"/>
        <v>21372</v>
      </c>
      <c r="H14" s="17" t="s">
        <v>169</v>
      </c>
    </row>
    <row r="15" spans="1:8" x14ac:dyDescent="0.3">
      <c r="A15" s="12" t="s">
        <v>31</v>
      </c>
      <c r="B15" s="9" t="s">
        <v>27</v>
      </c>
      <c r="C15" s="1">
        <v>866007</v>
      </c>
      <c r="D15" s="3" t="s">
        <v>72</v>
      </c>
      <c r="E15" s="7" t="s">
        <v>86</v>
      </c>
      <c r="G15" s="16">
        <f t="shared" si="0"/>
        <v>21372</v>
      </c>
      <c r="H15" s="17" t="s">
        <v>169</v>
      </c>
    </row>
    <row r="16" spans="1:8" ht="20.25" customHeight="1" x14ac:dyDescent="0.3">
      <c r="A16" s="12" t="s">
        <v>33</v>
      </c>
      <c r="B16" s="9" t="s">
        <v>27</v>
      </c>
      <c r="C16" s="1">
        <v>866007</v>
      </c>
      <c r="D16" s="3" t="s">
        <v>74</v>
      </c>
      <c r="E16" s="7" t="s">
        <v>86</v>
      </c>
      <c r="G16" s="16">
        <f t="shared" si="0"/>
        <v>21372</v>
      </c>
      <c r="H16" s="17" t="s">
        <v>169</v>
      </c>
    </row>
    <row r="17" spans="1:8" x14ac:dyDescent="0.3">
      <c r="A17" s="12" t="s">
        <v>34</v>
      </c>
      <c r="B17" s="9" t="s">
        <v>27</v>
      </c>
      <c r="C17" s="1">
        <v>866007</v>
      </c>
      <c r="D17" s="3" t="s">
        <v>75</v>
      </c>
      <c r="E17" s="7" t="s">
        <v>86</v>
      </c>
      <c r="G17" s="16">
        <f t="shared" si="0"/>
        <v>21372</v>
      </c>
      <c r="H17" s="17" t="s">
        <v>169</v>
      </c>
    </row>
    <row r="18" spans="1:8" x14ac:dyDescent="0.3">
      <c r="A18" s="12" t="s">
        <v>35</v>
      </c>
      <c r="B18" s="9" t="s">
        <v>27</v>
      </c>
      <c r="C18" s="1">
        <v>866007</v>
      </c>
      <c r="D18" s="3" t="s">
        <v>76</v>
      </c>
      <c r="E18" s="7" t="s">
        <v>86</v>
      </c>
      <c r="G18" s="16">
        <f t="shared" si="0"/>
        <v>21372</v>
      </c>
      <c r="H18" s="17" t="s">
        <v>169</v>
      </c>
    </row>
    <row r="19" spans="1:8" x14ac:dyDescent="0.3">
      <c r="A19" s="12" t="s">
        <v>5</v>
      </c>
      <c r="B19" s="9" t="s">
        <v>25</v>
      </c>
      <c r="C19" s="1">
        <v>761351</v>
      </c>
      <c r="D19" s="3" t="s">
        <v>39</v>
      </c>
      <c r="E19" s="7" t="s">
        <v>86</v>
      </c>
      <c r="G19" s="16">
        <f t="shared" si="0"/>
        <v>126028</v>
      </c>
      <c r="H19" s="17" t="s">
        <v>169</v>
      </c>
    </row>
    <row r="20" spans="1:8" x14ac:dyDescent="0.3">
      <c r="A20" s="12" t="s">
        <v>11</v>
      </c>
      <c r="B20" s="10" t="s">
        <v>80</v>
      </c>
      <c r="C20" s="1">
        <v>750326</v>
      </c>
      <c r="D20" s="6" t="s">
        <v>45</v>
      </c>
      <c r="E20" s="7" t="s">
        <v>86</v>
      </c>
      <c r="G20" s="16">
        <f t="shared" si="0"/>
        <v>137053</v>
      </c>
      <c r="H20" s="17" t="s">
        <v>169</v>
      </c>
    </row>
    <row r="21" spans="1:8" x14ac:dyDescent="0.3">
      <c r="A21" s="12" t="s">
        <v>20</v>
      </c>
      <c r="B21" s="9" t="s">
        <v>80</v>
      </c>
      <c r="C21" s="1">
        <v>665676</v>
      </c>
      <c r="D21" s="3" t="s">
        <v>54</v>
      </c>
      <c r="E21" s="7" t="s">
        <v>86</v>
      </c>
      <c r="G21" s="16">
        <f t="shared" si="0"/>
        <v>221703</v>
      </c>
      <c r="H21" s="17" t="s">
        <v>169</v>
      </c>
    </row>
    <row r="22" spans="1:8" ht="26.4" customHeight="1" x14ac:dyDescent="0.3">
      <c r="A22" s="12" t="s">
        <v>17</v>
      </c>
      <c r="B22" s="10" t="s">
        <v>28</v>
      </c>
      <c r="C22" s="1">
        <v>252971</v>
      </c>
      <c r="D22" s="3" t="s">
        <v>51</v>
      </c>
      <c r="E22" s="7" t="s">
        <v>86</v>
      </c>
      <c r="G22" s="16">
        <f t="shared" si="0"/>
        <v>634408</v>
      </c>
      <c r="H22" s="17" t="s">
        <v>169</v>
      </c>
    </row>
    <row r="23" spans="1:8" ht="28.8" x14ac:dyDescent="0.3">
      <c r="A23" s="12" t="s">
        <v>3</v>
      </c>
      <c r="B23" s="10" t="s">
        <v>78</v>
      </c>
      <c r="C23" s="1">
        <v>51462</v>
      </c>
      <c r="D23" s="6" t="s">
        <v>37</v>
      </c>
      <c r="E23" s="7" t="s">
        <v>86</v>
      </c>
      <c r="G23" s="16">
        <f t="shared" si="0"/>
        <v>835917</v>
      </c>
      <c r="H23" s="17" t="s">
        <v>169</v>
      </c>
    </row>
    <row r="24" spans="1:8" x14ac:dyDescent="0.3">
      <c r="A24" s="12" t="s">
        <v>16</v>
      </c>
      <c r="B24" s="10" t="s">
        <v>28</v>
      </c>
      <c r="C24" s="1">
        <v>17659</v>
      </c>
      <c r="D24" s="6" t="s">
        <v>50</v>
      </c>
      <c r="E24" s="7" t="s">
        <v>86</v>
      </c>
      <c r="G24" s="16">
        <f t="shared" si="0"/>
        <v>869720</v>
      </c>
      <c r="H24" s="17" t="s">
        <v>169</v>
      </c>
    </row>
    <row r="25" spans="1:8" x14ac:dyDescent="0.3">
      <c r="A25" s="12" t="s">
        <v>6</v>
      </c>
      <c r="B25" s="10" t="s">
        <v>78</v>
      </c>
      <c r="C25" s="1">
        <v>152</v>
      </c>
      <c r="D25" s="3" t="s">
        <v>40</v>
      </c>
      <c r="E25" s="7" t="s">
        <v>86</v>
      </c>
      <c r="G25" s="16">
        <f t="shared" si="0"/>
        <v>887227</v>
      </c>
      <c r="H25" s="17" t="s">
        <v>169</v>
      </c>
    </row>
    <row r="26" spans="1:8" ht="28.8" x14ac:dyDescent="0.3">
      <c r="A26" s="12" t="s">
        <v>19</v>
      </c>
      <c r="B26" s="10" t="s">
        <v>80</v>
      </c>
      <c r="C26" s="1">
        <v>145</v>
      </c>
      <c r="D26" s="6" t="s">
        <v>53</v>
      </c>
      <c r="E26" s="7" t="s">
        <v>86</v>
      </c>
      <c r="G26" s="16">
        <f t="shared" si="0"/>
        <v>887234</v>
      </c>
      <c r="H26" s="17" t="s">
        <v>169</v>
      </c>
    </row>
    <row r="27" spans="1:8" x14ac:dyDescent="0.3">
      <c r="A27" s="12" t="s">
        <v>18</v>
      </c>
      <c r="B27" s="10" t="s">
        <v>28</v>
      </c>
      <c r="C27" s="1">
        <v>53</v>
      </c>
      <c r="D27" s="6" t="s">
        <v>52</v>
      </c>
      <c r="E27" s="7" t="s">
        <v>86</v>
      </c>
      <c r="G27" s="16">
        <f t="shared" si="0"/>
        <v>887326</v>
      </c>
      <c r="H27" s="17" t="s">
        <v>169</v>
      </c>
    </row>
    <row r="28" spans="1:8" ht="28.8" x14ac:dyDescent="0.3">
      <c r="A28" s="12" t="s">
        <v>8</v>
      </c>
      <c r="B28" s="10" t="s">
        <v>28</v>
      </c>
      <c r="C28" s="1">
        <v>29</v>
      </c>
      <c r="D28" s="6" t="s">
        <v>42</v>
      </c>
      <c r="E28" s="7" t="s">
        <v>86</v>
      </c>
      <c r="F28" s="4" t="s">
        <v>83</v>
      </c>
      <c r="G28" s="16">
        <f t="shared" si="0"/>
        <v>887350</v>
      </c>
      <c r="H28" s="17" t="s">
        <v>169</v>
      </c>
    </row>
    <row r="29" spans="1:8" ht="28.8" x14ac:dyDescent="0.3">
      <c r="A29" s="12" t="s">
        <v>21</v>
      </c>
      <c r="B29" s="9" t="s">
        <v>27</v>
      </c>
      <c r="C29" s="1">
        <v>0</v>
      </c>
      <c r="D29" s="3" t="s">
        <v>55</v>
      </c>
      <c r="E29" s="7" t="s">
        <v>86</v>
      </c>
      <c r="F29" s="4" t="s">
        <v>170</v>
      </c>
      <c r="G29" s="16">
        <f t="shared" si="0"/>
        <v>887379</v>
      </c>
      <c r="H29" s="17" t="s">
        <v>169</v>
      </c>
    </row>
    <row r="30" spans="1:8" x14ac:dyDescent="0.3">
      <c r="A30" s="12" t="s">
        <v>90</v>
      </c>
      <c r="B30" s="9" t="s">
        <v>27</v>
      </c>
      <c r="C30" s="1">
        <v>0</v>
      </c>
      <c r="D30" s="3" t="s">
        <v>133</v>
      </c>
      <c r="E30" s="7" t="s">
        <v>86</v>
      </c>
      <c r="F30" s="4" t="s">
        <v>162</v>
      </c>
      <c r="G30" s="16">
        <f t="shared" si="0"/>
        <v>887379</v>
      </c>
      <c r="H30" s="17" t="s">
        <v>169</v>
      </c>
    </row>
    <row r="31" spans="1:8" x14ac:dyDescent="0.3">
      <c r="A31" s="12" t="s">
        <v>103</v>
      </c>
      <c r="B31" s="9" t="s">
        <v>28</v>
      </c>
      <c r="C31" s="1">
        <v>0</v>
      </c>
      <c r="D31" s="3" t="s">
        <v>145</v>
      </c>
      <c r="E31" s="7" t="s">
        <v>86</v>
      </c>
      <c r="F31" s="4" t="s">
        <v>162</v>
      </c>
      <c r="G31" s="16">
        <f t="shared" si="0"/>
        <v>887379</v>
      </c>
      <c r="H31" s="17" t="s">
        <v>169</v>
      </c>
    </row>
    <row r="32" spans="1:8" x14ac:dyDescent="0.3">
      <c r="A32" s="12" t="s">
        <v>105</v>
      </c>
      <c r="B32" s="9" t="s">
        <v>165</v>
      </c>
      <c r="C32" s="1">
        <v>0</v>
      </c>
      <c r="D32" s="6" t="s">
        <v>147</v>
      </c>
      <c r="E32" s="7" t="s">
        <v>86</v>
      </c>
      <c r="F32" s="4" t="s">
        <v>162</v>
      </c>
      <c r="G32" s="16">
        <f t="shared" ref="G32:G63" si="1">887379-C32</f>
        <v>887379</v>
      </c>
      <c r="H32" s="17" t="s">
        <v>169</v>
      </c>
    </row>
    <row r="33" spans="1:8" ht="28.8" x14ac:dyDescent="0.3">
      <c r="A33" s="12" t="s">
        <v>108</v>
      </c>
      <c r="B33" s="9" t="s">
        <v>26</v>
      </c>
      <c r="C33" s="1">
        <v>0</v>
      </c>
      <c r="D33" s="14" t="s">
        <v>150</v>
      </c>
      <c r="E33" s="7" t="s">
        <v>86</v>
      </c>
      <c r="F33" s="4" t="s">
        <v>162</v>
      </c>
      <c r="G33" s="16">
        <f t="shared" si="1"/>
        <v>887379</v>
      </c>
      <c r="H33" s="17" t="s">
        <v>169</v>
      </c>
    </row>
    <row r="34" spans="1:8" x14ac:dyDescent="0.3">
      <c r="A34" s="12" t="s">
        <v>109</v>
      </c>
      <c r="B34" s="9" t="s">
        <v>26</v>
      </c>
      <c r="C34" s="1">
        <v>0</v>
      </c>
      <c r="D34" s="3" t="s">
        <v>151</v>
      </c>
      <c r="E34" s="7" t="s">
        <v>86</v>
      </c>
      <c r="F34" s="4" t="s">
        <v>162</v>
      </c>
      <c r="G34" s="16">
        <f t="shared" si="1"/>
        <v>887379</v>
      </c>
      <c r="H34" s="17" t="s">
        <v>169</v>
      </c>
    </row>
    <row r="35" spans="1:8" ht="57.6" x14ac:dyDescent="0.3">
      <c r="A35" s="12" t="s">
        <v>110</v>
      </c>
      <c r="B35" s="9" t="s">
        <v>27</v>
      </c>
      <c r="C35" s="1">
        <v>0</v>
      </c>
      <c r="D35" s="3" t="s">
        <v>152</v>
      </c>
      <c r="E35" s="7" t="s">
        <v>86</v>
      </c>
      <c r="F35" s="4" t="s">
        <v>172</v>
      </c>
      <c r="G35" s="16">
        <f t="shared" si="1"/>
        <v>887379</v>
      </c>
      <c r="H35" s="17" t="s">
        <v>169</v>
      </c>
    </row>
    <row r="36" spans="1:8" x14ac:dyDescent="0.3">
      <c r="A36" s="12" t="s">
        <v>114</v>
      </c>
      <c r="B36" s="9" t="s">
        <v>27</v>
      </c>
      <c r="C36" s="1">
        <v>0</v>
      </c>
      <c r="D36" s="3" t="s">
        <v>156</v>
      </c>
      <c r="E36" s="7" t="s">
        <v>86</v>
      </c>
      <c r="F36" s="4" t="s">
        <v>162</v>
      </c>
      <c r="G36" s="16">
        <f t="shared" si="1"/>
        <v>887379</v>
      </c>
      <c r="H36" s="17" t="s">
        <v>169</v>
      </c>
    </row>
    <row r="37" spans="1:8" ht="33.6" customHeight="1" x14ac:dyDescent="0.3">
      <c r="A37" s="12" t="s">
        <v>10</v>
      </c>
      <c r="B37" s="10" t="s">
        <v>80</v>
      </c>
      <c r="C37" s="1">
        <v>454312</v>
      </c>
      <c r="D37" s="6" t="s">
        <v>44</v>
      </c>
      <c r="E37" s="8" t="s">
        <v>173</v>
      </c>
      <c r="F37" s="4" t="s">
        <v>175</v>
      </c>
      <c r="G37" s="16">
        <f t="shared" si="1"/>
        <v>433067</v>
      </c>
      <c r="H37" s="17" t="s">
        <v>169</v>
      </c>
    </row>
    <row r="38" spans="1:8" x14ac:dyDescent="0.3">
      <c r="A38" s="12" t="s">
        <v>122</v>
      </c>
      <c r="B38" s="10" t="s">
        <v>80</v>
      </c>
      <c r="C38" s="1">
        <v>70276</v>
      </c>
      <c r="D38" s="3" t="s">
        <v>60</v>
      </c>
      <c r="E38" s="8" t="s">
        <v>173</v>
      </c>
      <c r="F38" s="4" t="s">
        <v>175</v>
      </c>
      <c r="G38" s="16">
        <f t="shared" si="1"/>
        <v>817103</v>
      </c>
      <c r="H38" s="17" t="s">
        <v>169</v>
      </c>
    </row>
    <row r="39" spans="1:8" x14ac:dyDescent="0.3">
      <c r="A39" s="12" t="s">
        <v>85</v>
      </c>
      <c r="B39" s="10" t="s">
        <v>80</v>
      </c>
      <c r="C39" s="1">
        <v>70276</v>
      </c>
      <c r="D39" s="3" t="s">
        <v>61</v>
      </c>
      <c r="E39" s="8" t="s">
        <v>173</v>
      </c>
      <c r="F39" s="4" t="s">
        <v>175</v>
      </c>
      <c r="G39" s="16">
        <f t="shared" si="1"/>
        <v>817103</v>
      </c>
      <c r="H39" s="17" t="s">
        <v>169</v>
      </c>
    </row>
    <row r="40" spans="1:8" x14ac:dyDescent="0.3">
      <c r="A40" s="12" t="s">
        <v>32</v>
      </c>
      <c r="B40" s="9" t="s">
        <v>27</v>
      </c>
      <c r="C40" s="1">
        <v>70276</v>
      </c>
      <c r="D40" s="3" t="s">
        <v>73</v>
      </c>
      <c r="E40" s="8" t="s">
        <v>173</v>
      </c>
      <c r="G40" s="16">
        <f t="shared" si="1"/>
        <v>817103</v>
      </c>
      <c r="H40" s="17" t="s">
        <v>169</v>
      </c>
    </row>
    <row r="41" spans="1:8" ht="43.2" x14ac:dyDescent="0.3">
      <c r="A41" s="12" t="s">
        <v>4</v>
      </c>
      <c r="B41" s="10" t="s">
        <v>78</v>
      </c>
      <c r="C41" s="1">
        <v>44825</v>
      </c>
      <c r="D41" s="6" t="s">
        <v>38</v>
      </c>
      <c r="E41" s="8" t="s">
        <v>173</v>
      </c>
      <c r="F41" s="4" t="s">
        <v>174</v>
      </c>
      <c r="G41" s="16">
        <f t="shared" si="1"/>
        <v>842554</v>
      </c>
      <c r="H41" s="17" t="s">
        <v>169</v>
      </c>
    </row>
    <row r="42" spans="1:8" ht="28.8" x14ac:dyDescent="0.3">
      <c r="A42" s="12" t="s">
        <v>14</v>
      </c>
      <c r="B42" s="10" t="s">
        <v>80</v>
      </c>
      <c r="C42" s="1">
        <v>502</v>
      </c>
      <c r="D42" s="3" t="s">
        <v>48</v>
      </c>
      <c r="E42" s="8" t="s">
        <v>173</v>
      </c>
      <c r="F42" s="4" t="s">
        <v>175</v>
      </c>
      <c r="G42" s="16">
        <f t="shared" si="1"/>
        <v>886877</v>
      </c>
      <c r="H42" s="17" t="s">
        <v>169</v>
      </c>
    </row>
    <row r="43" spans="1:8" ht="28.8" x14ac:dyDescent="0.3">
      <c r="A43" s="12" t="s">
        <v>7</v>
      </c>
      <c r="B43" s="10" t="s">
        <v>80</v>
      </c>
      <c r="C43" s="1">
        <v>29</v>
      </c>
      <c r="D43" s="3" t="s">
        <v>41</v>
      </c>
      <c r="E43" s="8" t="s">
        <v>173</v>
      </c>
      <c r="F43" s="4" t="s">
        <v>175</v>
      </c>
      <c r="G43" s="16">
        <f t="shared" si="1"/>
        <v>887350</v>
      </c>
      <c r="H43" s="17" t="s">
        <v>169</v>
      </c>
    </row>
    <row r="44" spans="1:8" ht="28.8" x14ac:dyDescent="0.3">
      <c r="A44" s="12" t="s">
        <v>9</v>
      </c>
      <c r="B44" s="10" t="s">
        <v>82</v>
      </c>
      <c r="C44" s="1">
        <v>29</v>
      </c>
      <c r="D44" s="3" t="s">
        <v>43</v>
      </c>
      <c r="E44" s="8" t="s">
        <v>173</v>
      </c>
      <c r="F44" s="4" t="s">
        <v>175</v>
      </c>
      <c r="G44" s="16">
        <f t="shared" si="1"/>
        <v>887350</v>
      </c>
      <c r="H44" s="17" t="s">
        <v>169</v>
      </c>
    </row>
    <row r="45" spans="1:8" x14ac:dyDescent="0.3">
      <c r="A45" s="12" t="s">
        <v>12</v>
      </c>
      <c r="B45" s="10" t="s">
        <v>80</v>
      </c>
      <c r="C45" s="1">
        <v>29</v>
      </c>
      <c r="D45" s="3" t="s">
        <v>46</v>
      </c>
      <c r="E45" s="8" t="s">
        <v>173</v>
      </c>
      <c r="F45" s="4" t="s">
        <v>175</v>
      </c>
      <c r="G45" s="16">
        <f t="shared" si="1"/>
        <v>887350</v>
      </c>
      <c r="H45" s="17" t="s">
        <v>169</v>
      </c>
    </row>
    <row r="46" spans="1:8" x14ac:dyDescent="0.3">
      <c r="A46" s="12" t="s">
        <v>13</v>
      </c>
      <c r="B46" s="10" t="s">
        <v>80</v>
      </c>
      <c r="C46" s="1">
        <v>29</v>
      </c>
      <c r="D46" s="3" t="s">
        <v>47</v>
      </c>
      <c r="E46" s="8" t="s">
        <v>173</v>
      </c>
      <c r="F46" s="4" t="s">
        <v>175</v>
      </c>
      <c r="G46" s="16">
        <f t="shared" si="1"/>
        <v>887350</v>
      </c>
      <c r="H46" s="17" t="s">
        <v>169</v>
      </c>
    </row>
    <row r="47" spans="1:8" ht="25.95" customHeight="1" x14ac:dyDescent="0.3">
      <c r="A47" s="12" t="s">
        <v>15</v>
      </c>
      <c r="B47" s="10" t="s">
        <v>80</v>
      </c>
      <c r="C47" s="1">
        <v>29</v>
      </c>
      <c r="D47" s="3" t="s">
        <v>49</v>
      </c>
      <c r="E47" s="8" t="s">
        <v>173</v>
      </c>
      <c r="F47" s="4" t="s">
        <v>175</v>
      </c>
      <c r="G47" s="16">
        <f t="shared" si="1"/>
        <v>887350</v>
      </c>
      <c r="H47" s="17" t="s">
        <v>169</v>
      </c>
    </row>
    <row r="48" spans="1:8" ht="28.8" x14ac:dyDescent="0.3">
      <c r="A48" s="12" t="s">
        <v>121</v>
      </c>
      <c r="B48" s="10" t="s">
        <v>80</v>
      </c>
      <c r="C48" s="1">
        <v>29</v>
      </c>
      <c r="D48" s="3" t="s">
        <v>59</v>
      </c>
      <c r="E48" s="8" t="s">
        <v>173</v>
      </c>
      <c r="F48" s="4" t="s">
        <v>175</v>
      </c>
      <c r="G48" s="16">
        <f t="shared" si="1"/>
        <v>887350</v>
      </c>
      <c r="H48" s="17" t="s">
        <v>169</v>
      </c>
    </row>
    <row r="49" spans="1:8" ht="27.6" customHeight="1" x14ac:dyDescent="0.3">
      <c r="A49" s="12" t="s">
        <v>87</v>
      </c>
      <c r="B49" s="9" t="s">
        <v>80</v>
      </c>
      <c r="C49" s="1">
        <v>0</v>
      </c>
      <c r="D49" s="6" t="s">
        <v>130</v>
      </c>
      <c r="E49" s="11" t="s">
        <v>79</v>
      </c>
      <c r="G49" s="16">
        <f t="shared" si="1"/>
        <v>887379</v>
      </c>
      <c r="H49" s="17" t="s">
        <v>169</v>
      </c>
    </row>
    <row r="50" spans="1:8" ht="28.8" x14ac:dyDescent="0.3">
      <c r="A50" s="12" t="s">
        <v>88</v>
      </c>
      <c r="B50" s="9" t="s">
        <v>78</v>
      </c>
      <c r="C50" s="1">
        <v>0</v>
      </c>
      <c r="D50" s="6" t="s">
        <v>131</v>
      </c>
      <c r="E50" s="11" t="s">
        <v>79</v>
      </c>
      <c r="G50" s="16">
        <f t="shared" si="1"/>
        <v>887379</v>
      </c>
      <c r="H50" s="17" t="s">
        <v>169</v>
      </c>
    </row>
    <row r="51" spans="1:8" x14ac:dyDescent="0.3">
      <c r="A51" s="12" t="s">
        <v>89</v>
      </c>
      <c r="B51" s="9" t="s">
        <v>27</v>
      </c>
      <c r="C51" s="1">
        <v>0</v>
      </c>
      <c r="D51" s="6" t="s">
        <v>132</v>
      </c>
      <c r="E51" s="11" t="s">
        <v>79</v>
      </c>
      <c r="G51" s="16">
        <f t="shared" si="1"/>
        <v>887379</v>
      </c>
      <c r="H51" s="17" t="s">
        <v>169</v>
      </c>
    </row>
    <row r="52" spans="1:8" x14ac:dyDescent="0.3">
      <c r="A52" s="12" t="s">
        <v>91</v>
      </c>
      <c r="B52" s="9" t="s">
        <v>27</v>
      </c>
      <c r="C52" s="1">
        <v>0</v>
      </c>
      <c r="D52" s="6" t="s">
        <v>134</v>
      </c>
      <c r="E52" s="11" t="s">
        <v>79</v>
      </c>
      <c r="G52" s="16">
        <f t="shared" si="1"/>
        <v>887379</v>
      </c>
      <c r="H52" s="17" t="s">
        <v>169</v>
      </c>
    </row>
    <row r="53" spans="1:8" ht="25.95" customHeight="1" x14ac:dyDescent="0.3">
      <c r="A53" s="12" t="s">
        <v>92</v>
      </c>
      <c r="B53" s="9" t="s">
        <v>78</v>
      </c>
      <c r="C53" s="1">
        <v>0</v>
      </c>
      <c r="D53" s="6" t="s">
        <v>135</v>
      </c>
      <c r="E53" s="11" t="s">
        <v>79</v>
      </c>
      <c r="F53" s="4" t="s">
        <v>171</v>
      </c>
      <c r="G53" s="16">
        <f t="shared" si="1"/>
        <v>887379</v>
      </c>
      <c r="H53" s="17" t="s">
        <v>169</v>
      </c>
    </row>
    <row r="54" spans="1:8" ht="43.2" x14ac:dyDescent="0.3">
      <c r="A54" s="12" t="s">
        <v>93</v>
      </c>
      <c r="B54" s="9" t="s">
        <v>27</v>
      </c>
      <c r="C54" s="1">
        <v>0</v>
      </c>
      <c r="D54" s="3" t="s">
        <v>136</v>
      </c>
      <c r="E54" s="11" t="s">
        <v>79</v>
      </c>
      <c r="G54" s="16">
        <f t="shared" si="1"/>
        <v>887379</v>
      </c>
      <c r="H54" s="17" t="s">
        <v>169</v>
      </c>
    </row>
    <row r="55" spans="1:8" ht="26.4" customHeight="1" x14ac:dyDescent="0.3">
      <c r="A55" s="12" t="s">
        <v>94</v>
      </c>
      <c r="B55" s="9" t="s">
        <v>27</v>
      </c>
      <c r="C55" s="1">
        <v>0</v>
      </c>
      <c r="D55" s="3" t="s">
        <v>137</v>
      </c>
      <c r="E55" s="11" t="s">
        <v>79</v>
      </c>
      <c r="G55" s="16">
        <f t="shared" si="1"/>
        <v>887379</v>
      </c>
      <c r="H55" s="17" t="s">
        <v>169</v>
      </c>
    </row>
    <row r="56" spans="1:8" ht="28.8" x14ac:dyDescent="0.3">
      <c r="A56" s="12" t="s">
        <v>95</v>
      </c>
      <c r="B56" s="9" t="s">
        <v>27</v>
      </c>
      <c r="C56" s="1">
        <v>0</v>
      </c>
      <c r="D56" s="6" t="s">
        <v>138</v>
      </c>
      <c r="E56" s="11" t="s">
        <v>79</v>
      </c>
      <c r="G56" s="16">
        <f t="shared" si="1"/>
        <v>887379</v>
      </c>
      <c r="H56" s="17" t="s">
        <v>169</v>
      </c>
    </row>
    <row r="57" spans="1:8" ht="28.8" x14ac:dyDescent="0.3">
      <c r="A57" s="12" t="s">
        <v>96</v>
      </c>
      <c r="B57" s="9" t="s">
        <v>78</v>
      </c>
      <c r="C57" s="1">
        <v>0</v>
      </c>
      <c r="D57" s="18" t="s">
        <v>139</v>
      </c>
      <c r="E57" s="11" t="s">
        <v>79</v>
      </c>
      <c r="G57" s="16">
        <f t="shared" si="1"/>
        <v>887379</v>
      </c>
      <c r="H57" s="17" t="s">
        <v>169</v>
      </c>
    </row>
    <row r="58" spans="1:8" x14ac:dyDescent="0.3">
      <c r="A58" s="12" t="s">
        <v>97</v>
      </c>
      <c r="B58" s="9" t="s">
        <v>27</v>
      </c>
      <c r="C58" s="1">
        <v>0</v>
      </c>
      <c r="D58" s="3" t="s">
        <v>140</v>
      </c>
      <c r="E58" s="11" t="s">
        <v>79</v>
      </c>
      <c r="G58" s="16">
        <f t="shared" si="1"/>
        <v>887379</v>
      </c>
      <c r="H58" s="17" t="s">
        <v>169</v>
      </c>
    </row>
    <row r="59" spans="1:8" ht="28.8" x14ac:dyDescent="0.3">
      <c r="A59" s="12" t="s">
        <v>98</v>
      </c>
      <c r="B59" s="9" t="s">
        <v>27</v>
      </c>
      <c r="C59" s="1">
        <v>0</v>
      </c>
      <c r="D59" s="3" t="s">
        <v>141</v>
      </c>
      <c r="E59" s="11" t="s">
        <v>79</v>
      </c>
      <c r="G59" s="16">
        <f t="shared" si="1"/>
        <v>887379</v>
      </c>
      <c r="H59" s="17" t="s">
        <v>169</v>
      </c>
    </row>
    <row r="60" spans="1:8" x14ac:dyDescent="0.3">
      <c r="A60" s="12" t="s">
        <v>99</v>
      </c>
      <c r="B60" s="9" t="s">
        <v>78</v>
      </c>
      <c r="C60" s="1">
        <v>0</v>
      </c>
      <c r="D60" s="3" t="s">
        <v>142</v>
      </c>
      <c r="E60" s="11" t="s">
        <v>79</v>
      </c>
      <c r="G60" s="16">
        <f t="shared" si="1"/>
        <v>887379</v>
      </c>
      <c r="H60" s="17" t="s">
        <v>169</v>
      </c>
    </row>
    <row r="61" spans="1:8" x14ac:dyDescent="0.3">
      <c r="A61" s="12" t="s">
        <v>100</v>
      </c>
      <c r="B61" s="9" t="s">
        <v>78</v>
      </c>
      <c r="C61" s="1">
        <v>0</v>
      </c>
      <c r="D61" s="3" t="s">
        <v>143</v>
      </c>
      <c r="E61" s="11" t="s">
        <v>79</v>
      </c>
      <c r="G61" s="16">
        <f t="shared" si="1"/>
        <v>887379</v>
      </c>
      <c r="H61" s="17" t="s">
        <v>169</v>
      </c>
    </row>
    <row r="62" spans="1:8" ht="28.8" x14ac:dyDescent="0.3">
      <c r="A62" s="12" t="s">
        <v>101</v>
      </c>
      <c r="B62" s="9" t="s">
        <v>78</v>
      </c>
      <c r="C62" s="1">
        <v>0</v>
      </c>
      <c r="D62" s="3" t="s">
        <v>144</v>
      </c>
      <c r="E62" s="11" t="s">
        <v>79</v>
      </c>
      <c r="G62" s="16">
        <f t="shared" si="1"/>
        <v>887379</v>
      </c>
      <c r="H62" s="17" t="s">
        <v>169</v>
      </c>
    </row>
    <row r="63" spans="1:8" x14ac:dyDescent="0.3">
      <c r="A63" s="12" t="s">
        <v>102</v>
      </c>
      <c r="B63" s="9" t="s">
        <v>78</v>
      </c>
      <c r="C63" s="1">
        <v>0</v>
      </c>
      <c r="D63" s="3"/>
      <c r="E63" s="11" t="s">
        <v>79</v>
      </c>
      <c r="G63" s="16">
        <f t="shared" si="1"/>
        <v>887379</v>
      </c>
      <c r="H63" s="17" t="s">
        <v>169</v>
      </c>
    </row>
    <row r="64" spans="1:8" x14ac:dyDescent="0.3">
      <c r="A64" s="12" t="s">
        <v>106</v>
      </c>
      <c r="B64" s="9" t="s">
        <v>27</v>
      </c>
      <c r="C64" s="1">
        <v>0</v>
      </c>
      <c r="D64" s="6" t="s">
        <v>148</v>
      </c>
      <c r="E64" s="11" t="s">
        <v>79</v>
      </c>
      <c r="G64" s="16">
        <f t="shared" ref="G64:G74" si="2">887379-C64</f>
        <v>887379</v>
      </c>
      <c r="H64" s="17" t="s">
        <v>169</v>
      </c>
    </row>
    <row r="65" spans="1:8" x14ac:dyDescent="0.3">
      <c r="A65" s="12" t="s">
        <v>107</v>
      </c>
      <c r="B65" s="9" t="s">
        <v>78</v>
      </c>
      <c r="C65" s="1">
        <v>0</v>
      </c>
      <c r="D65" s="3" t="s">
        <v>149</v>
      </c>
      <c r="E65" s="11" t="s">
        <v>79</v>
      </c>
      <c r="G65" s="16">
        <f t="shared" si="2"/>
        <v>887379</v>
      </c>
      <c r="H65" s="17" t="s">
        <v>169</v>
      </c>
    </row>
    <row r="66" spans="1:8" x14ac:dyDescent="0.3">
      <c r="A66" s="12" t="s">
        <v>111</v>
      </c>
      <c r="B66" s="9" t="s">
        <v>27</v>
      </c>
      <c r="C66" s="1">
        <v>0</v>
      </c>
      <c r="D66" s="3" t="s">
        <v>153</v>
      </c>
      <c r="E66" s="11" t="s">
        <v>79</v>
      </c>
      <c r="G66" s="16">
        <f t="shared" si="2"/>
        <v>887379</v>
      </c>
      <c r="H66" s="17" t="s">
        <v>169</v>
      </c>
    </row>
    <row r="67" spans="1:8" ht="26.4" customHeight="1" x14ac:dyDescent="0.3">
      <c r="A67" s="12" t="s">
        <v>112</v>
      </c>
      <c r="B67" s="9" t="s">
        <v>78</v>
      </c>
      <c r="C67" s="1">
        <v>0</v>
      </c>
      <c r="D67" s="3" t="s">
        <v>154</v>
      </c>
      <c r="E67" s="11" t="s">
        <v>79</v>
      </c>
      <c r="G67" s="16">
        <f t="shared" si="2"/>
        <v>887379</v>
      </c>
      <c r="H67" s="17" t="s">
        <v>166</v>
      </c>
    </row>
    <row r="68" spans="1:8" x14ac:dyDescent="0.3">
      <c r="A68" s="12" t="s">
        <v>113</v>
      </c>
      <c r="B68" s="9" t="s">
        <v>27</v>
      </c>
      <c r="C68" s="1">
        <v>0</v>
      </c>
      <c r="D68" s="3" t="s">
        <v>155</v>
      </c>
      <c r="E68" s="11" t="s">
        <v>79</v>
      </c>
      <c r="G68" s="16">
        <f t="shared" si="2"/>
        <v>887379</v>
      </c>
      <c r="H68" s="17" t="s">
        <v>169</v>
      </c>
    </row>
    <row r="69" spans="1:8" x14ac:dyDescent="0.3">
      <c r="A69" s="12" t="s">
        <v>115</v>
      </c>
      <c r="B69" s="9" t="s">
        <v>27</v>
      </c>
      <c r="C69" s="1">
        <v>0</v>
      </c>
      <c r="D69" s="3" t="s">
        <v>157</v>
      </c>
      <c r="E69" s="11" t="s">
        <v>79</v>
      </c>
      <c r="G69" s="16">
        <f t="shared" si="2"/>
        <v>887379</v>
      </c>
      <c r="H69" s="17" t="s">
        <v>169</v>
      </c>
    </row>
    <row r="70" spans="1:8" ht="28.8" x14ac:dyDescent="0.3">
      <c r="A70" s="12" t="s">
        <v>116</v>
      </c>
      <c r="B70" s="9" t="s">
        <v>27</v>
      </c>
      <c r="C70" s="1">
        <v>0</v>
      </c>
      <c r="D70" s="3" t="s">
        <v>158</v>
      </c>
      <c r="E70" s="11" t="s">
        <v>79</v>
      </c>
      <c r="G70" s="16">
        <f t="shared" si="2"/>
        <v>887379</v>
      </c>
      <c r="H70" s="17" t="s">
        <v>169</v>
      </c>
    </row>
    <row r="71" spans="1:8" x14ac:dyDescent="0.3">
      <c r="A71" s="12" t="s">
        <v>117</v>
      </c>
      <c r="B71" s="9" t="s">
        <v>27</v>
      </c>
      <c r="C71" s="1">
        <v>0</v>
      </c>
      <c r="D71" s="6" t="s">
        <v>159</v>
      </c>
      <c r="E71" s="11" t="s">
        <v>79</v>
      </c>
      <c r="G71" s="16">
        <f t="shared" si="2"/>
        <v>887379</v>
      </c>
      <c r="H71" s="17" t="s">
        <v>169</v>
      </c>
    </row>
    <row r="72" spans="1:8" x14ac:dyDescent="0.3">
      <c r="A72" s="12" t="s">
        <v>118</v>
      </c>
      <c r="B72" s="9" t="s">
        <v>27</v>
      </c>
      <c r="C72" s="1">
        <v>0</v>
      </c>
      <c r="D72" s="6" t="s">
        <v>160</v>
      </c>
      <c r="E72" s="11" t="s">
        <v>79</v>
      </c>
      <c r="G72" s="16">
        <f t="shared" si="2"/>
        <v>887379</v>
      </c>
      <c r="H72" s="17" t="s">
        <v>169</v>
      </c>
    </row>
    <row r="73" spans="1:8" ht="28.8" x14ac:dyDescent="0.3">
      <c r="A73" s="12" t="s">
        <v>119</v>
      </c>
      <c r="B73" s="9" t="s">
        <v>27</v>
      </c>
      <c r="C73" s="1">
        <v>0</v>
      </c>
      <c r="D73" s="3" t="s">
        <v>161</v>
      </c>
      <c r="E73" s="11" t="s">
        <v>79</v>
      </c>
      <c r="G73" s="16">
        <f t="shared" si="2"/>
        <v>887379</v>
      </c>
      <c r="H73" s="17" t="s">
        <v>169</v>
      </c>
    </row>
    <row r="74" spans="1:8" x14ac:dyDescent="0.3">
      <c r="A74" s="12" t="s">
        <v>104</v>
      </c>
      <c r="B74" s="9" t="s">
        <v>78</v>
      </c>
      <c r="C74" s="1">
        <v>0</v>
      </c>
      <c r="D74" s="6" t="s">
        <v>146</v>
      </c>
      <c r="E74" s="13" t="s">
        <v>163</v>
      </c>
      <c r="F74" s="4" t="s">
        <v>164</v>
      </c>
      <c r="G74" s="16">
        <f t="shared" si="2"/>
        <v>887379</v>
      </c>
      <c r="H74" s="17" t="s">
        <v>169</v>
      </c>
    </row>
  </sheetData>
  <autoFilter ref="A1:H1" xr:uid="{CAF13FCE-F0B7-474C-AB0D-31B31A68B42A}">
    <sortState xmlns:xlrd2="http://schemas.microsoft.com/office/spreadsheetml/2017/richdata2" ref="A2:H76">
      <sortCondition ref="E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6C906-81D7-46EF-8098-7708A604FC01}">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EDA</vt:lpstr>
      <vt:lpstr>Data Preprocessing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Radyatra Sidharta</dc:creator>
  <cp:lastModifiedBy>Radyatra Sidharta</cp:lastModifiedBy>
  <dcterms:created xsi:type="dcterms:W3CDTF">2022-10-20T09:05:59Z</dcterms:created>
  <dcterms:modified xsi:type="dcterms:W3CDTF">2022-10-23T04:22:15Z</dcterms:modified>
</cp:coreProperties>
</file>