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04"/>
  <workbookPr/>
  <mc:AlternateContent xmlns:mc="http://schemas.openxmlformats.org/markup-compatibility/2006">
    <mc:Choice Requires="x15">
      <x15ac:absPath xmlns:x15ac="http://schemas.microsoft.com/office/spreadsheetml/2010/11/ac" url="F:\Works\SMA Kanisius\Data\Kepegawaian\Administrasi Pegawai\ID Card\"/>
    </mc:Choice>
  </mc:AlternateContent>
  <xr:revisionPtr revIDLastSave="0" documentId="8_{1F001D3D-4223-4199-9790-D1D6F1457F0B}" xr6:coauthVersionLast="47" xr6:coauthVersionMax="47" xr10:uidLastSave="{00000000-0000-0000-0000-000000000000}"/>
  <bookViews>
    <workbookView xWindow="0" yWindow="0" windowWidth="13440" windowHeight="9120" xr2:uid="{00000000-000D-0000-FFFF-FFFF00000000}"/>
  </bookViews>
  <sheets>
    <sheet name="CC MENTENG" sheetId="1" r:id="rId1"/>
    <sheet name="GP" sheetId="2" r:id="rId2"/>
  </sheets>
  <definedNames>
    <definedName name="_xlnm.Print_Titles" localSheetId="0">'CC MENTENG'!$1:$1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2" i="2"/>
  <c r="I3" i="2"/>
  <c r="I4" i="2"/>
  <c r="I5" i="2"/>
  <c r="I6" i="2"/>
  <c r="I7" i="2"/>
  <c r="I8" i="2"/>
  <c r="I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<sst xmlns="http://schemas.openxmlformats.org/spreadsheetml/2006/main" count="1578" uniqueCount="500">
  <si>
    <t>NO</t>
  </si>
  <si>
    <t>NIP</t>
  </si>
  <si>
    <t>NAMA LENGKAP</t>
  </si>
  <si>
    <t>NICKNAME</t>
  </si>
  <si>
    <t>DEPARTEMEN</t>
  </si>
  <si>
    <t>JABATAN</t>
  </si>
  <si>
    <t>IJAZAH</t>
  </si>
  <si>
    <t>STATUS</t>
  </si>
  <si>
    <t>SK TETAP</t>
  </si>
  <si>
    <t>MASA KERJA  MENURUT SK TETAP</t>
  </si>
  <si>
    <t>PANGKAT</t>
  </si>
  <si>
    <t>Leonardus Evert Bambang Winandoko, SJ, Ed.D.</t>
  </si>
  <si>
    <t>P. Winandoko, SJ</t>
  </si>
  <si>
    <t>YAYASAN</t>
  </si>
  <si>
    <t>Ketua Yayasan</t>
  </si>
  <si>
    <t>S3</t>
  </si>
  <si>
    <t>PTY</t>
  </si>
  <si>
    <t>IV/e</t>
  </si>
  <si>
    <t>J.A Hendra Sutedja, SJ</t>
  </si>
  <si>
    <t>P. Hendra, SJ</t>
  </si>
  <si>
    <t>Bendahara Yayasan</t>
  </si>
  <si>
    <t>III/c</t>
  </si>
  <si>
    <t>Thomas Becket Gandi Hartana, SJ</t>
  </si>
  <si>
    <t>P. Gandhi, SJ</t>
  </si>
  <si>
    <t>Sekretaris Yayasan</t>
  </si>
  <si>
    <t>IV/b</t>
  </si>
  <si>
    <t>Matheus Sugiyono, SJ</t>
  </si>
  <si>
    <t>Br. Sugiyono, SJ</t>
  </si>
  <si>
    <t>Penanggungjawab Pusat Edukasi Gunung Putri</t>
  </si>
  <si>
    <t>-</t>
  </si>
  <si>
    <t>Stephanus Mahardika Garuda Sukarno</t>
  </si>
  <si>
    <t>Dika</t>
  </si>
  <si>
    <t>Kepala Divisi Keuangan</t>
  </si>
  <si>
    <t>S1</t>
  </si>
  <si>
    <t>III/a</t>
  </si>
  <si>
    <t>De Nike Argariani</t>
  </si>
  <si>
    <t>Keke</t>
  </si>
  <si>
    <t>Staf Keuangan</t>
  </si>
  <si>
    <t>D3</t>
  </si>
  <si>
    <t>II/c</t>
  </si>
  <si>
    <t>Helma Srihandayani Sinaga</t>
  </si>
  <si>
    <t>Helma</t>
  </si>
  <si>
    <t>SMA</t>
  </si>
  <si>
    <t>II/b</t>
  </si>
  <si>
    <t>Julius Oscar Nugraha</t>
  </si>
  <si>
    <t>Oscar</t>
  </si>
  <si>
    <t>SMK</t>
  </si>
  <si>
    <t>II/a</t>
  </si>
  <si>
    <t>Ribut Ariani</t>
  </si>
  <si>
    <t>Ariani</t>
  </si>
  <si>
    <t>Angelina Julia Narengi</t>
  </si>
  <si>
    <t>Angel</t>
  </si>
  <si>
    <t>Kontrak</t>
  </si>
  <si>
    <t>Modestus Adityo</t>
  </si>
  <si>
    <t>Modes</t>
  </si>
  <si>
    <t>Kepala Divisi SDM</t>
  </si>
  <si>
    <t>S2</t>
  </si>
  <si>
    <t>Maria Nugraheni Oktavia Sri Krisna</t>
  </si>
  <si>
    <t>Via</t>
  </si>
  <si>
    <t>Staf Legal &amp; SDM</t>
  </si>
  <si>
    <t>Yesi Oktaviani</t>
  </si>
  <si>
    <t>Yesi</t>
  </si>
  <si>
    <t>Staf Pusat Edukasi Gunung Putri</t>
  </si>
  <si>
    <t>Brigita Shinta Wenidia</t>
  </si>
  <si>
    <t>Shinta</t>
  </si>
  <si>
    <t>Staf SDM</t>
  </si>
  <si>
    <t>Lim Hendra SE</t>
  </si>
  <si>
    <t>Hendra</t>
  </si>
  <si>
    <t>Kepala Divisi Legal &amp; Sarpras</t>
  </si>
  <si>
    <t>Antonius Sonny Setyawan</t>
  </si>
  <si>
    <t>Sonny</t>
  </si>
  <si>
    <t>Staf Legal &amp; Sarpras</t>
  </si>
  <si>
    <t>Robertus Hendro Bawono</t>
  </si>
  <si>
    <t>Kiki</t>
  </si>
  <si>
    <t>Gerardus Namsa</t>
  </si>
  <si>
    <t>Gerard</t>
  </si>
  <si>
    <t>Staf IT</t>
  </si>
  <si>
    <t>Richardus Tungky Satria</t>
  </si>
  <si>
    <t>Tungky</t>
  </si>
  <si>
    <t>Capeg</t>
  </si>
  <si>
    <t>Warto Rino</t>
  </si>
  <si>
    <t>Rino</t>
  </si>
  <si>
    <t>Koordinator Pelaksana Kebersihan</t>
  </si>
  <si>
    <t>SMEA</t>
  </si>
  <si>
    <t>Agustinus Supriyadi</t>
  </si>
  <si>
    <t>Supriyadi</t>
  </si>
  <si>
    <t>Pelaksana Kebersihan</t>
  </si>
  <si>
    <t>Roni</t>
  </si>
  <si>
    <t>I/b</t>
  </si>
  <si>
    <t>Duwi Lestari</t>
  </si>
  <si>
    <t>Duwi</t>
  </si>
  <si>
    <t>Rizky Dani Armanto</t>
  </si>
  <si>
    <t>Rizky</t>
  </si>
  <si>
    <t>SMP</t>
  </si>
  <si>
    <t>Wartini</t>
  </si>
  <si>
    <t>Yacobus Rustono</t>
  </si>
  <si>
    <t>Rustono</t>
  </si>
  <si>
    <t>Bahrudin</t>
  </si>
  <si>
    <t>I/d</t>
  </si>
  <si>
    <t>Utamadi</t>
  </si>
  <si>
    <t>I/c</t>
  </si>
  <si>
    <t>Maria Regina Ernie Dwi Astuti</t>
  </si>
  <si>
    <t>Ernie</t>
  </si>
  <si>
    <t>Egi Hardiansah</t>
  </si>
  <si>
    <t>Egi</t>
  </si>
  <si>
    <t>Niko Danar Setyawan</t>
  </si>
  <si>
    <t>Danar</t>
  </si>
  <si>
    <t>Dodi Hari Mulyono</t>
  </si>
  <si>
    <t>Dodi</t>
  </si>
  <si>
    <t>Ignatius Novan Triandika</t>
  </si>
  <si>
    <t>Novan</t>
  </si>
  <si>
    <t>Lego Karyoso</t>
  </si>
  <si>
    <t>Lego</t>
  </si>
  <si>
    <t>STM</t>
  </si>
  <si>
    <t>Bernardus Dul Munir</t>
  </si>
  <si>
    <t>Dul Munir</t>
  </si>
  <si>
    <t>II/d</t>
  </si>
  <si>
    <t>Yusuf Dewi Iswanta</t>
  </si>
  <si>
    <t>Yusuf</t>
  </si>
  <si>
    <t>Yuventius Jony Nugroho</t>
  </si>
  <si>
    <t>Jony</t>
  </si>
  <si>
    <t>Robertus Sutardi Catur Hariyanto</t>
  </si>
  <si>
    <t>Sutardi</t>
  </si>
  <si>
    <t>Marianus Manue Kefi</t>
  </si>
  <si>
    <t>Rian</t>
  </si>
  <si>
    <t>Mohamad Nasir</t>
  </si>
  <si>
    <t>Nasir</t>
  </si>
  <si>
    <t>Abdul Majid</t>
  </si>
  <si>
    <t>Aziz</t>
  </si>
  <si>
    <t>Ahmad Ashari</t>
  </si>
  <si>
    <t>Ahmad</t>
  </si>
  <si>
    <t>Laurensius Wurtono</t>
  </si>
  <si>
    <t>Wurtono</t>
  </si>
  <si>
    <t>Maria Primitiva Emi Safitri</t>
  </si>
  <si>
    <t>Emi</t>
  </si>
  <si>
    <t>Royen Kurnia Sandi</t>
  </si>
  <si>
    <t>Royen</t>
  </si>
  <si>
    <t>Mir Aftu Soliha</t>
  </si>
  <si>
    <t>Soliha</t>
  </si>
  <si>
    <t>Sukendar</t>
  </si>
  <si>
    <t>Koordinator Satpam</t>
  </si>
  <si>
    <t>S02</t>
  </si>
  <si>
    <t>Aceng Juliana</t>
  </si>
  <si>
    <t>Aceng</t>
  </si>
  <si>
    <t>Satpam</t>
  </si>
  <si>
    <t>Achirrul Romadhon</t>
  </si>
  <si>
    <t>Achirrul</t>
  </si>
  <si>
    <t>Afrizal</t>
  </si>
  <si>
    <t>Rizal</t>
  </si>
  <si>
    <t>S10</t>
  </si>
  <si>
    <t>Edi Susilo</t>
  </si>
  <si>
    <t>Edi</t>
  </si>
  <si>
    <t>S16</t>
  </si>
  <si>
    <t>F.X. Krisno Diantoro</t>
  </si>
  <si>
    <t>Toro</t>
  </si>
  <si>
    <t>Harmanto</t>
  </si>
  <si>
    <t>S07</t>
  </si>
  <si>
    <t>Hendrik Adi Yanto</t>
  </si>
  <si>
    <t>Hendrik</t>
  </si>
  <si>
    <t>S08</t>
  </si>
  <si>
    <t>Machyudin</t>
  </si>
  <si>
    <t>S01</t>
  </si>
  <si>
    <t>Setyo Bekti</t>
  </si>
  <si>
    <t>Setyo</t>
  </si>
  <si>
    <t>S04</t>
  </si>
  <si>
    <t>Suhaeli</t>
  </si>
  <si>
    <t>S06</t>
  </si>
  <si>
    <t>Suroto</t>
  </si>
  <si>
    <t>S15</t>
  </si>
  <si>
    <t>Yanto</t>
  </si>
  <si>
    <t>S05</t>
  </si>
  <si>
    <t>Yusup Jiwantoro</t>
  </si>
  <si>
    <t>Yusup</t>
  </si>
  <si>
    <t>Wilhelmus Hadir</t>
  </si>
  <si>
    <t>Siprianus Bulu Tanggu</t>
  </si>
  <si>
    <t>Jaya Lani</t>
  </si>
  <si>
    <t>Vincentius Asep Supriatna</t>
  </si>
  <si>
    <t>Asep</t>
  </si>
  <si>
    <t>Sopir</t>
  </si>
  <si>
    <t>Benyamin Febri Sihombing</t>
  </si>
  <si>
    <t>Febri</t>
  </si>
  <si>
    <t>Yobi Syamsul Fatoni</t>
  </si>
  <si>
    <t>Yobi</t>
  </si>
  <si>
    <t>Muji Taba</t>
  </si>
  <si>
    <t>Muji</t>
  </si>
  <si>
    <t>Teknisi</t>
  </si>
  <si>
    <t>Usman Effendi</t>
  </si>
  <si>
    <t>Fendi</t>
  </si>
  <si>
    <t>Yustinus Ari Hadiwijaya</t>
  </si>
  <si>
    <t>Ari</t>
  </si>
  <si>
    <t>Dominicus Alfado Rizky Harry P</t>
  </si>
  <si>
    <t>Aldo</t>
  </si>
  <si>
    <t>Yusuf Dwi Atmoko</t>
  </si>
  <si>
    <t>Dwi</t>
  </si>
  <si>
    <t>Tukang</t>
  </si>
  <si>
    <t>Eduard Calistus Ratu Dopo, SJ</t>
  </si>
  <si>
    <t>P. Eduard, SJ</t>
  </si>
  <si>
    <t>SEKOLAH</t>
  </si>
  <si>
    <t>Direktur I Kolese Kanisius</t>
  </si>
  <si>
    <t>IV/a</t>
  </si>
  <si>
    <t>Thomas Gunawan Wibowo</t>
  </si>
  <si>
    <t>Gunawan</t>
  </si>
  <si>
    <t>Direktur II Kolese Kanisius; Guru</t>
  </si>
  <si>
    <t>Agustinus Wahyu Dwi Anggoro, SJ</t>
  </si>
  <si>
    <t>P. Wahyu, SJ</t>
  </si>
  <si>
    <t>WaDir I Bidang Kesiswaan/Moderator</t>
  </si>
  <si>
    <t>Paulus Hastra Kurdani, SJ</t>
  </si>
  <si>
    <t>P. Dani, SJ</t>
  </si>
  <si>
    <t>Marcus Rudy Smith</t>
  </si>
  <si>
    <t>Marcus</t>
  </si>
  <si>
    <t>Kepala Tata Usaha</t>
  </si>
  <si>
    <t>III/d</t>
  </si>
  <si>
    <t>Daniel Ferry Yoga Nugraha</t>
  </si>
  <si>
    <t>Ferry</t>
  </si>
  <si>
    <t>Staf Tata Usaha</t>
  </si>
  <si>
    <t xml:space="preserve">Yustinus Sulistyo Budi    </t>
  </si>
  <si>
    <t>Tinus</t>
  </si>
  <si>
    <t>Heribertus Heru Irawan</t>
  </si>
  <si>
    <t>Heru</t>
  </si>
  <si>
    <t>Agnes Klara Adriani</t>
  </si>
  <si>
    <t>Klara</t>
  </si>
  <si>
    <t>Ignatius Martono</t>
  </si>
  <si>
    <t>Martono</t>
  </si>
  <si>
    <t>Pensiun/PKS</t>
  </si>
  <si>
    <t>Yohanes Yuniadi Deppa</t>
  </si>
  <si>
    <t>Deppa</t>
  </si>
  <si>
    <t>Samsul Bahri</t>
  </si>
  <si>
    <t>Samsul</t>
  </si>
  <si>
    <t>Gabriela Scholastica Awe</t>
  </si>
  <si>
    <t>Asti</t>
  </si>
  <si>
    <t>Margareta Sondang Manik</t>
  </si>
  <si>
    <t>Sondang</t>
  </si>
  <si>
    <t>Mikhel Bella</t>
  </si>
  <si>
    <t>Mikhel</t>
  </si>
  <si>
    <t>Robertus Adhi Prasetya Kurniawan</t>
  </si>
  <si>
    <t>Wawan</t>
  </si>
  <si>
    <t>Arnoldus Bio Dhae</t>
  </si>
  <si>
    <t>Aldi</t>
  </si>
  <si>
    <t>Andreas Desca Budi Gunawan</t>
  </si>
  <si>
    <t>Desca</t>
  </si>
  <si>
    <t>Hilarius Nugroho Adiprabowo</t>
  </si>
  <si>
    <t>Hilarius</t>
  </si>
  <si>
    <t>Kepala Perpustakaan</t>
  </si>
  <si>
    <t>Elizabeth Adinda Proborini</t>
  </si>
  <si>
    <t>Dinda</t>
  </si>
  <si>
    <t>Staf Perpustakaan</t>
  </si>
  <si>
    <t>Natalia Anita Lupitasari</t>
  </si>
  <si>
    <t>Nita</t>
  </si>
  <si>
    <t>Yohanes Jumadiyana</t>
  </si>
  <si>
    <t>Jum</t>
  </si>
  <si>
    <t>Yohanes Wiyono</t>
  </si>
  <si>
    <t>Wiyono</t>
  </si>
  <si>
    <t>Georgius Christohegar Zyspraja</t>
  </si>
  <si>
    <t>Georgi</t>
  </si>
  <si>
    <t>Laboran</t>
  </si>
  <si>
    <t>Marlon Hamonangan Sitorus</t>
  </si>
  <si>
    <t>Marlon</t>
  </si>
  <si>
    <t>Theresia Wiwik Hidayati</t>
  </si>
  <si>
    <t>Wiwik</t>
  </si>
  <si>
    <t>Guru</t>
  </si>
  <si>
    <t>Gregorius Sutarto</t>
  </si>
  <si>
    <t>Tarto</t>
  </si>
  <si>
    <t>Maria Suparmijati</t>
  </si>
  <si>
    <t>Maria</t>
  </si>
  <si>
    <t>Nicolas Widi Wahyono</t>
  </si>
  <si>
    <t>Widi</t>
  </si>
  <si>
    <t>Jacobus Hartono</t>
  </si>
  <si>
    <t>Hartono</t>
  </si>
  <si>
    <t>Agustinus Eko Andriyanto</t>
  </si>
  <si>
    <t>Eko</t>
  </si>
  <si>
    <t>Pudjiasih</t>
  </si>
  <si>
    <t>Pudji</t>
  </si>
  <si>
    <t>F.X. Ruswanta</t>
  </si>
  <si>
    <t>Ruswanta</t>
  </si>
  <si>
    <t>Carolin Bogi Sri Pudjiastuty</t>
  </si>
  <si>
    <t>Bogi</t>
  </si>
  <si>
    <t>Antonius Tenang Santosa</t>
  </si>
  <si>
    <t>Tenang</t>
  </si>
  <si>
    <t>Ignatius Arwanto</t>
  </si>
  <si>
    <t>Arwanto</t>
  </si>
  <si>
    <t>Tri Fina Halun Djata Sindan</t>
  </si>
  <si>
    <t>Fina</t>
  </si>
  <si>
    <t>Petrus Jemadi</t>
  </si>
  <si>
    <t>Petrus</t>
  </si>
  <si>
    <t>Ignatius Warsita</t>
  </si>
  <si>
    <t>Warsita</t>
  </si>
  <si>
    <t>Agus Jarwanto</t>
  </si>
  <si>
    <t>Agus</t>
  </si>
  <si>
    <t>Makarius Giri Tri Pamungkas</t>
  </si>
  <si>
    <t>Ipam</t>
  </si>
  <si>
    <t>Guru; WaDir II Bidang Kurikulum</t>
  </si>
  <si>
    <t>Henrikus Suparjono</t>
  </si>
  <si>
    <t>Henrikus</t>
  </si>
  <si>
    <t>Anna Widyartini Subekti</t>
  </si>
  <si>
    <t>Anna</t>
  </si>
  <si>
    <t>Agustinus Ari Indarto</t>
  </si>
  <si>
    <t>Elva Tri Anung Nova Dewa</t>
  </si>
  <si>
    <t>Anung</t>
  </si>
  <si>
    <t>Antonius Tri Adhi Dewanto</t>
  </si>
  <si>
    <t>Anton</t>
  </si>
  <si>
    <t>Maria Bernadette Sri Mardyaningrum</t>
  </si>
  <si>
    <t>Adette</t>
  </si>
  <si>
    <t>Evarius Heru Pambudi Yuwono</t>
  </si>
  <si>
    <t>Thomas Tri Wibowo</t>
  </si>
  <si>
    <t>Thomas</t>
  </si>
  <si>
    <t>Ignasia Ari Krisnawati</t>
  </si>
  <si>
    <t>Elisabeth Ramadi Martine</t>
  </si>
  <si>
    <t>Lisa</t>
  </si>
  <si>
    <t>R. Dwi Anggoro Wijayanto</t>
  </si>
  <si>
    <t>Anto</t>
  </si>
  <si>
    <t>Pesona Edu</t>
  </si>
  <si>
    <t>Rontina Rosa Simamora</t>
  </si>
  <si>
    <t>Rosa</t>
  </si>
  <si>
    <t>Agustinus Marianto</t>
  </si>
  <si>
    <t>Regina Deny Riandika</t>
  </si>
  <si>
    <t>Regina</t>
  </si>
  <si>
    <t>Nur Rachim</t>
  </si>
  <si>
    <t>Aim</t>
  </si>
  <si>
    <t>Ig. Fajar Sriwidodo</t>
  </si>
  <si>
    <t>Fajar</t>
  </si>
  <si>
    <t>III/b</t>
  </si>
  <si>
    <t>Theresia Endang Triyaningsih</t>
  </si>
  <si>
    <t>Endang</t>
  </si>
  <si>
    <t>Maria Inggrit Christiyanti</t>
  </si>
  <si>
    <t>Inggrit</t>
  </si>
  <si>
    <t>Alfonsa Maria Theoterra Yoshanti</t>
  </si>
  <si>
    <t>Ocha</t>
  </si>
  <si>
    <t>Franciska Ni Putu Rigianawati</t>
  </si>
  <si>
    <t>Ciska</t>
  </si>
  <si>
    <t>Ignatia Benita Christianti</t>
  </si>
  <si>
    <t>Benita</t>
  </si>
  <si>
    <t>Paulina Sukmana Puti</t>
  </si>
  <si>
    <t>Paulina</t>
  </si>
  <si>
    <t>Maria Benigna</t>
  </si>
  <si>
    <t>Benigna</t>
  </si>
  <si>
    <t>Rindu Rumapea</t>
  </si>
  <si>
    <t>Rindu</t>
  </si>
  <si>
    <t>Thomas Daru Pranowo</t>
  </si>
  <si>
    <t>Daru</t>
  </si>
  <si>
    <t>Fransiska Neny Krismastuti</t>
  </si>
  <si>
    <t>Neny</t>
  </si>
  <si>
    <t>Albertus Eddy Purnama</t>
  </si>
  <si>
    <t>Eddy</t>
  </si>
  <si>
    <t>Rechardus Deaz Prabowo</t>
  </si>
  <si>
    <t>Deaz</t>
  </si>
  <si>
    <t>Maria Pramudita Wetty</t>
  </si>
  <si>
    <t>Merry</t>
  </si>
  <si>
    <t>Antonius Jati Sakti Aji</t>
  </si>
  <si>
    <t>Jati</t>
  </si>
  <si>
    <t>Gregorius Manuel Due</t>
  </si>
  <si>
    <t>Gerry</t>
  </si>
  <si>
    <t>Imelda Susanti Lepa</t>
  </si>
  <si>
    <t>Imelda</t>
  </si>
  <si>
    <t>Arya Susila Nugraha</t>
  </si>
  <si>
    <t>Arya</t>
  </si>
  <si>
    <t>Ignatius Mayo Aquino Pang</t>
  </si>
  <si>
    <t>Mayo</t>
  </si>
  <si>
    <t>F.X. Abhyasa Naradhipa</t>
  </si>
  <si>
    <t>Abhyasa</t>
  </si>
  <si>
    <t>Antonia Jessica Indrasari</t>
  </si>
  <si>
    <t>Nia</t>
  </si>
  <si>
    <t>Andreas Purbo Anggoro Prilianto</t>
  </si>
  <si>
    <t>Andre</t>
  </si>
  <si>
    <t>Ruthmana Purba</t>
  </si>
  <si>
    <t>Ruth</t>
  </si>
  <si>
    <t>Dionisus Mursito Wardoyo</t>
  </si>
  <si>
    <t>Mursito</t>
  </si>
  <si>
    <t>Martinus Kasworo</t>
  </si>
  <si>
    <t>Kasworo</t>
  </si>
  <si>
    <t>R.C. Hendro Suciyanto</t>
  </si>
  <si>
    <t>Hendro</t>
  </si>
  <si>
    <t>Sutapa Widi Santosa</t>
  </si>
  <si>
    <t>Sutapa</t>
  </si>
  <si>
    <t>Antonius Hastiyatno</t>
  </si>
  <si>
    <t>Hastiyatno</t>
  </si>
  <si>
    <t>R. Susanto Dwi Nugroho</t>
  </si>
  <si>
    <t>Santo</t>
  </si>
  <si>
    <t>Antonius I Wayan Trinada</t>
  </si>
  <si>
    <t>Wayan</t>
  </si>
  <si>
    <t>Lailiwati</t>
  </si>
  <si>
    <t>Atik</t>
  </si>
  <si>
    <t>Simon Nama Samon Lamanepa</t>
  </si>
  <si>
    <t>Simon</t>
  </si>
  <si>
    <t>Petrus Sudigdo</t>
  </si>
  <si>
    <t>Sudigdo</t>
  </si>
  <si>
    <t>Guru; WaDir III Bidang Sarpras &amp; Keuangan</t>
  </si>
  <si>
    <t>Josef Trihandoko</t>
  </si>
  <si>
    <t>Tri Handoko</t>
  </si>
  <si>
    <t>Yohanes Sumarsono</t>
  </si>
  <si>
    <t>Sumarsono</t>
  </si>
  <si>
    <t>Stefanus Tri Sumantara</t>
  </si>
  <si>
    <t>Tri S</t>
  </si>
  <si>
    <t>Yohanes Sugeng Riyadi</t>
  </si>
  <si>
    <t>Sugeng</t>
  </si>
  <si>
    <t xml:space="preserve">Emilius Susilo Kardono </t>
  </si>
  <si>
    <t>Susilo</t>
  </si>
  <si>
    <t>Rosalia Dian Devitasari</t>
  </si>
  <si>
    <t>Dian</t>
  </si>
  <si>
    <t>Eleonora Yuni Ika Krisnawati</t>
  </si>
  <si>
    <t>Ika</t>
  </si>
  <si>
    <t>Albertus Henny Setyawan</t>
  </si>
  <si>
    <t>Paulus Edy Sucipto</t>
  </si>
  <si>
    <t>Edy</t>
  </si>
  <si>
    <t>Guru; WaDir IV Bidang Humas &amp; Litbang</t>
  </si>
  <si>
    <t>Kwirinus Yosida Kalvaristo</t>
  </si>
  <si>
    <t>Yosi</t>
  </si>
  <si>
    <t>Juliana B.R. Sinaga</t>
  </si>
  <si>
    <t>Juli</t>
  </si>
  <si>
    <t>Michaela Beatrix Andrada</t>
  </si>
  <si>
    <t>Beatrix</t>
  </si>
  <si>
    <t>Audy Bramara</t>
  </si>
  <si>
    <t>Audy</t>
  </si>
  <si>
    <t xml:space="preserve">Yohanes Fakundus Kota </t>
  </si>
  <si>
    <t>John</t>
  </si>
  <si>
    <t>Christy Arum Sari</t>
  </si>
  <si>
    <t>Arum</t>
  </si>
  <si>
    <t>Falensius Nango</t>
  </si>
  <si>
    <t>Nango</t>
  </si>
  <si>
    <t>Swesty Yully Yanti</t>
  </si>
  <si>
    <t>Swesty</t>
  </si>
  <si>
    <t>Agatha Tri Agung Budi Lestari</t>
  </si>
  <si>
    <t>Agatha</t>
  </si>
  <si>
    <t xml:space="preserve">Petrus Tri Hariyadi </t>
  </si>
  <si>
    <t>Albertus Dhita Anggoro</t>
  </si>
  <si>
    <t>Dhita</t>
  </si>
  <si>
    <t>Yohanes Prima Pramudya</t>
  </si>
  <si>
    <t>Prima</t>
  </si>
  <si>
    <t>Nicolaus Andy Praditya Christnanta</t>
  </si>
  <si>
    <t>Andy</t>
  </si>
  <si>
    <t>Maria Rika Karolina</t>
  </si>
  <si>
    <t>Rika</t>
  </si>
  <si>
    <t>Oktaviano Aditya Murti</t>
  </si>
  <si>
    <t>Okta</t>
  </si>
  <si>
    <t>Ignatius Banu Pratama Putra</t>
  </si>
  <si>
    <t>Banu</t>
  </si>
  <si>
    <t>Sixtus Angga Pratama Mahardika</t>
  </si>
  <si>
    <t>Angga</t>
  </si>
  <si>
    <t>Leonardus Evano Nugroho</t>
  </si>
  <si>
    <t>Evan</t>
  </si>
  <si>
    <t>Agatha Ariprili</t>
  </si>
  <si>
    <t>Yulius Bagaswara</t>
  </si>
  <si>
    <t>Yulius</t>
  </si>
  <si>
    <t>Oky Tanjung</t>
  </si>
  <si>
    <t>Oky</t>
  </si>
  <si>
    <t>Arwan Sasmito</t>
  </si>
  <si>
    <t>Arwan</t>
  </si>
  <si>
    <t>Antonius Andi Restiawan</t>
  </si>
  <si>
    <t>Andi</t>
  </si>
  <si>
    <t>PASTURAN</t>
  </si>
  <si>
    <t>Kepala Kantor Pasturan</t>
  </si>
  <si>
    <t>Andreas Winarko</t>
  </si>
  <si>
    <t>Winarko</t>
  </si>
  <si>
    <t>Karyawan Pasturan</t>
  </si>
  <si>
    <t>SD</t>
  </si>
  <si>
    <t>Asep pudin</t>
  </si>
  <si>
    <t>Chatarina Sulastri</t>
  </si>
  <si>
    <t>Sulastri</t>
  </si>
  <si>
    <t>Jumaedi</t>
  </si>
  <si>
    <t>Margaretha Anjarsun</t>
  </si>
  <si>
    <t>Anjarsun</t>
  </si>
  <si>
    <t>Sui Albertus Suripto</t>
  </si>
  <si>
    <t>Ripto</t>
  </si>
  <si>
    <t>Djoewariah</t>
  </si>
  <si>
    <t>Husni Thamrin</t>
  </si>
  <si>
    <t>Husni</t>
  </si>
  <si>
    <t>I/a</t>
  </si>
  <si>
    <t>Darsum</t>
  </si>
  <si>
    <t>Tukang Harian Lepas</t>
  </si>
  <si>
    <t>Lepas Harian</t>
  </si>
  <si>
    <t>Kristiwanto</t>
  </si>
  <si>
    <t>Kris</t>
  </si>
  <si>
    <t>Michael Efrato Sukma</t>
  </si>
  <si>
    <t>Efrat</t>
  </si>
  <si>
    <t>Pelaksana Kebersihan Harian Lepas</t>
  </si>
  <si>
    <t>Robertus Rico</t>
  </si>
  <si>
    <t>Rico</t>
  </si>
  <si>
    <t>NAMA</t>
  </si>
  <si>
    <t>MASA KERJA MENURUT SK TETAP</t>
  </si>
  <si>
    <t>Enoh Sanjaya</t>
  </si>
  <si>
    <t>Enoh</t>
  </si>
  <si>
    <t>Irfan</t>
  </si>
  <si>
    <t>Ramdani</t>
  </si>
  <si>
    <t>Dominggus Bulu</t>
  </si>
  <si>
    <t>Dadang</t>
  </si>
  <si>
    <t>Supratman</t>
  </si>
  <si>
    <t>Sugiman</t>
  </si>
  <si>
    <t>Mohammad Nur Arifin</t>
  </si>
  <si>
    <t>Nur Arifin</t>
  </si>
  <si>
    <t>Pelaksana Kebersihan GP</t>
  </si>
  <si>
    <t>Evan Okta Widiyanto</t>
  </si>
  <si>
    <t>Muhammad Rilo Pambudi</t>
  </si>
  <si>
    <t>Rilo</t>
  </si>
  <si>
    <t>G01</t>
  </si>
  <si>
    <t>Arief Ahadi</t>
  </si>
  <si>
    <t>Arief</t>
  </si>
  <si>
    <t>G06</t>
  </si>
  <si>
    <t>Kanda</t>
  </si>
  <si>
    <t>G04</t>
  </si>
  <si>
    <t>Sahrudin Salawi</t>
  </si>
  <si>
    <t>Sahrudin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</si>
</sst>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sz val="11"/>
      <color rgb="FF9C6500"/>
      <name val="Calibri"/>
      <scheme val="minor"/>
    </font>
    <font>
      <sz val="12"/>
      <color rgb="FF000000"/>
      <name val="Calibri"/>
    </font>
    <font>
      <sz val="11"/>
      <color rgb="FF000000"/>
      <name val="Calibri"/>
      <charset val="134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</font>
    <font>
      <sz val="12"/>
      <color theme="1"/>
      <name val="Calibri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4" fillId="0" borderId="4" xfId="0" applyFont="1" applyBorder="1" applyAlignment="1"/>
    <xf numFmtId="0" fontId="9" fillId="0" borderId="7" xfId="0" applyFont="1" applyBorder="1" applyAlignment="1">
      <alignment horizontal="center"/>
    </xf>
    <xf numFmtId="0" fontId="4" fillId="0" borderId="8" xfId="0" applyFont="1" applyBorder="1" applyAlignment="1"/>
    <xf numFmtId="0" fontId="0" fillId="0" borderId="6" xfId="0" applyBorder="1">
      <alignment vertical="center"/>
    </xf>
    <xf numFmtId="0" fontId="4" fillId="0" borderId="1" xfId="0" applyFont="1" applyBorder="1" applyAlignment="1"/>
    <xf numFmtId="0" fontId="0" fillId="0" borderId="1" xfId="0" applyBorder="1">
      <alignment vertical="center"/>
    </xf>
    <xf numFmtId="0" fontId="4" fillId="0" borderId="7" xfId="0" applyFont="1" applyBorder="1" applyAlignment="1"/>
    <xf numFmtId="0" fontId="0" fillId="0" borderId="7" xfId="0" applyBorder="1">
      <alignment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11" fillId="0" borderId="0" xfId="1" applyFont="1" applyFill="1" applyBorder="1" applyAlignment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15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164" fontId="20" fillId="0" borderId="0" xfId="0" applyNumberFormat="1" applyFont="1" applyAlignment="1">
      <alignment horizontal="center" vertical="center"/>
    </xf>
    <xf numFmtId="164" fontId="8" fillId="0" borderId="0" xfId="0" applyNumberFormat="1" applyFont="1">
      <alignment vertical="center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>
      <alignment vertical="center"/>
    </xf>
    <xf numFmtId="0" fontId="23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tabSelected="1" topLeftCell="C1" workbookViewId="0">
      <pane xSplit="1" topLeftCell="D1" activePane="topRight" state="frozen"/>
      <selection pane="topRight" activeCell="J1" sqref="J1:J1048576"/>
    </sheetView>
  </sheetViews>
  <sheetFormatPr defaultColWidth="9.125" defaultRowHeight="15.75"/>
  <cols>
    <col min="1" max="1" width="4.375" style="23" hidden="1" customWidth="1"/>
    <col min="2" max="2" width="0" style="23" hidden="1" customWidth="1"/>
    <col min="3" max="3" width="48.75" style="26" customWidth="1"/>
    <col min="4" max="4" width="17.75" style="26" customWidth="1"/>
    <col min="5" max="5" width="12.875" style="26" bestFit="1" customWidth="1"/>
    <col min="6" max="6" width="39.625" style="26" bestFit="1" customWidth="1"/>
    <col min="7" max="7" width="24" style="45" customWidth="1"/>
    <col min="8" max="8" width="14.75" style="45" customWidth="1"/>
    <col min="9" max="9" width="19.625" style="52" customWidth="1"/>
    <col min="10" max="10" width="19.25" style="26" customWidth="1"/>
    <col min="11" max="11" width="10.125" style="45" customWidth="1"/>
    <col min="12" max="16384" width="9.125" style="26"/>
  </cols>
  <sheetData>
    <row r="1" spans="1:11" s="47" customFormat="1" ht="32.25" customHeight="1">
      <c r="A1" s="22" t="s">
        <v>0</v>
      </c>
      <c r="B1" s="22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4" t="s">
        <v>6</v>
      </c>
      <c r="H1" s="46" t="s">
        <v>7</v>
      </c>
      <c r="I1" s="51" t="s">
        <v>8</v>
      </c>
      <c r="J1" s="44" t="s">
        <v>9</v>
      </c>
      <c r="K1" s="44" t="s">
        <v>10</v>
      </c>
    </row>
    <row r="2" spans="1:11" ht="23.1" customHeight="1">
      <c r="A2" s="23">
        <v>1</v>
      </c>
      <c r="B2" s="24">
        <v>699</v>
      </c>
      <c r="C2" s="25" t="s">
        <v>11</v>
      </c>
      <c r="D2" s="25" t="s">
        <v>12</v>
      </c>
      <c r="E2" s="25" t="s">
        <v>13</v>
      </c>
      <c r="F2" s="26" t="s">
        <v>14</v>
      </c>
      <c r="G2" s="45" t="s">
        <v>15</v>
      </c>
      <c r="H2" s="57" t="s">
        <v>16</v>
      </c>
      <c r="I2" s="52">
        <v>44743</v>
      </c>
      <c r="J2" s="26" t="str">
        <f ca="1">DATEDIF(I2,TODAY(),"Y")&amp;" tahun " &amp;DATEDIF(I2,TODAY(),"YM")&amp;" bulan"</f>
        <v>0 tahun 2 bulan</v>
      </c>
      <c r="K2" s="45" t="s">
        <v>17</v>
      </c>
    </row>
    <row r="3" spans="1:11" ht="23.1" customHeight="1">
      <c r="A3" s="23">
        <f>A2+1</f>
        <v>2</v>
      </c>
      <c r="B3" s="24">
        <v>700</v>
      </c>
      <c r="C3" s="25" t="s">
        <v>18</v>
      </c>
      <c r="D3" s="25" t="s">
        <v>19</v>
      </c>
      <c r="E3" s="25" t="s">
        <v>13</v>
      </c>
      <c r="F3" s="26" t="s">
        <v>20</v>
      </c>
      <c r="H3" s="57" t="s">
        <v>16</v>
      </c>
      <c r="I3" s="52">
        <v>44652</v>
      </c>
      <c r="J3" s="26" t="str">
        <f t="shared" ref="J3:J66" ca="1" si="0">DATEDIF(I3,TODAY(),"Y")&amp;" tahun " &amp;DATEDIF(I3,TODAY(),"YM")&amp;" bulan"</f>
        <v>0 tahun 5 bulan</v>
      </c>
      <c r="K3" s="45" t="s">
        <v>21</v>
      </c>
    </row>
    <row r="4" spans="1:11" ht="23.1" customHeight="1">
      <c r="A4" s="23">
        <f>A3+1</f>
        <v>3</v>
      </c>
      <c r="B4" s="24">
        <v>711</v>
      </c>
      <c r="C4" s="25" t="s">
        <v>22</v>
      </c>
      <c r="D4" s="25" t="s">
        <v>23</v>
      </c>
      <c r="E4" s="25" t="s">
        <v>13</v>
      </c>
      <c r="F4" s="26" t="s">
        <v>24</v>
      </c>
      <c r="H4" s="57" t="s">
        <v>16</v>
      </c>
      <c r="I4" s="52">
        <v>44743</v>
      </c>
      <c r="J4" s="26" t="str">
        <f t="shared" ca="1" si="0"/>
        <v>0 tahun 2 bulan</v>
      </c>
      <c r="K4" s="45" t="s">
        <v>25</v>
      </c>
    </row>
    <row r="5" spans="1:11" ht="23.1" customHeight="1">
      <c r="A5" s="23">
        <f>A4+1</f>
        <v>4</v>
      </c>
      <c r="B5" s="24">
        <v>680</v>
      </c>
      <c r="C5" s="25" t="s">
        <v>26</v>
      </c>
      <c r="D5" s="25" t="s">
        <v>27</v>
      </c>
      <c r="E5" s="25" t="s">
        <v>13</v>
      </c>
      <c r="F5" s="33" t="s">
        <v>28</v>
      </c>
      <c r="H5" s="57" t="s">
        <v>16</v>
      </c>
      <c r="I5" s="52" t="s">
        <v>29</v>
      </c>
      <c r="J5" s="26" t="e">
        <f t="shared" ca="1" si="0"/>
        <v>#VALUE!</v>
      </c>
    </row>
    <row r="6" spans="1:11" ht="23.1" customHeight="1">
      <c r="A6" s="23">
        <f>A5+1</f>
        <v>5</v>
      </c>
      <c r="B6" s="24">
        <v>557</v>
      </c>
      <c r="C6" s="25" t="s">
        <v>30</v>
      </c>
      <c r="D6" s="25" t="s">
        <v>31</v>
      </c>
      <c r="E6" s="25" t="s">
        <v>13</v>
      </c>
      <c r="F6" s="26" t="s">
        <v>32</v>
      </c>
      <c r="G6" s="45" t="s">
        <v>33</v>
      </c>
      <c r="H6" s="57" t="s">
        <v>16</v>
      </c>
      <c r="I6" s="52">
        <v>40087</v>
      </c>
      <c r="J6" s="26" t="str">
        <f t="shared" ca="1" si="0"/>
        <v>12 tahun 11 bulan</v>
      </c>
      <c r="K6" s="45" t="s">
        <v>34</v>
      </c>
    </row>
    <row r="7" spans="1:11" ht="23.1" customHeight="1">
      <c r="A7" s="23">
        <f>A6+1</f>
        <v>6</v>
      </c>
      <c r="B7" s="24">
        <v>599</v>
      </c>
      <c r="C7" s="25" t="s">
        <v>35</v>
      </c>
      <c r="D7" s="25" t="s">
        <v>36</v>
      </c>
      <c r="E7" s="25" t="s">
        <v>13</v>
      </c>
      <c r="F7" s="26" t="s">
        <v>37</v>
      </c>
      <c r="G7" s="45" t="s">
        <v>38</v>
      </c>
      <c r="H7" s="57" t="s">
        <v>16</v>
      </c>
      <c r="I7" s="52">
        <v>42644</v>
      </c>
      <c r="J7" s="26" t="str">
        <f t="shared" ca="1" si="0"/>
        <v>5 tahun 11 bulan</v>
      </c>
      <c r="K7" s="45" t="s">
        <v>39</v>
      </c>
    </row>
    <row r="8" spans="1:11" ht="23.1" customHeight="1">
      <c r="A8" s="23">
        <f>A7+1</f>
        <v>7</v>
      </c>
      <c r="B8" s="24">
        <v>613</v>
      </c>
      <c r="C8" s="25" t="s">
        <v>40</v>
      </c>
      <c r="D8" s="25" t="s">
        <v>41</v>
      </c>
      <c r="E8" s="25" t="s">
        <v>13</v>
      </c>
      <c r="F8" s="26" t="s">
        <v>37</v>
      </c>
      <c r="G8" s="45" t="s">
        <v>42</v>
      </c>
      <c r="H8" s="57" t="s">
        <v>16</v>
      </c>
      <c r="I8" s="52">
        <v>42644</v>
      </c>
      <c r="J8" s="26" t="str">
        <f t="shared" ca="1" si="0"/>
        <v>5 tahun 11 bulan</v>
      </c>
      <c r="K8" s="45" t="s">
        <v>43</v>
      </c>
    </row>
    <row r="9" spans="1:11" ht="23.1" customHeight="1">
      <c r="A9" s="23">
        <f>A8+1</f>
        <v>8</v>
      </c>
      <c r="B9" s="24">
        <v>668</v>
      </c>
      <c r="C9" s="25" t="s">
        <v>44</v>
      </c>
      <c r="D9" s="25" t="s">
        <v>45</v>
      </c>
      <c r="E9" s="25" t="s">
        <v>13</v>
      </c>
      <c r="F9" s="26" t="s">
        <v>37</v>
      </c>
      <c r="G9" s="45" t="s">
        <v>46</v>
      </c>
      <c r="H9" s="57" t="s">
        <v>16</v>
      </c>
      <c r="I9" s="52">
        <v>44743</v>
      </c>
      <c r="J9" s="26" t="str">
        <f t="shared" ca="1" si="0"/>
        <v>0 tahun 2 bulan</v>
      </c>
      <c r="K9" s="45" t="s">
        <v>47</v>
      </c>
    </row>
    <row r="10" spans="1:11" ht="23.1" customHeight="1">
      <c r="A10" s="23">
        <f>A9+1</f>
        <v>9</v>
      </c>
      <c r="B10" s="24">
        <v>681</v>
      </c>
      <c r="C10" s="25" t="s">
        <v>48</v>
      </c>
      <c r="D10" s="25" t="s">
        <v>49</v>
      </c>
      <c r="E10" s="25" t="s">
        <v>13</v>
      </c>
      <c r="F10" s="26" t="s">
        <v>37</v>
      </c>
      <c r="G10" s="45" t="s">
        <v>42</v>
      </c>
      <c r="H10" s="57" t="s">
        <v>16</v>
      </c>
      <c r="I10" s="52">
        <v>44593</v>
      </c>
      <c r="J10" s="26" t="str">
        <f t="shared" ca="1" si="0"/>
        <v>0 tahun 7 bulan</v>
      </c>
      <c r="K10" s="45" t="s">
        <v>47</v>
      </c>
    </row>
    <row r="11" spans="1:11" ht="23.1" customHeight="1">
      <c r="A11" s="23">
        <f>A10+1</f>
        <v>10</v>
      </c>
      <c r="B11" s="24">
        <v>703</v>
      </c>
      <c r="C11" s="26" t="s">
        <v>50</v>
      </c>
      <c r="D11" s="30" t="s">
        <v>51</v>
      </c>
      <c r="E11" s="30" t="s">
        <v>13</v>
      </c>
      <c r="F11" s="26" t="s">
        <v>37</v>
      </c>
      <c r="G11" s="45" t="s">
        <v>33</v>
      </c>
      <c r="H11" s="58" t="s">
        <v>52</v>
      </c>
      <c r="I11" s="52" t="s">
        <v>29</v>
      </c>
      <c r="J11" s="26" t="e">
        <f t="shared" ca="1" si="0"/>
        <v>#VALUE!</v>
      </c>
      <c r="K11" s="45" t="s">
        <v>29</v>
      </c>
    </row>
    <row r="12" spans="1:11" ht="23.1" customHeight="1">
      <c r="A12" s="23">
        <f>A11+1</f>
        <v>11</v>
      </c>
      <c r="B12" s="24">
        <v>584</v>
      </c>
      <c r="C12" s="27" t="s">
        <v>53</v>
      </c>
      <c r="D12" s="48" t="s">
        <v>54</v>
      </c>
      <c r="E12" s="48" t="s">
        <v>13</v>
      </c>
      <c r="F12" s="26" t="s">
        <v>55</v>
      </c>
      <c r="G12" s="45" t="s">
        <v>56</v>
      </c>
      <c r="H12" s="24" t="s">
        <v>16</v>
      </c>
      <c r="I12" s="52" t="s">
        <v>29</v>
      </c>
      <c r="J12" s="26" t="e">
        <f t="shared" ca="1" si="0"/>
        <v>#VALUE!</v>
      </c>
      <c r="K12" s="45" t="s">
        <v>21</v>
      </c>
    </row>
    <row r="13" spans="1:11" ht="23.1" customHeight="1">
      <c r="A13" s="23">
        <f>A12+1</f>
        <v>12</v>
      </c>
      <c r="B13" s="24">
        <v>652</v>
      </c>
      <c r="C13" s="25" t="s">
        <v>57</v>
      </c>
      <c r="D13" s="25" t="s">
        <v>58</v>
      </c>
      <c r="E13" s="25" t="s">
        <v>13</v>
      </c>
      <c r="F13" s="26" t="s">
        <v>59</v>
      </c>
      <c r="G13" s="45" t="s">
        <v>33</v>
      </c>
      <c r="H13" s="57" t="s">
        <v>16</v>
      </c>
      <c r="I13" s="52">
        <v>44044</v>
      </c>
      <c r="J13" s="26" t="str">
        <f t="shared" ca="1" si="0"/>
        <v>2 tahun 1 bulan</v>
      </c>
      <c r="K13" s="45" t="s">
        <v>34</v>
      </c>
    </row>
    <row r="14" spans="1:11" ht="23.1" customHeight="1">
      <c r="A14" s="23">
        <f>A13+1</f>
        <v>13</v>
      </c>
      <c r="B14" s="24">
        <v>662</v>
      </c>
      <c r="C14" s="25" t="s">
        <v>60</v>
      </c>
      <c r="D14" s="25" t="s">
        <v>61</v>
      </c>
      <c r="E14" s="25" t="s">
        <v>13</v>
      </c>
      <c r="F14" s="26" t="s">
        <v>62</v>
      </c>
      <c r="G14" s="45" t="s">
        <v>38</v>
      </c>
      <c r="H14" s="57" t="s">
        <v>16</v>
      </c>
      <c r="I14" s="52">
        <v>44409</v>
      </c>
      <c r="J14" s="26" t="str">
        <f t="shared" ca="1" si="0"/>
        <v>1 tahun 1 bulan</v>
      </c>
      <c r="K14" s="45" t="s">
        <v>43</v>
      </c>
    </row>
    <row r="15" spans="1:11" ht="23.1" customHeight="1">
      <c r="A15" s="23">
        <f>A14+1</f>
        <v>14</v>
      </c>
      <c r="B15" s="24">
        <v>666</v>
      </c>
      <c r="C15" s="26" t="s">
        <v>63</v>
      </c>
      <c r="D15" s="30" t="s">
        <v>64</v>
      </c>
      <c r="E15" s="30" t="s">
        <v>13</v>
      </c>
      <c r="F15" s="26" t="s">
        <v>65</v>
      </c>
      <c r="G15" s="45" t="s">
        <v>38</v>
      </c>
      <c r="H15" s="58" t="s">
        <v>16</v>
      </c>
      <c r="I15" s="52">
        <v>44287</v>
      </c>
      <c r="J15" s="26" t="str">
        <f t="shared" ca="1" si="0"/>
        <v>1 tahun 5 bulan</v>
      </c>
      <c r="K15" s="45" t="s">
        <v>43</v>
      </c>
    </row>
    <row r="16" spans="1:11" ht="23.1" customHeight="1">
      <c r="A16" s="23">
        <f>A15+1</f>
        <v>15</v>
      </c>
      <c r="B16" s="24">
        <v>661</v>
      </c>
      <c r="C16" s="25" t="s">
        <v>66</v>
      </c>
      <c r="D16" s="25" t="s">
        <v>67</v>
      </c>
      <c r="E16" s="25" t="s">
        <v>13</v>
      </c>
      <c r="F16" s="26" t="s">
        <v>68</v>
      </c>
      <c r="G16" s="45" t="s">
        <v>33</v>
      </c>
      <c r="H16" s="57" t="s">
        <v>16</v>
      </c>
      <c r="I16" s="52">
        <v>44743</v>
      </c>
      <c r="J16" s="26" t="str">
        <f t="shared" ca="1" si="0"/>
        <v>0 tahun 2 bulan</v>
      </c>
      <c r="K16" s="45" t="s">
        <v>34</v>
      </c>
    </row>
    <row r="17" spans="1:11" ht="23.1" customHeight="1">
      <c r="A17" s="23">
        <f>A16+1</f>
        <v>16</v>
      </c>
      <c r="B17" s="24">
        <v>630</v>
      </c>
      <c r="C17" s="25" t="s">
        <v>69</v>
      </c>
      <c r="D17" s="25" t="s">
        <v>70</v>
      </c>
      <c r="E17" s="25" t="s">
        <v>13</v>
      </c>
      <c r="F17" s="26" t="s">
        <v>71</v>
      </c>
      <c r="G17" s="45" t="s">
        <v>33</v>
      </c>
      <c r="H17" s="57" t="s">
        <v>16</v>
      </c>
      <c r="I17" s="52">
        <v>43556</v>
      </c>
      <c r="J17" s="26" t="str">
        <f t="shared" ca="1" si="0"/>
        <v>3 tahun 5 bulan</v>
      </c>
      <c r="K17" s="45" t="s">
        <v>34</v>
      </c>
    </row>
    <row r="18" spans="1:11" ht="23.1" customHeight="1">
      <c r="A18" s="23">
        <f>A17+1</f>
        <v>17</v>
      </c>
      <c r="B18" s="24">
        <v>577</v>
      </c>
      <c r="C18" s="28" t="s">
        <v>72</v>
      </c>
      <c r="D18" s="30" t="s">
        <v>73</v>
      </c>
      <c r="E18" s="30" t="s">
        <v>13</v>
      </c>
      <c r="F18" s="26" t="s">
        <v>71</v>
      </c>
      <c r="G18" s="45" t="s">
        <v>33</v>
      </c>
      <c r="H18" s="58" t="s">
        <v>16</v>
      </c>
      <c r="J18" s="26" t="str">
        <f t="shared" ca="1" si="0"/>
        <v>122 tahun 8 bulan</v>
      </c>
    </row>
    <row r="19" spans="1:11" ht="23.1" customHeight="1">
      <c r="A19" s="23">
        <f>A18+1</f>
        <v>18</v>
      </c>
      <c r="B19" s="24">
        <v>698</v>
      </c>
      <c r="C19" s="25" t="s">
        <v>74</v>
      </c>
      <c r="D19" s="25" t="s">
        <v>75</v>
      </c>
      <c r="E19" s="25" t="s">
        <v>13</v>
      </c>
      <c r="F19" s="26" t="s">
        <v>76</v>
      </c>
      <c r="H19" s="57" t="s">
        <v>52</v>
      </c>
      <c r="I19" s="52" t="s">
        <v>29</v>
      </c>
      <c r="J19" s="26" t="e">
        <f t="shared" ca="1" si="0"/>
        <v>#VALUE!</v>
      </c>
      <c r="K19" s="45" t="s">
        <v>29</v>
      </c>
    </row>
    <row r="20" spans="1:11" ht="23.1" customHeight="1">
      <c r="A20" s="23">
        <f>A19+1</f>
        <v>19</v>
      </c>
      <c r="B20" s="24">
        <v>685</v>
      </c>
      <c r="C20" s="28" t="s">
        <v>77</v>
      </c>
      <c r="D20" s="30" t="s">
        <v>78</v>
      </c>
      <c r="E20" s="30" t="s">
        <v>13</v>
      </c>
      <c r="F20" s="26" t="s">
        <v>76</v>
      </c>
      <c r="G20" s="45" t="s">
        <v>33</v>
      </c>
      <c r="H20" s="58" t="s">
        <v>79</v>
      </c>
      <c r="I20" s="52" t="s">
        <v>29</v>
      </c>
      <c r="J20" s="26" t="e">
        <f t="shared" ca="1" si="0"/>
        <v>#VALUE!</v>
      </c>
      <c r="K20" s="45" t="s">
        <v>34</v>
      </c>
    </row>
    <row r="21" spans="1:11" ht="23.1" customHeight="1">
      <c r="A21" s="23">
        <f>A20+1</f>
        <v>20</v>
      </c>
      <c r="B21" s="24">
        <v>587</v>
      </c>
      <c r="C21" s="26" t="s">
        <v>80</v>
      </c>
      <c r="D21" s="30" t="s">
        <v>81</v>
      </c>
      <c r="E21" s="30" t="s">
        <v>13</v>
      </c>
      <c r="F21" s="26" t="s">
        <v>82</v>
      </c>
      <c r="G21" s="45" t="s">
        <v>83</v>
      </c>
      <c r="H21" s="58" t="s">
        <v>16</v>
      </c>
      <c r="I21" s="52">
        <v>41365</v>
      </c>
      <c r="J21" s="26" t="str">
        <f t="shared" ca="1" si="0"/>
        <v>9 tahun 5 bulan</v>
      </c>
    </row>
    <row r="22" spans="1:11" ht="23.1" customHeight="1">
      <c r="A22" s="23">
        <f>A21+1</f>
        <v>21</v>
      </c>
      <c r="B22" s="24">
        <v>669</v>
      </c>
      <c r="C22" s="25" t="s">
        <v>84</v>
      </c>
      <c r="D22" s="25" t="s">
        <v>85</v>
      </c>
      <c r="E22" s="25" t="s">
        <v>13</v>
      </c>
      <c r="F22" s="26" t="s">
        <v>86</v>
      </c>
      <c r="G22" s="45" t="s">
        <v>46</v>
      </c>
      <c r="H22" s="57" t="s">
        <v>16</v>
      </c>
      <c r="I22" s="52">
        <v>44256</v>
      </c>
      <c r="J22" s="26" t="str">
        <f t="shared" ca="1" si="0"/>
        <v>1 tahun 6 bulan</v>
      </c>
    </row>
    <row r="23" spans="1:11" ht="23.1" customHeight="1">
      <c r="A23" s="23">
        <f>A22+1</f>
        <v>22</v>
      </c>
      <c r="B23" s="24">
        <v>594</v>
      </c>
      <c r="C23" s="25" t="s">
        <v>87</v>
      </c>
      <c r="D23" s="25" t="s">
        <v>87</v>
      </c>
      <c r="E23" s="25" t="s">
        <v>13</v>
      </c>
      <c r="F23" s="26" t="s">
        <v>86</v>
      </c>
      <c r="G23" s="45" t="s">
        <v>46</v>
      </c>
      <c r="H23" s="57" t="s">
        <v>16</v>
      </c>
      <c r="I23" s="52">
        <v>42278</v>
      </c>
      <c r="J23" s="26" t="str">
        <f t="shared" ca="1" si="0"/>
        <v>6 tahun 11 bulan</v>
      </c>
      <c r="K23" s="45" t="s">
        <v>88</v>
      </c>
    </row>
    <row r="24" spans="1:11" ht="23.1" customHeight="1">
      <c r="A24" s="23">
        <f>A23+1</f>
        <v>23</v>
      </c>
      <c r="B24" s="24">
        <v>641</v>
      </c>
      <c r="C24" s="25" t="s">
        <v>89</v>
      </c>
      <c r="D24" s="25" t="s">
        <v>90</v>
      </c>
      <c r="E24" s="25" t="s">
        <v>13</v>
      </c>
      <c r="F24" s="26" t="s">
        <v>86</v>
      </c>
      <c r="G24" s="45" t="s">
        <v>46</v>
      </c>
      <c r="H24" s="57" t="s">
        <v>16</v>
      </c>
      <c r="I24" s="52">
        <v>43739</v>
      </c>
      <c r="J24" s="26" t="str">
        <f t="shared" ca="1" si="0"/>
        <v>2 tahun 11 bulan</v>
      </c>
      <c r="K24" s="45" t="s">
        <v>88</v>
      </c>
    </row>
    <row r="25" spans="1:11" ht="23.1" customHeight="1">
      <c r="A25" s="23">
        <f>A24+1</f>
        <v>24</v>
      </c>
      <c r="B25" s="24">
        <v>631</v>
      </c>
      <c r="C25" s="25" t="s">
        <v>91</v>
      </c>
      <c r="D25" s="25" t="s">
        <v>92</v>
      </c>
      <c r="E25" s="25" t="s">
        <v>13</v>
      </c>
      <c r="F25" s="26" t="s">
        <v>86</v>
      </c>
      <c r="G25" s="45" t="s">
        <v>93</v>
      </c>
      <c r="H25" s="57" t="s">
        <v>16</v>
      </c>
      <c r="I25" s="52">
        <v>43556</v>
      </c>
      <c r="J25" s="26" t="str">
        <f t="shared" ca="1" si="0"/>
        <v>3 tahun 5 bulan</v>
      </c>
      <c r="K25" s="45" t="s">
        <v>88</v>
      </c>
    </row>
    <row r="26" spans="1:11" ht="23.1" customHeight="1">
      <c r="A26" s="23">
        <f>A25+1</f>
        <v>25</v>
      </c>
      <c r="B26" s="24" t="s">
        <v>29</v>
      </c>
      <c r="C26" s="25" t="s">
        <v>94</v>
      </c>
      <c r="D26" s="25" t="s">
        <v>94</v>
      </c>
      <c r="E26" s="25" t="s">
        <v>13</v>
      </c>
      <c r="F26" s="26" t="s">
        <v>86</v>
      </c>
      <c r="H26" s="57"/>
      <c r="I26" s="52" t="s">
        <v>29</v>
      </c>
      <c r="J26" s="26" t="e">
        <f t="shared" ca="1" si="0"/>
        <v>#VALUE!</v>
      </c>
    </row>
    <row r="27" spans="1:11" ht="23.1" customHeight="1">
      <c r="A27" s="23">
        <f>A26+1</f>
        <v>26</v>
      </c>
      <c r="B27" s="24">
        <v>503</v>
      </c>
      <c r="C27" s="28" t="s">
        <v>95</v>
      </c>
      <c r="D27" s="30" t="s">
        <v>96</v>
      </c>
      <c r="E27" s="30" t="s">
        <v>13</v>
      </c>
      <c r="F27" s="26" t="s">
        <v>86</v>
      </c>
      <c r="G27" s="45" t="s">
        <v>93</v>
      </c>
      <c r="H27" s="58" t="s">
        <v>16</v>
      </c>
      <c r="I27" s="52">
        <v>35886</v>
      </c>
      <c r="J27" s="26" t="str">
        <f t="shared" ca="1" si="0"/>
        <v>24 tahun 5 bulan</v>
      </c>
      <c r="K27" s="45" t="s">
        <v>39</v>
      </c>
    </row>
    <row r="28" spans="1:11" ht="23.1" customHeight="1">
      <c r="A28" s="23">
        <f>A27+1</f>
        <v>27</v>
      </c>
      <c r="B28" s="29">
        <v>586</v>
      </c>
      <c r="C28" s="28" t="s">
        <v>97</v>
      </c>
      <c r="D28" s="30" t="s">
        <v>97</v>
      </c>
      <c r="E28" s="30" t="s">
        <v>13</v>
      </c>
      <c r="F28" s="26" t="s">
        <v>86</v>
      </c>
      <c r="G28" s="45" t="s">
        <v>93</v>
      </c>
      <c r="H28" s="58" t="s">
        <v>16</v>
      </c>
      <c r="I28" s="52">
        <v>41548</v>
      </c>
      <c r="J28" s="26" t="str">
        <f t="shared" ca="1" si="0"/>
        <v>8 tahun 11 bulan</v>
      </c>
      <c r="K28" s="45" t="s">
        <v>98</v>
      </c>
    </row>
    <row r="29" spans="1:11" ht="23.1" customHeight="1">
      <c r="A29" s="23">
        <f>A28+1</f>
        <v>28</v>
      </c>
      <c r="B29" s="24">
        <v>603</v>
      </c>
      <c r="C29" s="30" t="s">
        <v>99</v>
      </c>
      <c r="D29" s="30" t="s">
        <v>99</v>
      </c>
      <c r="E29" s="30" t="s">
        <v>13</v>
      </c>
      <c r="F29" s="26" t="s">
        <v>86</v>
      </c>
      <c r="G29" s="45" t="s">
        <v>93</v>
      </c>
      <c r="H29" s="58" t="s">
        <v>16</v>
      </c>
      <c r="I29" s="52">
        <v>42644</v>
      </c>
      <c r="J29" s="26" t="str">
        <f t="shared" ca="1" si="0"/>
        <v>5 tahun 11 bulan</v>
      </c>
      <c r="K29" s="45" t="s">
        <v>100</v>
      </c>
    </row>
    <row r="30" spans="1:11" ht="23.1" customHeight="1">
      <c r="A30" s="23">
        <f>A29+1</f>
        <v>29</v>
      </c>
      <c r="B30" s="24">
        <v>653</v>
      </c>
      <c r="C30" s="28" t="s">
        <v>101</v>
      </c>
      <c r="D30" s="30" t="s">
        <v>102</v>
      </c>
      <c r="E30" s="30" t="s">
        <v>13</v>
      </c>
      <c r="F30" s="26" t="s">
        <v>86</v>
      </c>
      <c r="G30" s="45" t="s">
        <v>93</v>
      </c>
      <c r="H30" s="58" t="s">
        <v>16</v>
      </c>
      <c r="I30" s="52">
        <v>44562</v>
      </c>
      <c r="J30" s="26" t="str">
        <f t="shared" ca="1" si="0"/>
        <v>0 tahun 8 bulan</v>
      </c>
      <c r="K30" s="45" t="s">
        <v>88</v>
      </c>
    </row>
    <row r="31" spans="1:11" ht="23.1" customHeight="1">
      <c r="A31" s="23">
        <f>A30+1</f>
        <v>30</v>
      </c>
      <c r="B31" s="24">
        <v>674</v>
      </c>
      <c r="C31" s="30" t="s">
        <v>103</v>
      </c>
      <c r="D31" s="30" t="s">
        <v>104</v>
      </c>
      <c r="E31" s="30" t="s">
        <v>13</v>
      </c>
      <c r="F31" s="26" t="s">
        <v>86</v>
      </c>
      <c r="G31" s="45" t="s">
        <v>93</v>
      </c>
      <c r="H31" s="58" t="s">
        <v>16</v>
      </c>
      <c r="I31" s="52">
        <v>44409</v>
      </c>
      <c r="J31" s="26" t="str">
        <f t="shared" ca="1" si="0"/>
        <v>1 tahun 1 bulan</v>
      </c>
      <c r="K31" s="45" t="s">
        <v>88</v>
      </c>
    </row>
    <row r="32" spans="1:11" ht="23.1" customHeight="1">
      <c r="A32" s="23">
        <f>A31+1</f>
        <v>31</v>
      </c>
      <c r="B32" s="24">
        <v>672</v>
      </c>
      <c r="C32" s="30" t="s">
        <v>105</v>
      </c>
      <c r="D32" s="30" t="s">
        <v>106</v>
      </c>
      <c r="E32" s="30" t="s">
        <v>13</v>
      </c>
      <c r="F32" s="26" t="s">
        <v>86</v>
      </c>
      <c r="G32" s="45" t="s">
        <v>93</v>
      </c>
      <c r="H32" s="58" t="s">
        <v>79</v>
      </c>
      <c r="I32" s="52" t="s">
        <v>29</v>
      </c>
      <c r="J32" s="26" t="e">
        <f t="shared" ca="1" si="0"/>
        <v>#VALUE!</v>
      </c>
      <c r="K32" s="45" t="s">
        <v>88</v>
      </c>
    </row>
    <row r="33" spans="1:11" ht="23.1" customHeight="1">
      <c r="A33" s="23">
        <f>A32+1</f>
        <v>32</v>
      </c>
      <c r="B33" s="24">
        <v>691</v>
      </c>
      <c r="C33" s="30" t="s">
        <v>107</v>
      </c>
      <c r="D33" s="30" t="s">
        <v>108</v>
      </c>
      <c r="E33" s="30" t="s">
        <v>13</v>
      </c>
      <c r="F33" s="26" t="s">
        <v>86</v>
      </c>
      <c r="G33" s="45" t="s">
        <v>46</v>
      </c>
      <c r="H33" s="58" t="s">
        <v>52</v>
      </c>
      <c r="I33" s="52" t="s">
        <v>29</v>
      </c>
      <c r="J33" s="26" t="e">
        <f t="shared" ca="1" si="0"/>
        <v>#VALUE!</v>
      </c>
      <c r="K33" s="45" t="s">
        <v>29</v>
      </c>
    </row>
    <row r="34" spans="1:11" ht="23.1" customHeight="1">
      <c r="A34" s="23">
        <f>A33+1</f>
        <v>33</v>
      </c>
      <c r="B34" s="24">
        <v>704</v>
      </c>
      <c r="C34" s="25" t="s">
        <v>109</v>
      </c>
      <c r="D34" s="30" t="s">
        <v>110</v>
      </c>
      <c r="E34" s="30" t="s">
        <v>13</v>
      </c>
      <c r="F34" s="26" t="s">
        <v>86</v>
      </c>
      <c r="G34" s="45" t="s">
        <v>93</v>
      </c>
      <c r="H34" s="58" t="s">
        <v>52</v>
      </c>
      <c r="I34" s="52" t="s">
        <v>29</v>
      </c>
      <c r="J34" s="26" t="e">
        <f t="shared" ca="1" si="0"/>
        <v>#VALUE!</v>
      </c>
      <c r="K34" s="45" t="s">
        <v>29</v>
      </c>
    </row>
    <row r="35" spans="1:11" ht="23.1" customHeight="1">
      <c r="A35" s="23">
        <f>A34+1</f>
        <v>34</v>
      </c>
      <c r="B35" s="24">
        <v>460</v>
      </c>
      <c r="C35" s="26" t="s">
        <v>111</v>
      </c>
      <c r="D35" s="30" t="s">
        <v>112</v>
      </c>
      <c r="E35" s="30" t="s">
        <v>13</v>
      </c>
      <c r="F35" s="26" t="s">
        <v>86</v>
      </c>
      <c r="G35" s="45" t="s">
        <v>113</v>
      </c>
      <c r="H35" s="58" t="s">
        <v>16</v>
      </c>
      <c r="I35" s="52">
        <v>34790</v>
      </c>
      <c r="J35" s="26" t="str">
        <f t="shared" ca="1" si="0"/>
        <v>27 tahun 5 bulan</v>
      </c>
      <c r="K35" s="45" t="s">
        <v>39</v>
      </c>
    </row>
    <row r="36" spans="1:11" ht="23.1" customHeight="1">
      <c r="A36" s="23">
        <f>A35+1</f>
        <v>35</v>
      </c>
      <c r="B36" s="24">
        <v>500</v>
      </c>
      <c r="C36" s="26" t="s">
        <v>114</v>
      </c>
      <c r="D36" s="30" t="s">
        <v>115</v>
      </c>
      <c r="E36" s="30" t="s">
        <v>13</v>
      </c>
      <c r="F36" s="26" t="s">
        <v>86</v>
      </c>
      <c r="G36" s="45" t="s">
        <v>42</v>
      </c>
      <c r="H36" s="58" t="s">
        <v>16</v>
      </c>
      <c r="I36" s="52">
        <v>35521</v>
      </c>
      <c r="J36" s="26" t="str">
        <f t="shared" ca="1" si="0"/>
        <v>25 tahun 5 bulan</v>
      </c>
      <c r="K36" s="45" t="s">
        <v>116</v>
      </c>
    </row>
    <row r="37" spans="1:11" ht="23.1" customHeight="1">
      <c r="A37" s="23">
        <f>A36+1</f>
        <v>36</v>
      </c>
      <c r="B37" s="24">
        <v>571</v>
      </c>
      <c r="C37" s="26" t="s">
        <v>117</v>
      </c>
      <c r="D37" s="30" t="s">
        <v>118</v>
      </c>
      <c r="E37" s="30" t="s">
        <v>13</v>
      </c>
      <c r="F37" s="26" t="s">
        <v>86</v>
      </c>
      <c r="G37" s="45" t="s">
        <v>93</v>
      </c>
      <c r="H37" s="58" t="s">
        <v>16</v>
      </c>
      <c r="I37" s="52">
        <v>40634</v>
      </c>
      <c r="J37" s="26" t="str">
        <f t="shared" ca="1" si="0"/>
        <v>11 tahun 5 bulan</v>
      </c>
      <c r="K37" s="45" t="s">
        <v>98</v>
      </c>
    </row>
    <row r="38" spans="1:11" ht="23.1" customHeight="1">
      <c r="A38" s="23">
        <f>A37+1</f>
        <v>37</v>
      </c>
      <c r="B38" s="24">
        <v>595</v>
      </c>
      <c r="C38" s="26" t="s">
        <v>119</v>
      </c>
      <c r="D38" s="30" t="s">
        <v>120</v>
      </c>
      <c r="E38" s="30" t="s">
        <v>13</v>
      </c>
      <c r="F38" s="26" t="s">
        <v>86</v>
      </c>
      <c r="G38" s="45" t="s">
        <v>93</v>
      </c>
      <c r="H38" s="58" t="s">
        <v>16</v>
      </c>
      <c r="I38" s="52">
        <v>43009</v>
      </c>
      <c r="J38" s="26" t="str">
        <f t="shared" ca="1" si="0"/>
        <v>4 tahun 11 bulan</v>
      </c>
      <c r="K38" s="45" t="s">
        <v>88</v>
      </c>
    </row>
    <row r="39" spans="1:11" ht="23.1" customHeight="1">
      <c r="A39" s="23">
        <f>A38+1</f>
        <v>38</v>
      </c>
      <c r="B39" s="24">
        <v>592</v>
      </c>
      <c r="C39" s="26" t="s">
        <v>121</v>
      </c>
      <c r="D39" s="30" t="s">
        <v>122</v>
      </c>
      <c r="E39" s="30" t="s">
        <v>13</v>
      </c>
      <c r="F39" s="26" t="s">
        <v>86</v>
      </c>
      <c r="G39" s="45" t="s">
        <v>42</v>
      </c>
      <c r="H39" s="58" t="s">
        <v>16</v>
      </c>
      <c r="I39" s="52">
        <v>42278</v>
      </c>
      <c r="J39" s="26" t="str">
        <f t="shared" ca="1" si="0"/>
        <v>6 tahun 11 bulan</v>
      </c>
      <c r="K39" s="45" t="s">
        <v>88</v>
      </c>
    </row>
    <row r="40" spans="1:11" ht="23.1" customHeight="1">
      <c r="A40" s="23">
        <f>A39+1</f>
        <v>39</v>
      </c>
      <c r="B40" s="24">
        <v>593</v>
      </c>
      <c r="C40" s="26" t="s">
        <v>123</v>
      </c>
      <c r="D40" s="30" t="s">
        <v>124</v>
      </c>
      <c r="E40" s="30" t="s">
        <v>13</v>
      </c>
      <c r="F40" s="26" t="s">
        <v>86</v>
      </c>
      <c r="G40" s="45" t="s">
        <v>46</v>
      </c>
      <c r="H40" s="58" t="s">
        <v>16</v>
      </c>
      <c r="I40" s="52">
        <v>42278</v>
      </c>
      <c r="J40" s="26" t="str">
        <f t="shared" ca="1" si="0"/>
        <v>6 tahun 11 bulan</v>
      </c>
      <c r="K40" s="45" t="s">
        <v>100</v>
      </c>
    </row>
    <row r="41" spans="1:11" ht="23.1" customHeight="1">
      <c r="A41" s="23">
        <f>A40+1</f>
        <v>40</v>
      </c>
      <c r="B41" s="24">
        <v>597</v>
      </c>
      <c r="C41" s="26" t="s">
        <v>125</v>
      </c>
      <c r="D41" s="30" t="s">
        <v>126</v>
      </c>
      <c r="E41" s="30" t="s">
        <v>13</v>
      </c>
      <c r="F41" s="26" t="s">
        <v>86</v>
      </c>
      <c r="G41" s="45" t="s">
        <v>42</v>
      </c>
      <c r="H41" s="58" t="s">
        <v>52</v>
      </c>
      <c r="I41" s="52" t="s">
        <v>29</v>
      </c>
      <c r="J41" s="26" t="e">
        <f t="shared" ca="1" si="0"/>
        <v>#VALUE!</v>
      </c>
      <c r="K41" s="45" t="s">
        <v>29</v>
      </c>
    </row>
    <row r="42" spans="1:11" ht="23.1" customHeight="1">
      <c r="A42" s="23">
        <f>A41+1</f>
        <v>41</v>
      </c>
      <c r="B42" s="24">
        <v>596</v>
      </c>
      <c r="C42" s="26" t="s">
        <v>127</v>
      </c>
      <c r="D42" s="30" t="s">
        <v>128</v>
      </c>
      <c r="E42" s="30" t="s">
        <v>13</v>
      </c>
      <c r="F42" s="26" t="s">
        <v>86</v>
      </c>
      <c r="G42" s="45" t="s">
        <v>93</v>
      </c>
      <c r="H42" s="58" t="s">
        <v>16</v>
      </c>
      <c r="I42" s="52">
        <v>42826</v>
      </c>
      <c r="J42" s="26" t="str">
        <f t="shared" ca="1" si="0"/>
        <v>5 tahun 5 bulan</v>
      </c>
      <c r="K42" s="45" t="s">
        <v>100</v>
      </c>
    </row>
    <row r="43" spans="1:11" ht="23.1" customHeight="1">
      <c r="A43" s="23">
        <f>A42+1</f>
        <v>42</v>
      </c>
      <c r="B43" s="24">
        <v>588</v>
      </c>
      <c r="C43" s="26" t="s">
        <v>129</v>
      </c>
      <c r="D43" s="30" t="s">
        <v>130</v>
      </c>
      <c r="E43" s="30" t="s">
        <v>13</v>
      </c>
      <c r="F43" s="26" t="s">
        <v>86</v>
      </c>
      <c r="G43" s="45" t="s">
        <v>42</v>
      </c>
      <c r="H43" s="58" t="s">
        <v>16</v>
      </c>
      <c r="I43" s="52">
        <v>41365</v>
      </c>
      <c r="J43" s="26" t="str">
        <f t="shared" ca="1" si="0"/>
        <v>9 tahun 5 bulan</v>
      </c>
      <c r="K43" s="45" t="s">
        <v>100</v>
      </c>
    </row>
    <row r="44" spans="1:11" ht="23.1" customHeight="1">
      <c r="A44" s="23">
        <f>A43+1</f>
        <v>43</v>
      </c>
      <c r="B44" s="24">
        <v>623</v>
      </c>
      <c r="C44" s="26" t="s">
        <v>131</v>
      </c>
      <c r="D44" s="30" t="s">
        <v>132</v>
      </c>
      <c r="E44" s="30" t="s">
        <v>13</v>
      </c>
      <c r="F44" s="26" t="s">
        <v>86</v>
      </c>
      <c r="G44" s="45" t="s">
        <v>93</v>
      </c>
      <c r="H44" s="58" t="s">
        <v>16</v>
      </c>
      <c r="I44" s="52">
        <v>43009</v>
      </c>
      <c r="J44" s="26" t="str">
        <f t="shared" ca="1" si="0"/>
        <v>4 tahun 11 bulan</v>
      </c>
      <c r="K44" s="45" t="s">
        <v>100</v>
      </c>
    </row>
    <row r="45" spans="1:11" ht="23.1" customHeight="1">
      <c r="A45" s="23">
        <f>A44+1</f>
        <v>44</v>
      </c>
      <c r="B45" s="24">
        <v>639</v>
      </c>
      <c r="C45" s="26" t="s">
        <v>133</v>
      </c>
      <c r="D45" s="30" t="s">
        <v>134</v>
      </c>
      <c r="E45" s="30" t="s">
        <v>13</v>
      </c>
      <c r="F45" s="26" t="s">
        <v>86</v>
      </c>
      <c r="G45" s="45" t="s">
        <v>46</v>
      </c>
      <c r="H45" s="58" t="s">
        <v>52</v>
      </c>
      <c r="I45" s="52" t="s">
        <v>29</v>
      </c>
      <c r="J45" s="26" t="e">
        <f t="shared" ca="1" si="0"/>
        <v>#VALUE!</v>
      </c>
      <c r="K45" s="45" t="s">
        <v>29</v>
      </c>
    </row>
    <row r="46" spans="1:11" ht="23.1" customHeight="1">
      <c r="A46" s="23">
        <f>A45+1</f>
        <v>45</v>
      </c>
      <c r="B46" s="24">
        <v>640</v>
      </c>
      <c r="C46" s="26" t="s">
        <v>135</v>
      </c>
      <c r="D46" s="30" t="s">
        <v>136</v>
      </c>
      <c r="E46" s="30" t="s">
        <v>13</v>
      </c>
      <c r="F46" s="26" t="s">
        <v>86</v>
      </c>
      <c r="G46" s="45" t="s">
        <v>93</v>
      </c>
      <c r="H46" s="58" t="s">
        <v>16</v>
      </c>
      <c r="I46" s="52">
        <v>43983</v>
      </c>
      <c r="J46" s="26" t="str">
        <f t="shared" ca="1" si="0"/>
        <v>2 tahun 3 bulan</v>
      </c>
      <c r="K46" s="45" t="s">
        <v>88</v>
      </c>
    </row>
    <row r="47" spans="1:11" ht="23.1" customHeight="1">
      <c r="A47" s="23">
        <f>A46+1</f>
        <v>46</v>
      </c>
      <c r="B47" s="24">
        <v>686</v>
      </c>
      <c r="C47" s="26" t="s">
        <v>137</v>
      </c>
      <c r="D47" s="30" t="s">
        <v>138</v>
      </c>
      <c r="E47" s="30" t="s">
        <v>13</v>
      </c>
      <c r="F47" s="26" t="s">
        <v>86</v>
      </c>
      <c r="G47" s="45" t="s">
        <v>93</v>
      </c>
      <c r="H47" s="58" t="s">
        <v>16</v>
      </c>
      <c r="I47" s="52">
        <v>44774</v>
      </c>
      <c r="J47" s="26" t="str">
        <f t="shared" ca="1" si="0"/>
        <v>0 tahun 1 bulan</v>
      </c>
      <c r="K47" s="45" t="s">
        <v>88</v>
      </c>
    </row>
    <row r="48" spans="1:11" ht="23.1" customHeight="1">
      <c r="A48" s="23">
        <f>A47+1</f>
        <v>47</v>
      </c>
      <c r="B48" s="24" t="s">
        <v>29</v>
      </c>
      <c r="C48" s="25" t="s">
        <v>139</v>
      </c>
      <c r="D48" s="26" t="s">
        <v>139</v>
      </c>
      <c r="E48" s="48" t="s">
        <v>13</v>
      </c>
      <c r="F48" s="26" t="s">
        <v>140</v>
      </c>
      <c r="H48" s="45" t="s">
        <v>52</v>
      </c>
      <c r="I48" s="52" t="s">
        <v>29</v>
      </c>
      <c r="J48" s="26" t="e">
        <f t="shared" ca="1" si="0"/>
        <v>#VALUE!</v>
      </c>
      <c r="K48" s="45" t="s">
        <v>29</v>
      </c>
    </row>
    <row r="49" spans="1:11" ht="23.1" customHeight="1">
      <c r="A49" s="23">
        <f>A48+1</f>
        <v>48</v>
      </c>
      <c r="B49" s="24" t="s">
        <v>141</v>
      </c>
      <c r="C49" s="25" t="s">
        <v>142</v>
      </c>
      <c r="D49" s="26" t="s">
        <v>143</v>
      </c>
      <c r="E49" s="48" t="s">
        <v>13</v>
      </c>
      <c r="F49" s="26" t="s">
        <v>144</v>
      </c>
      <c r="H49" s="45" t="s">
        <v>52</v>
      </c>
      <c r="I49" s="52" t="s">
        <v>29</v>
      </c>
      <c r="J49" s="26" t="e">
        <f t="shared" ca="1" si="0"/>
        <v>#VALUE!</v>
      </c>
      <c r="K49" s="45" t="s">
        <v>29</v>
      </c>
    </row>
    <row r="50" spans="1:11" ht="23.1" customHeight="1">
      <c r="A50" s="23">
        <f>A49+1</f>
        <v>49</v>
      </c>
      <c r="B50" s="24" t="s">
        <v>29</v>
      </c>
      <c r="C50" s="25" t="s">
        <v>145</v>
      </c>
      <c r="D50" s="26" t="s">
        <v>146</v>
      </c>
      <c r="E50" s="48" t="s">
        <v>13</v>
      </c>
      <c r="F50" s="26" t="s">
        <v>144</v>
      </c>
      <c r="H50" s="45" t="s">
        <v>52</v>
      </c>
      <c r="I50" s="52" t="s">
        <v>29</v>
      </c>
      <c r="J50" s="26" t="e">
        <f t="shared" ca="1" si="0"/>
        <v>#VALUE!</v>
      </c>
      <c r="K50" s="45" t="s">
        <v>29</v>
      </c>
    </row>
    <row r="51" spans="1:11" ht="23.1" customHeight="1">
      <c r="A51" s="23">
        <f>A50+1</f>
        <v>50</v>
      </c>
      <c r="B51" s="24" t="s">
        <v>29</v>
      </c>
      <c r="C51" s="25" t="s">
        <v>147</v>
      </c>
      <c r="D51" s="26" t="s">
        <v>148</v>
      </c>
      <c r="E51" s="48" t="s">
        <v>13</v>
      </c>
      <c r="F51" s="26" t="s">
        <v>144</v>
      </c>
      <c r="H51" s="45" t="s">
        <v>52</v>
      </c>
      <c r="I51" s="52" t="s">
        <v>29</v>
      </c>
      <c r="J51" s="26" t="e">
        <f t="shared" ca="1" si="0"/>
        <v>#VALUE!</v>
      </c>
      <c r="K51" s="45" t="s">
        <v>29</v>
      </c>
    </row>
    <row r="52" spans="1:11" ht="23.1" customHeight="1">
      <c r="A52" s="23">
        <f>A51+1</f>
        <v>51</v>
      </c>
      <c r="B52" s="24" t="s">
        <v>149</v>
      </c>
      <c r="C52" s="25" t="s">
        <v>150</v>
      </c>
      <c r="D52" s="26" t="s">
        <v>151</v>
      </c>
      <c r="E52" s="48" t="s">
        <v>13</v>
      </c>
      <c r="F52" s="26" t="s">
        <v>144</v>
      </c>
      <c r="H52" s="45" t="s">
        <v>52</v>
      </c>
      <c r="I52" s="52" t="s">
        <v>29</v>
      </c>
      <c r="J52" s="26" t="e">
        <f t="shared" ca="1" si="0"/>
        <v>#VALUE!</v>
      </c>
      <c r="K52" s="45" t="s">
        <v>29</v>
      </c>
    </row>
    <row r="53" spans="1:11" ht="23.1" customHeight="1">
      <c r="A53" s="23">
        <f>A52+1</f>
        <v>52</v>
      </c>
      <c r="B53" s="24" t="s">
        <v>152</v>
      </c>
      <c r="C53" s="25" t="s">
        <v>153</v>
      </c>
      <c r="D53" s="26" t="s">
        <v>154</v>
      </c>
      <c r="E53" s="48" t="s">
        <v>13</v>
      </c>
      <c r="F53" s="26" t="s">
        <v>144</v>
      </c>
      <c r="H53" s="45" t="s">
        <v>52</v>
      </c>
      <c r="I53" s="52" t="s">
        <v>29</v>
      </c>
      <c r="J53" s="26" t="e">
        <f t="shared" ca="1" si="0"/>
        <v>#VALUE!</v>
      </c>
      <c r="K53" s="45" t="s">
        <v>29</v>
      </c>
    </row>
    <row r="54" spans="1:11" ht="23.1" customHeight="1">
      <c r="A54" s="23">
        <f>A53+1</f>
        <v>53</v>
      </c>
      <c r="B54" s="24" t="s">
        <v>29</v>
      </c>
      <c r="C54" s="25" t="s">
        <v>155</v>
      </c>
      <c r="D54" s="26" t="s">
        <v>155</v>
      </c>
      <c r="E54" s="48" t="s">
        <v>13</v>
      </c>
      <c r="F54" s="26" t="s">
        <v>144</v>
      </c>
      <c r="H54" s="45" t="s">
        <v>52</v>
      </c>
      <c r="I54" s="52" t="s">
        <v>29</v>
      </c>
      <c r="J54" s="26" t="e">
        <f t="shared" ca="1" si="0"/>
        <v>#VALUE!</v>
      </c>
      <c r="K54" s="45" t="s">
        <v>29</v>
      </c>
    </row>
    <row r="55" spans="1:11" ht="23.1" customHeight="1">
      <c r="A55" s="23">
        <f>A54+1</f>
        <v>54</v>
      </c>
      <c r="B55" s="24" t="s">
        <v>156</v>
      </c>
      <c r="C55" s="25" t="s">
        <v>157</v>
      </c>
      <c r="D55" s="26" t="s">
        <v>158</v>
      </c>
      <c r="E55" s="48" t="s">
        <v>13</v>
      </c>
      <c r="F55" s="26" t="s">
        <v>144</v>
      </c>
      <c r="H55" s="45" t="s">
        <v>52</v>
      </c>
      <c r="I55" s="52" t="s">
        <v>29</v>
      </c>
      <c r="J55" s="26" t="e">
        <f t="shared" ca="1" si="0"/>
        <v>#VALUE!</v>
      </c>
      <c r="K55" s="45" t="s">
        <v>29</v>
      </c>
    </row>
    <row r="56" spans="1:11" ht="23.1" customHeight="1">
      <c r="A56" s="23">
        <f>A55+1</f>
        <v>55</v>
      </c>
      <c r="B56" s="24" t="s">
        <v>159</v>
      </c>
      <c r="C56" s="25" t="s">
        <v>160</v>
      </c>
      <c r="D56" s="26" t="s">
        <v>160</v>
      </c>
      <c r="E56" s="48" t="s">
        <v>13</v>
      </c>
      <c r="F56" s="26" t="s">
        <v>144</v>
      </c>
      <c r="H56" s="45" t="s">
        <v>52</v>
      </c>
      <c r="I56" s="52" t="s">
        <v>29</v>
      </c>
      <c r="J56" s="26" t="e">
        <f t="shared" ca="1" si="0"/>
        <v>#VALUE!</v>
      </c>
      <c r="K56" s="45" t="s">
        <v>29</v>
      </c>
    </row>
    <row r="57" spans="1:11" ht="23.1" customHeight="1">
      <c r="A57" s="23">
        <f>A56+1</f>
        <v>56</v>
      </c>
      <c r="B57" s="24" t="s">
        <v>161</v>
      </c>
      <c r="C57" s="25" t="s">
        <v>162</v>
      </c>
      <c r="D57" s="26" t="s">
        <v>163</v>
      </c>
      <c r="E57" s="48" t="s">
        <v>13</v>
      </c>
      <c r="F57" s="26" t="s">
        <v>144</v>
      </c>
      <c r="H57" s="45" t="s">
        <v>52</v>
      </c>
      <c r="I57" s="52" t="s">
        <v>29</v>
      </c>
      <c r="J57" s="26" t="e">
        <f t="shared" ca="1" si="0"/>
        <v>#VALUE!</v>
      </c>
      <c r="K57" s="45" t="s">
        <v>29</v>
      </c>
    </row>
    <row r="58" spans="1:11" ht="23.1" customHeight="1">
      <c r="A58" s="23">
        <f>A57+1</f>
        <v>57</v>
      </c>
      <c r="B58" s="24" t="s">
        <v>164</v>
      </c>
      <c r="C58" s="25" t="s">
        <v>165</v>
      </c>
      <c r="D58" s="26" t="s">
        <v>165</v>
      </c>
      <c r="E58" s="48" t="s">
        <v>13</v>
      </c>
      <c r="F58" s="26" t="s">
        <v>144</v>
      </c>
      <c r="H58" s="45" t="s">
        <v>52</v>
      </c>
      <c r="I58" s="52" t="s">
        <v>29</v>
      </c>
      <c r="J58" s="26" t="e">
        <f t="shared" ca="1" si="0"/>
        <v>#VALUE!</v>
      </c>
      <c r="K58" s="45" t="s">
        <v>29</v>
      </c>
    </row>
    <row r="59" spans="1:11" ht="23.1" customHeight="1">
      <c r="A59" s="23">
        <f>A58+1</f>
        <v>58</v>
      </c>
      <c r="B59" s="24" t="s">
        <v>166</v>
      </c>
      <c r="C59" s="25" t="s">
        <v>167</v>
      </c>
      <c r="D59" s="26" t="s">
        <v>167</v>
      </c>
      <c r="E59" s="48" t="s">
        <v>13</v>
      </c>
      <c r="F59" s="26" t="s">
        <v>144</v>
      </c>
      <c r="H59" s="45" t="s">
        <v>52</v>
      </c>
      <c r="I59" s="52" t="s">
        <v>29</v>
      </c>
      <c r="J59" s="26" t="e">
        <f t="shared" ca="1" si="0"/>
        <v>#VALUE!</v>
      </c>
      <c r="K59" s="45" t="s">
        <v>29</v>
      </c>
    </row>
    <row r="60" spans="1:11" ht="23.1" customHeight="1">
      <c r="A60" s="23">
        <f>A59+1</f>
        <v>59</v>
      </c>
      <c r="B60" s="24" t="s">
        <v>168</v>
      </c>
      <c r="C60" s="25" t="s">
        <v>169</v>
      </c>
      <c r="D60" s="26" t="s">
        <v>169</v>
      </c>
      <c r="E60" s="48" t="s">
        <v>13</v>
      </c>
      <c r="F60" s="26" t="s">
        <v>144</v>
      </c>
      <c r="H60" s="45" t="s">
        <v>52</v>
      </c>
      <c r="I60" s="52" t="s">
        <v>29</v>
      </c>
      <c r="J60" s="26" t="e">
        <f t="shared" ca="1" si="0"/>
        <v>#VALUE!</v>
      </c>
      <c r="K60" s="45" t="s">
        <v>29</v>
      </c>
    </row>
    <row r="61" spans="1:11" ht="23.1" customHeight="1">
      <c r="A61" s="23">
        <f>A60+1</f>
        <v>60</v>
      </c>
      <c r="B61" s="24" t="s">
        <v>170</v>
      </c>
      <c r="C61" s="25" t="s">
        <v>171</v>
      </c>
      <c r="D61" s="26" t="s">
        <v>172</v>
      </c>
      <c r="E61" s="48" t="s">
        <v>13</v>
      </c>
      <c r="F61" s="26" t="s">
        <v>144</v>
      </c>
      <c r="H61" s="45" t="s">
        <v>52</v>
      </c>
      <c r="I61" s="52" t="s">
        <v>29</v>
      </c>
      <c r="J61" s="26" t="e">
        <f t="shared" ca="1" si="0"/>
        <v>#VALUE!</v>
      </c>
      <c r="K61" s="45" t="s">
        <v>29</v>
      </c>
    </row>
    <row r="62" spans="1:11" ht="23.1" customHeight="1">
      <c r="A62" s="23">
        <f>A61+1</f>
        <v>61</v>
      </c>
      <c r="B62" s="24" t="s">
        <v>29</v>
      </c>
      <c r="C62" s="25" t="s">
        <v>173</v>
      </c>
      <c r="D62" s="26" t="s">
        <v>29</v>
      </c>
      <c r="E62" s="48" t="s">
        <v>13</v>
      </c>
      <c r="F62" s="26" t="s">
        <v>144</v>
      </c>
      <c r="H62" s="45" t="s">
        <v>52</v>
      </c>
      <c r="I62" s="52" t="s">
        <v>29</v>
      </c>
      <c r="J62" s="26" t="e">
        <f t="shared" ca="1" si="0"/>
        <v>#VALUE!</v>
      </c>
      <c r="K62" s="45" t="s">
        <v>29</v>
      </c>
    </row>
    <row r="63" spans="1:11" ht="23.1" customHeight="1">
      <c r="A63" s="23">
        <f>A62+1</f>
        <v>62</v>
      </c>
      <c r="B63" s="24" t="s">
        <v>29</v>
      </c>
      <c r="C63" s="25" t="s">
        <v>174</v>
      </c>
      <c r="D63" s="26" t="s">
        <v>29</v>
      </c>
      <c r="E63" s="48" t="s">
        <v>13</v>
      </c>
      <c r="F63" s="26" t="s">
        <v>144</v>
      </c>
      <c r="H63" s="45" t="s">
        <v>52</v>
      </c>
      <c r="I63" s="52" t="s">
        <v>29</v>
      </c>
      <c r="J63" s="26" t="e">
        <f t="shared" ca="1" si="0"/>
        <v>#VALUE!</v>
      </c>
      <c r="K63" s="45" t="s">
        <v>29</v>
      </c>
    </row>
    <row r="64" spans="1:11" ht="23.1" customHeight="1">
      <c r="A64" s="23">
        <f t="shared" ref="A64:A127" si="1">A63+1</f>
        <v>63</v>
      </c>
      <c r="B64" s="24" t="s">
        <v>29</v>
      </c>
      <c r="C64" s="25" t="s">
        <v>175</v>
      </c>
      <c r="D64" s="26" t="s">
        <v>29</v>
      </c>
      <c r="E64" s="48" t="s">
        <v>13</v>
      </c>
      <c r="F64" s="26" t="s">
        <v>144</v>
      </c>
      <c r="H64" s="45" t="s">
        <v>52</v>
      </c>
      <c r="I64" s="52" t="s">
        <v>29</v>
      </c>
      <c r="J64" s="26" t="e">
        <f t="shared" ca="1" si="0"/>
        <v>#VALUE!</v>
      </c>
      <c r="K64" s="45" t="s">
        <v>29</v>
      </c>
    </row>
    <row r="65" spans="1:11" ht="23.1" customHeight="1">
      <c r="A65" s="23">
        <f t="shared" si="1"/>
        <v>64</v>
      </c>
      <c r="B65" s="24">
        <v>563</v>
      </c>
      <c r="C65" s="25" t="s">
        <v>176</v>
      </c>
      <c r="D65" s="25" t="s">
        <v>177</v>
      </c>
      <c r="E65" s="25" t="s">
        <v>13</v>
      </c>
      <c r="F65" s="26" t="s">
        <v>178</v>
      </c>
      <c r="G65" s="45" t="s">
        <v>113</v>
      </c>
      <c r="H65" s="57" t="s">
        <v>16</v>
      </c>
      <c r="I65" s="52" t="s">
        <v>29</v>
      </c>
      <c r="J65" s="26" t="e">
        <f t="shared" ca="1" si="0"/>
        <v>#VALUE!</v>
      </c>
      <c r="K65" s="45" t="s">
        <v>116</v>
      </c>
    </row>
    <row r="66" spans="1:11" ht="23.1" customHeight="1">
      <c r="A66" s="23">
        <f t="shared" si="1"/>
        <v>65</v>
      </c>
      <c r="B66" s="24">
        <v>690</v>
      </c>
      <c r="C66" s="25" t="s">
        <v>179</v>
      </c>
      <c r="D66" s="25" t="s">
        <v>180</v>
      </c>
      <c r="E66" s="25" t="s">
        <v>13</v>
      </c>
      <c r="F66" s="26" t="s">
        <v>178</v>
      </c>
      <c r="G66" s="45" t="s">
        <v>42</v>
      </c>
      <c r="H66" s="57" t="s">
        <v>16</v>
      </c>
      <c r="I66" s="52">
        <v>44743</v>
      </c>
      <c r="J66" s="26" t="str">
        <f t="shared" ca="1" si="0"/>
        <v>0 tahun 2 bulan</v>
      </c>
      <c r="K66" s="45" t="s">
        <v>47</v>
      </c>
    </row>
    <row r="67" spans="1:11" ht="23.1" customHeight="1">
      <c r="A67" s="23">
        <f t="shared" si="1"/>
        <v>66</v>
      </c>
      <c r="B67" s="24">
        <v>687</v>
      </c>
      <c r="C67" s="26" t="s">
        <v>181</v>
      </c>
      <c r="D67" s="30" t="s">
        <v>182</v>
      </c>
      <c r="E67" s="30" t="s">
        <v>13</v>
      </c>
      <c r="F67" s="26" t="s">
        <v>178</v>
      </c>
      <c r="G67" s="45" t="s">
        <v>46</v>
      </c>
      <c r="H67" s="58" t="s">
        <v>79</v>
      </c>
      <c r="I67" s="52" t="s">
        <v>29</v>
      </c>
      <c r="J67" s="26" t="e">
        <f t="shared" ref="J67:J130" ca="1" si="2">DATEDIF(I67,TODAY(),"Y")&amp;" tahun " &amp;DATEDIF(I67,TODAY(),"YM")&amp;" bulan"</f>
        <v>#VALUE!</v>
      </c>
      <c r="K67" s="45" t="s">
        <v>47</v>
      </c>
    </row>
    <row r="68" spans="1:11" ht="23.1" customHeight="1">
      <c r="A68" s="23">
        <f t="shared" si="1"/>
        <v>67</v>
      </c>
      <c r="B68" s="24">
        <v>634</v>
      </c>
      <c r="C68" s="28" t="s">
        <v>183</v>
      </c>
      <c r="D68" s="30" t="s">
        <v>184</v>
      </c>
      <c r="E68" s="30" t="s">
        <v>13</v>
      </c>
      <c r="F68" s="26" t="s">
        <v>185</v>
      </c>
      <c r="G68" s="45" t="s">
        <v>93</v>
      </c>
      <c r="H68" s="58" t="s">
        <v>16</v>
      </c>
      <c r="J68" s="26" t="str">
        <f t="shared" ca="1" si="2"/>
        <v>122 tahun 8 bulan</v>
      </c>
      <c r="K68" s="45" t="s">
        <v>47</v>
      </c>
    </row>
    <row r="69" spans="1:11" ht="23.1" customHeight="1">
      <c r="A69" s="23">
        <f t="shared" si="1"/>
        <v>68</v>
      </c>
      <c r="B69" s="24">
        <v>589</v>
      </c>
      <c r="C69" s="26" t="s">
        <v>186</v>
      </c>
      <c r="D69" s="30" t="s">
        <v>187</v>
      </c>
      <c r="E69" s="30" t="s">
        <v>13</v>
      </c>
      <c r="F69" s="26" t="s">
        <v>185</v>
      </c>
      <c r="G69" s="45" t="s">
        <v>113</v>
      </c>
      <c r="H69" s="58" t="s">
        <v>16</v>
      </c>
      <c r="I69" s="52">
        <v>41365</v>
      </c>
      <c r="J69" s="26" t="str">
        <f t="shared" ca="1" si="2"/>
        <v>9 tahun 5 bulan</v>
      </c>
      <c r="K69" s="45" t="s">
        <v>39</v>
      </c>
    </row>
    <row r="70" spans="1:11" ht="23.1" customHeight="1">
      <c r="A70" s="23">
        <f t="shared" si="1"/>
        <v>69</v>
      </c>
      <c r="B70" s="24">
        <v>689</v>
      </c>
      <c r="C70" s="26" t="s">
        <v>188</v>
      </c>
      <c r="D70" s="30" t="s">
        <v>189</v>
      </c>
      <c r="E70" s="30" t="s">
        <v>13</v>
      </c>
      <c r="F70" s="26" t="s">
        <v>185</v>
      </c>
      <c r="G70" s="45" t="s">
        <v>46</v>
      </c>
      <c r="H70" s="58" t="s">
        <v>16</v>
      </c>
      <c r="I70" s="52">
        <v>44774</v>
      </c>
      <c r="J70" s="26" t="str">
        <f t="shared" ca="1" si="2"/>
        <v>0 tahun 1 bulan</v>
      </c>
      <c r="K70" s="45" t="s">
        <v>47</v>
      </c>
    </row>
    <row r="71" spans="1:11" ht="23.1" customHeight="1">
      <c r="A71" s="23">
        <f t="shared" si="1"/>
        <v>70</v>
      </c>
      <c r="B71" s="24">
        <v>688</v>
      </c>
      <c r="C71" s="26" t="s">
        <v>190</v>
      </c>
      <c r="D71" s="30" t="s">
        <v>191</v>
      </c>
      <c r="E71" s="30" t="s">
        <v>13</v>
      </c>
      <c r="F71" s="26" t="s">
        <v>185</v>
      </c>
      <c r="G71" s="45" t="s">
        <v>46</v>
      </c>
      <c r="H71" s="58" t="s">
        <v>16</v>
      </c>
      <c r="I71" s="52">
        <v>44774</v>
      </c>
      <c r="J71" s="26" t="str">
        <f t="shared" ca="1" si="2"/>
        <v>0 tahun 1 bulan</v>
      </c>
      <c r="K71" s="45" t="s">
        <v>47</v>
      </c>
    </row>
    <row r="72" spans="1:11" ht="23.1" customHeight="1">
      <c r="A72" s="23">
        <f t="shared" si="1"/>
        <v>71</v>
      </c>
      <c r="B72" s="24">
        <v>580</v>
      </c>
      <c r="C72" s="25" t="s">
        <v>192</v>
      </c>
      <c r="D72" s="25" t="s">
        <v>193</v>
      </c>
      <c r="E72" s="25" t="s">
        <v>13</v>
      </c>
      <c r="F72" s="26" t="s">
        <v>194</v>
      </c>
      <c r="H72" s="57" t="s">
        <v>16</v>
      </c>
      <c r="I72" s="52">
        <v>41000</v>
      </c>
      <c r="J72" s="26" t="str">
        <f t="shared" ca="1" si="2"/>
        <v>10 tahun 5 bulan</v>
      </c>
      <c r="K72" s="45" t="s">
        <v>98</v>
      </c>
    </row>
    <row r="73" spans="1:11" ht="23.1" customHeight="1">
      <c r="A73" s="23">
        <f t="shared" si="1"/>
        <v>72</v>
      </c>
      <c r="B73" s="24">
        <v>573</v>
      </c>
      <c r="C73" s="31" t="s">
        <v>195</v>
      </c>
      <c r="D73" s="49" t="s">
        <v>196</v>
      </c>
      <c r="E73" s="48" t="s">
        <v>197</v>
      </c>
      <c r="F73" s="33" t="s">
        <v>198</v>
      </c>
      <c r="G73" s="45" t="s">
        <v>56</v>
      </c>
      <c r="H73" s="59" t="s">
        <v>16</v>
      </c>
      <c r="I73" s="52" t="s">
        <v>29</v>
      </c>
      <c r="J73" s="26" t="e">
        <f t="shared" ca="1" si="2"/>
        <v>#VALUE!</v>
      </c>
      <c r="K73" s="45" t="s">
        <v>199</v>
      </c>
    </row>
    <row r="74" spans="1:11" ht="23.1" customHeight="1">
      <c r="A74" s="23">
        <f t="shared" si="1"/>
        <v>73</v>
      </c>
      <c r="B74" s="23">
        <v>507</v>
      </c>
      <c r="C74" s="32" t="s">
        <v>200</v>
      </c>
      <c r="D74" s="26" t="s">
        <v>201</v>
      </c>
      <c r="E74" s="26" t="s">
        <v>197</v>
      </c>
      <c r="F74" s="33" t="s">
        <v>202</v>
      </c>
      <c r="G74" s="45" t="s">
        <v>56</v>
      </c>
      <c r="H74" s="45" t="s">
        <v>16</v>
      </c>
      <c r="I74" s="52">
        <v>35977</v>
      </c>
      <c r="J74" s="26" t="str">
        <f t="shared" ca="1" si="2"/>
        <v>24 tahun 2 bulan</v>
      </c>
      <c r="K74" s="45" t="s">
        <v>199</v>
      </c>
    </row>
    <row r="75" spans="1:11" ht="23.1" customHeight="1">
      <c r="A75" s="23">
        <f t="shared" si="1"/>
        <v>74</v>
      </c>
      <c r="B75" s="24">
        <v>660</v>
      </c>
      <c r="C75" s="31" t="s">
        <v>203</v>
      </c>
      <c r="D75" s="49" t="s">
        <v>204</v>
      </c>
      <c r="E75" s="48" t="s">
        <v>197</v>
      </c>
      <c r="F75" s="33" t="s">
        <v>205</v>
      </c>
      <c r="G75" s="45" t="s">
        <v>33</v>
      </c>
      <c r="H75" s="59" t="s">
        <v>16</v>
      </c>
      <c r="I75" s="52">
        <v>43678</v>
      </c>
      <c r="J75" s="26" t="str">
        <f t="shared" ca="1" si="2"/>
        <v>3 tahun 1 bulan</v>
      </c>
      <c r="K75" s="45" t="s">
        <v>34</v>
      </c>
    </row>
    <row r="76" spans="1:11" ht="23.1" customHeight="1">
      <c r="A76" s="23">
        <f t="shared" si="1"/>
        <v>75</v>
      </c>
      <c r="B76" s="23">
        <v>715</v>
      </c>
      <c r="C76" s="34" t="s">
        <v>206</v>
      </c>
      <c r="D76" s="26" t="s">
        <v>207</v>
      </c>
      <c r="E76" s="26" t="s">
        <v>197</v>
      </c>
      <c r="F76" s="33" t="s">
        <v>205</v>
      </c>
      <c r="G76" s="45" t="s">
        <v>33</v>
      </c>
      <c r="H76" s="45" t="s">
        <v>16</v>
      </c>
      <c r="I76" s="52">
        <v>44774</v>
      </c>
      <c r="J76" s="26" t="str">
        <f t="shared" ca="1" si="2"/>
        <v>0 tahun 1 bulan</v>
      </c>
      <c r="K76" s="45" t="s">
        <v>34</v>
      </c>
    </row>
    <row r="77" spans="1:11" ht="23.1" customHeight="1">
      <c r="A77" s="23">
        <f t="shared" si="1"/>
        <v>76</v>
      </c>
      <c r="B77" s="24">
        <v>465</v>
      </c>
      <c r="C77" s="26" t="s">
        <v>208</v>
      </c>
      <c r="D77" s="30" t="s">
        <v>209</v>
      </c>
      <c r="E77" s="30" t="s">
        <v>197</v>
      </c>
      <c r="F77" s="26" t="s">
        <v>210</v>
      </c>
      <c r="G77" s="45" t="s">
        <v>33</v>
      </c>
      <c r="H77" s="58" t="s">
        <v>16</v>
      </c>
      <c r="I77" s="52">
        <v>32752</v>
      </c>
      <c r="J77" s="26" t="str">
        <f t="shared" ca="1" si="2"/>
        <v>33 tahun 0 bulan</v>
      </c>
      <c r="K77" s="45" t="s">
        <v>211</v>
      </c>
    </row>
    <row r="78" spans="1:11" ht="23.1" customHeight="1">
      <c r="A78" s="23">
        <f t="shared" si="1"/>
        <v>77</v>
      </c>
      <c r="B78" s="24">
        <v>601</v>
      </c>
      <c r="C78" s="28" t="s">
        <v>212</v>
      </c>
      <c r="D78" s="30" t="s">
        <v>213</v>
      </c>
      <c r="E78" s="30" t="s">
        <v>197</v>
      </c>
      <c r="F78" s="26" t="s">
        <v>214</v>
      </c>
      <c r="G78" s="45" t="s">
        <v>46</v>
      </c>
      <c r="H78" s="58" t="s">
        <v>16</v>
      </c>
      <c r="I78" s="52">
        <v>42278</v>
      </c>
      <c r="J78" s="26" t="str">
        <f t="shared" ca="1" si="2"/>
        <v>6 tahun 11 bulan</v>
      </c>
      <c r="K78" s="45" t="s">
        <v>43</v>
      </c>
    </row>
    <row r="79" spans="1:11" ht="23.1" customHeight="1">
      <c r="A79" s="23">
        <f t="shared" si="1"/>
        <v>78</v>
      </c>
      <c r="B79" s="24">
        <v>602</v>
      </c>
      <c r="C79" s="28" t="s">
        <v>215</v>
      </c>
      <c r="D79" s="30" t="s">
        <v>216</v>
      </c>
      <c r="E79" s="30" t="s">
        <v>197</v>
      </c>
      <c r="F79" s="26" t="s">
        <v>214</v>
      </c>
      <c r="G79" s="45" t="s">
        <v>46</v>
      </c>
      <c r="H79" s="58" t="s">
        <v>16</v>
      </c>
      <c r="I79" s="52">
        <v>41730</v>
      </c>
      <c r="J79" s="26" t="str">
        <f t="shared" ca="1" si="2"/>
        <v>8 tahun 5 bulan</v>
      </c>
      <c r="K79" s="45" t="s">
        <v>43</v>
      </c>
    </row>
    <row r="80" spans="1:11" ht="23.1" customHeight="1">
      <c r="A80" s="23">
        <f t="shared" si="1"/>
        <v>79</v>
      </c>
      <c r="B80" s="24">
        <v>562</v>
      </c>
      <c r="C80" s="28" t="s">
        <v>217</v>
      </c>
      <c r="D80" s="30" t="s">
        <v>218</v>
      </c>
      <c r="E80" s="30" t="s">
        <v>197</v>
      </c>
      <c r="F80" s="26" t="s">
        <v>214</v>
      </c>
      <c r="G80" s="45" t="s">
        <v>46</v>
      </c>
      <c r="H80" s="58" t="s">
        <v>16</v>
      </c>
      <c r="I80" s="52">
        <v>40087</v>
      </c>
      <c r="J80" s="26" t="str">
        <f t="shared" ca="1" si="2"/>
        <v>12 tahun 11 bulan</v>
      </c>
      <c r="K80" s="45" t="s">
        <v>43</v>
      </c>
    </row>
    <row r="81" spans="1:11" ht="23.1" customHeight="1">
      <c r="A81" s="23">
        <f t="shared" si="1"/>
        <v>80</v>
      </c>
      <c r="B81" s="24">
        <v>676</v>
      </c>
      <c r="C81" s="28" t="s">
        <v>219</v>
      </c>
      <c r="D81" s="30" t="s">
        <v>220</v>
      </c>
      <c r="E81" s="30" t="s">
        <v>197</v>
      </c>
      <c r="F81" s="26" t="s">
        <v>214</v>
      </c>
      <c r="G81" s="45" t="s">
        <v>33</v>
      </c>
      <c r="H81" s="58" t="s">
        <v>16</v>
      </c>
      <c r="I81" s="52">
        <v>44409</v>
      </c>
      <c r="J81" s="26" t="str">
        <f t="shared" ca="1" si="2"/>
        <v>1 tahun 1 bulan</v>
      </c>
      <c r="K81" s="45" t="s">
        <v>34</v>
      </c>
    </row>
    <row r="82" spans="1:11" ht="23.1" customHeight="1">
      <c r="A82" s="23">
        <f t="shared" si="1"/>
        <v>81</v>
      </c>
      <c r="B82" s="24">
        <v>481</v>
      </c>
      <c r="C82" s="26" t="s">
        <v>221</v>
      </c>
      <c r="D82" s="30" t="s">
        <v>222</v>
      </c>
      <c r="E82" s="30" t="s">
        <v>197</v>
      </c>
      <c r="F82" s="26" t="s">
        <v>214</v>
      </c>
      <c r="G82" s="45" t="s">
        <v>42</v>
      </c>
      <c r="H82" s="58" t="s">
        <v>223</v>
      </c>
      <c r="I82" s="52">
        <v>34060</v>
      </c>
      <c r="J82" s="26" t="str">
        <f t="shared" ca="1" si="2"/>
        <v>29 tahun 5 bulan</v>
      </c>
    </row>
    <row r="83" spans="1:11" ht="23.1" customHeight="1">
      <c r="A83" s="23">
        <f t="shared" si="1"/>
        <v>82</v>
      </c>
      <c r="B83" s="24">
        <v>572</v>
      </c>
      <c r="C83" s="26" t="s">
        <v>224</v>
      </c>
      <c r="D83" s="30" t="s">
        <v>225</v>
      </c>
      <c r="E83" s="30" t="s">
        <v>197</v>
      </c>
      <c r="F83" s="26" t="s">
        <v>214</v>
      </c>
      <c r="G83" s="45" t="s">
        <v>38</v>
      </c>
      <c r="H83" s="58" t="s">
        <v>16</v>
      </c>
      <c r="I83" s="52">
        <v>40817</v>
      </c>
      <c r="J83" s="26" t="str">
        <f t="shared" ca="1" si="2"/>
        <v>10 tahun 11 bulan</v>
      </c>
      <c r="K83" s="45" t="s">
        <v>116</v>
      </c>
    </row>
    <row r="84" spans="1:11" ht="23.1" customHeight="1">
      <c r="A84" s="23">
        <f t="shared" si="1"/>
        <v>83</v>
      </c>
      <c r="B84" s="24">
        <v>622</v>
      </c>
      <c r="C84" s="26" t="s">
        <v>226</v>
      </c>
      <c r="D84" s="30" t="s">
        <v>227</v>
      </c>
      <c r="E84" s="30" t="s">
        <v>197</v>
      </c>
      <c r="F84" s="26" t="s">
        <v>214</v>
      </c>
      <c r="G84" s="45" t="s">
        <v>33</v>
      </c>
      <c r="H84" s="58" t="s">
        <v>16</v>
      </c>
      <c r="I84" s="52">
        <v>43009</v>
      </c>
      <c r="J84" s="26" t="str">
        <f t="shared" ca="1" si="2"/>
        <v>4 tahun 11 bulan</v>
      </c>
      <c r="K84" s="45" t="s">
        <v>34</v>
      </c>
    </row>
    <row r="85" spans="1:11" ht="23.1" customHeight="1">
      <c r="A85" s="23">
        <f t="shared" si="1"/>
        <v>84</v>
      </c>
      <c r="B85" s="24">
        <v>636</v>
      </c>
      <c r="C85" s="26" t="s">
        <v>228</v>
      </c>
      <c r="D85" s="30" t="s">
        <v>229</v>
      </c>
      <c r="E85" s="30" t="s">
        <v>197</v>
      </c>
      <c r="F85" s="26" t="s">
        <v>214</v>
      </c>
      <c r="G85" s="45" t="s">
        <v>33</v>
      </c>
      <c r="H85" s="58" t="s">
        <v>16</v>
      </c>
      <c r="I85" s="52">
        <v>43739</v>
      </c>
      <c r="J85" s="26" t="str">
        <f t="shared" ca="1" si="2"/>
        <v>2 tahun 11 bulan</v>
      </c>
      <c r="K85" s="45" t="s">
        <v>34</v>
      </c>
    </row>
    <row r="86" spans="1:11" ht="23.1" customHeight="1">
      <c r="A86" s="23">
        <f t="shared" si="1"/>
        <v>85</v>
      </c>
      <c r="B86" s="24">
        <v>643</v>
      </c>
      <c r="C86" s="26" t="s">
        <v>230</v>
      </c>
      <c r="D86" s="30" t="s">
        <v>231</v>
      </c>
      <c r="E86" s="30" t="s">
        <v>197</v>
      </c>
      <c r="F86" s="26" t="s">
        <v>214</v>
      </c>
      <c r="G86" s="45" t="s">
        <v>38</v>
      </c>
      <c r="H86" s="58" t="s">
        <v>52</v>
      </c>
      <c r="I86" s="52" t="s">
        <v>29</v>
      </c>
      <c r="J86" s="26" t="e">
        <f t="shared" ca="1" si="2"/>
        <v>#VALUE!</v>
      </c>
      <c r="K86" s="45" t="s">
        <v>29</v>
      </c>
    </row>
    <row r="87" spans="1:11" ht="23.1" customHeight="1">
      <c r="A87" s="23">
        <f t="shared" si="1"/>
        <v>86</v>
      </c>
      <c r="B87" s="24">
        <v>716</v>
      </c>
      <c r="C87" s="26" t="s">
        <v>232</v>
      </c>
      <c r="D87" s="30" t="s">
        <v>233</v>
      </c>
      <c r="E87" s="30" t="s">
        <v>197</v>
      </c>
      <c r="F87" s="26" t="s">
        <v>214</v>
      </c>
      <c r="G87" s="45" t="s">
        <v>56</v>
      </c>
      <c r="H87" s="58" t="s">
        <v>52</v>
      </c>
      <c r="I87" s="52" t="s">
        <v>29</v>
      </c>
      <c r="J87" s="26" t="e">
        <f t="shared" ca="1" si="2"/>
        <v>#VALUE!</v>
      </c>
      <c r="K87" s="45" t="s">
        <v>29</v>
      </c>
    </row>
    <row r="88" spans="1:11" ht="23.1" customHeight="1">
      <c r="A88" s="23">
        <f t="shared" si="1"/>
        <v>87</v>
      </c>
      <c r="B88" s="24">
        <v>693</v>
      </c>
      <c r="C88" s="26" t="s">
        <v>234</v>
      </c>
      <c r="D88" s="30" t="s">
        <v>235</v>
      </c>
      <c r="E88" s="30" t="s">
        <v>197</v>
      </c>
      <c r="F88" s="26" t="s">
        <v>214</v>
      </c>
      <c r="G88" s="45" t="s">
        <v>38</v>
      </c>
      <c r="H88" s="58" t="s">
        <v>79</v>
      </c>
      <c r="I88" s="52" t="s">
        <v>29</v>
      </c>
      <c r="J88" s="26" t="e">
        <f t="shared" ca="1" si="2"/>
        <v>#VALUE!</v>
      </c>
      <c r="K88" s="45" t="s">
        <v>43</v>
      </c>
    </row>
    <row r="89" spans="1:11" ht="23.1" customHeight="1">
      <c r="A89" s="23">
        <f t="shared" si="1"/>
        <v>88</v>
      </c>
      <c r="B89" s="24">
        <v>701</v>
      </c>
      <c r="C89" s="26" t="s">
        <v>236</v>
      </c>
      <c r="D89" s="30" t="s">
        <v>237</v>
      </c>
      <c r="E89" s="30" t="s">
        <v>197</v>
      </c>
      <c r="F89" s="26" t="s">
        <v>214</v>
      </c>
      <c r="G89" s="45" t="s">
        <v>33</v>
      </c>
      <c r="H89" s="58" t="s">
        <v>52</v>
      </c>
      <c r="I89" s="52" t="s">
        <v>29</v>
      </c>
      <c r="J89" s="26" t="e">
        <f t="shared" ca="1" si="2"/>
        <v>#VALUE!</v>
      </c>
      <c r="K89" s="45" t="s">
        <v>29</v>
      </c>
    </row>
    <row r="90" spans="1:11" ht="23.1" customHeight="1">
      <c r="A90" s="23">
        <f t="shared" si="1"/>
        <v>89</v>
      </c>
      <c r="B90" s="24">
        <v>702</v>
      </c>
      <c r="C90" s="26" t="s">
        <v>238</v>
      </c>
      <c r="D90" s="30" t="s">
        <v>239</v>
      </c>
      <c r="E90" s="30" t="s">
        <v>197</v>
      </c>
      <c r="F90" s="26" t="s">
        <v>214</v>
      </c>
      <c r="G90" s="45" t="s">
        <v>38</v>
      </c>
      <c r="H90" s="58" t="s">
        <v>52</v>
      </c>
      <c r="I90" s="52" t="s">
        <v>29</v>
      </c>
      <c r="J90" s="26" t="e">
        <f t="shared" ca="1" si="2"/>
        <v>#VALUE!</v>
      </c>
      <c r="K90" s="45" t="s">
        <v>29</v>
      </c>
    </row>
    <row r="91" spans="1:11" ht="23.1" customHeight="1">
      <c r="A91" s="23">
        <f t="shared" si="1"/>
        <v>90</v>
      </c>
      <c r="B91" s="24">
        <v>672</v>
      </c>
      <c r="C91" s="25" t="s">
        <v>240</v>
      </c>
      <c r="D91" s="25" t="s">
        <v>241</v>
      </c>
      <c r="E91" s="25" t="s">
        <v>197</v>
      </c>
      <c r="F91" s="26" t="s">
        <v>242</v>
      </c>
      <c r="G91" s="45" t="s">
        <v>33</v>
      </c>
      <c r="H91" s="57" t="s">
        <v>16</v>
      </c>
      <c r="I91" s="52">
        <v>44409</v>
      </c>
      <c r="J91" s="26" t="str">
        <f t="shared" ca="1" si="2"/>
        <v>1 tahun 1 bulan</v>
      </c>
      <c r="K91" s="45" t="s">
        <v>34</v>
      </c>
    </row>
    <row r="92" spans="1:11" ht="23.1" customHeight="1">
      <c r="A92" s="23">
        <f t="shared" si="1"/>
        <v>91</v>
      </c>
      <c r="B92" s="24">
        <v>664</v>
      </c>
      <c r="C92" s="25" t="s">
        <v>243</v>
      </c>
      <c r="D92" s="25" t="s">
        <v>244</v>
      </c>
      <c r="E92" s="25" t="s">
        <v>197</v>
      </c>
      <c r="F92" s="26" t="s">
        <v>245</v>
      </c>
      <c r="G92" s="45" t="s">
        <v>33</v>
      </c>
      <c r="H92" s="57" t="s">
        <v>16</v>
      </c>
      <c r="I92" s="52">
        <v>44256</v>
      </c>
      <c r="J92" s="26" t="str">
        <f t="shared" ca="1" si="2"/>
        <v>1 tahun 6 bulan</v>
      </c>
      <c r="K92" s="45" t="s">
        <v>34</v>
      </c>
    </row>
    <row r="93" spans="1:11" ht="23.1" customHeight="1">
      <c r="A93" s="23">
        <f t="shared" si="1"/>
        <v>92</v>
      </c>
      <c r="B93" s="29">
        <v>663</v>
      </c>
      <c r="C93" s="25" t="s">
        <v>246</v>
      </c>
      <c r="D93" s="25" t="s">
        <v>247</v>
      </c>
      <c r="E93" s="25" t="s">
        <v>197</v>
      </c>
      <c r="F93" s="26" t="s">
        <v>245</v>
      </c>
      <c r="G93" s="45" t="s">
        <v>33</v>
      </c>
      <c r="H93" s="57" t="s">
        <v>16</v>
      </c>
      <c r="I93" s="52">
        <v>44256</v>
      </c>
      <c r="J93" s="26" t="str">
        <f t="shared" ca="1" si="2"/>
        <v>1 tahun 6 bulan</v>
      </c>
      <c r="K93" s="45" t="s">
        <v>34</v>
      </c>
    </row>
    <row r="94" spans="1:11" ht="23.1" customHeight="1">
      <c r="A94" s="23">
        <f t="shared" si="1"/>
        <v>93</v>
      </c>
      <c r="B94" s="24">
        <v>515</v>
      </c>
      <c r="C94" s="25" t="s">
        <v>248</v>
      </c>
      <c r="D94" s="25" t="s">
        <v>249</v>
      </c>
      <c r="E94" s="25" t="s">
        <v>197</v>
      </c>
      <c r="F94" s="26" t="s">
        <v>245</v>
      </c>
      <c r="H94" s="57" t="s">
        <v>16</v>
      </c>
      <c r="I94" s="52" t="s">
        <v>29</v>
      </c>
      <c r="J94" s="26" t="e">
        <f t="shared" ca="1" si="2"/>
        <v>#VALUE!</v>
      </c>
      <c r="K94" s="45" t="s">
        <v>116</v>
      </c>
    </row>
    <row r="95" spans="1:11" ht="23.1" customHeight="1">
      <c r="A95" s="23">
        <f t="shared" si="1"/>
        <v>94</v>
      </c>
      <c r="B95" s="24">
        <v>526</v>
      </c>
      <c r="C95" s="25" t="s">
        <v>250</v>
      </c>
      <c r="D95" s="25" t="s">
        <v>251</v>
      </c>
      <c r="E95" s="25" t="s">
        <v>197</v>
      </c>
      <c r="F95" s="26" t="s">
        <v>245</v>
      </c>
      <c r="H95" s="57" t="s">
        <v>16</v>
      </c>
      <c r="I95" s="52" t="s">
        <v>29</v>
      </c>
      <c r="J95" s="26" t="e">
        <f t="shared" ca="1" si="2"/>
        <v>#VALUE!</v>
      </c>
      <c r="K95" s="45" t="s">
        <v>211</v>
      </c>
    </row>
    <row r="96" spans="1:11" ht="23.1" customHeight="1">
      <c r="A96" s="23">
        <f t="shared" si="1"/>
        <v>95</v>
      </c>
      <c r="B96" s="24">
        <v>667</v>
      </c>
      <c r="C96" s="28" t="s">
        <v>252</v>
      </c>
      <c r="D96" s="30" t="s">
        <v>253</v>
      </c>
      <c r="E96" s="30" t="s">
        <v>197</v>
      </c>
      <c r="F96" s="26" t="s">
        <v>254</v>
      </c>
      <c r="G96" s="45" t="s">
        <v>38</v>
      </c>
      <c r="H96" s="58" t="s">
        <v>79</v>
      </c>
      <c r="I96" s="52" t="s">
        <v>29</v>
      </c>
      <c r="J96" s="26" t="e">
        <f t="shared" ca="1" si="2"/>
        <v>#VALUE!</v>
      </c>
      <c r="K96" s="45" t="s">
        <v>43</v>
      </c>
    </row>
    <row r="97" spans="1:11" ht="23.1" customHeight="1">
      <c r="A97" s="23">
        <f t="shared" si="1"/>
        <v>96</v>
      </c>
      <c r="B97" s="24">
        <v>655</v>
      </c>
      <c r="C97" s="28" t="s">
        <v>255</v>
      </c>
      <c r="D97" s="30" t="s">
        <v>256</v>
      </c>
      <c r="E97" s="30" t="s">
        <v>13</v>
      </c>
      <c r="F97" s="26" t="s">
        <v>76</v>
      </c>
      <c r="G97" s="45" t="s">
        <v>38</v>
      </c>
      <c r="H97" s="58" t="s">
        <v>16</v>
      </c>
      <c r="I97" s="52">
        <v>44044</v>
      </c>
      <c r="J97" s="26" t="str">
        <f t="shared" ca="1" si="2"/>
        <v>2 tahun 1 bulan</v>
      </c>
      <c r="K97" s="45" t="s">
        <v>43</v>
      </c>
    </row>
    <row r="98" spans="1:11" ht="23.1" customHeight="1">
      <c r="A98" s="23">
        <f t="shared" si="1"/>
        <v>97</v>
      </c>
      <c r="B98" s="24">
        <v>462</v>
      </c>
      <c r="C98" s="27" t="s">
        <v>257</v>
      </c>
      <c r="D98" s="48" t="s">
        <v>258</v>
      </c>
      <c r="E98" s="48" t="s">
        <v>197</v>
      </c>
      <c r="F98" s="26" t="s">
        <v>259</v>
      </c>
      <c r="G98" s="45" t="s">
        <v>33</v>
      </c>
      <c r="H98" s="24" t="s">
        <v>16</v>
      </c>
      <c r="I98" s="52">
        <v>32660</v>
      </c>
      <c r="J98" s="26" t="str">
        <f t="shared" ca="1" si="2"/>
        <v>33 tahun 3 bulan</v>
      </c>
      <c r="K98" s="45" t="s">
        <v>199</v>
      </c>
    </row>
    <row r="99" spans="1:11" ht="23.1" customHeight="1">
      <c r="A99" s="23">
        <f t="shared" si="1"/>
        <v>98</v>
      </c>
      <c r="B99" s="24">
        <v>470</v>
      </c>
      <c r="C99" s="27" t="s">
        <v>260</v>
      </c>
      <c r="D99" s="48" t="s">
        <v>261</v>
      </c>
      <c r="E99" s="48" t="s">
        <v>197</v>
      </c>
      <c r="F99" s="26" t="s">
        <v>259</v>
      </c>
      <c r="G99" s="45" t="s">
        <v>33</v>
      </c>
      <c r="H99" s="24" t="s">
        <v>16</v>
      </c>
      <c r="I99" s="52">
        <v>33329</v>
      </c>
      <c r="J99" s="26" t="str">
        <f t="shared" ca="1" si="2"/>
        <v>31 tahun 5 bulan</v>
      </c>
      <c r="K99" s="45" t="s">
        <v>199</v>
      </c>
    </row>
    <row r="100" spans="1:11" ht="23.1" customHeight="1">
      <c r="A100" s="23">
        <f t="shared" si="1"/>
        <v>99</v>
      </c>
      <c r="B100" s="24">
        <v>484</v>
      </c>
      <c r="C100" s="27" t="s">
        <v>262</v>
      </c>
      <c r="D100" s="48" t="s">
        <v>263</v>
      </c>
      <c r="E100" s="48" t="s">
        <v>197</v>
      </c>
      <c r="F100" s="26" t="s">
        <v>259</v>
      </c>
      <c r="G100" s="45" t="s">
        <v>56</v>
      </c>
      <c r="H100" s="24" t="s">
        <v>16</v>
      </c>
      <c r="I100" s="52">
        <v>34425</v>
      </c>
      <c r="J100" s="26" t="str">
        <f t="shared" ca="1" si="2"/>
        <v>28 tahun 5 bulan</v>
      </c>
      <c r="K100" s="45" t="s">
        <v>211</v>
      </c>
    </row>
    <row r="101" spans="1:11" ht="23.1" customHeight="1">
      <c r="A101" s="23">
        <f t="shared" si="1"/>
        <v>100</v>
      </c>
      <c r="B101" s="24">
        <v>489</v>
      </c>
      <c r="C101" s="27" t="s">
        <v>264</v>
      </c>
      <c r="D101" s="48" t="s">
        <v>265</v>
      </c>
      <c r="E101" s="48" t="s">
        <v>197</v>
      </c>
      <c r="F101" s="26" t="s">
        <v>259</v>
      </c>
      <c r="G101" s="45" t="s">
        <v>56</v>
      </c>
      <c r="H101" s="24" t="s">
        <v>16</v>
      </c>
      <c r="I101" s="52">
        <v>34973</v>
      </c>
      <c r="J101" s="26" t="str">
        <f t="shared" ca="1" si="2"/>
        <v>26 tahun 11 bulan</v>
      </c>
      <c r="K101" s="45" t="s">
        <v>199</v>
      </c>
    </row>
    <row r="102" spans="1:11" ht="23.1" customHeight="1">
      <c r="A102" s="23">
        <f t="shared" si="1"/>
        <v>101</v>
      </c>
      <c r="B102" s="29">
        <v>497</v>
      </c>
      <c r="C102" s="27" t="s">
        <v>266</v>
      </c>
      <c r="D102" s="48" t="s">
        <v>267</v>
      </c>
      <c r="E102" s="48" t="s">
        <v>197</v>
      </c>
      <c r="F102" s="26" t="s">
        <v>259</v>
      </c>
      <c r="G102" s="45" t="s">
        <v>33</v>
      </c>
      <c r="H102" s="24" t="s">
        <v>16</v>
      </c>
      <c r="I102" s="52">
        <v>35521</v>
      </c>
      <c r="J102" s="26" t="str">
        <f t="shared" ca="1" si="2"/>
        <v>25 tahun 5 bulan</v>
      </c>
      <c r="K102" s="45" t="s">
        <v>211</v>
      </c>
    </row>
    <row r="103" spans="1:11" ht="23.1" customHeight="1">
      <c r="A103" s="23">
        <f t="shared" si="1"/>
        <v>102</v>
      </c>
      <c r="B103" s="24">
        <v>499</v>
      </c>
      <c r="C103" s="27" t="s">
        <v>268</v>
      </c>
      <c r="D103" s="48" t="s">
        <v>269</v>
      </c>
      <c r="E103" s="48" t="s">
        <v>197</v>
      </c>
      <c r="F103" s="26" t="s">
        <v>259</v>
      </c>
      <c r="G103" s="45" t="s">
        <v>33</v>
      </c>
      <c r="H103" s="24" t="s">
        <v>16</v>
      </c>
      <c r="I103" s="52">
        <v>35521</v>
      </c>
      <c r="J103" s="26" t="str">
        <f t="shared" ca="1" si="2"/>
        <v>25 tahun 5 bulan</v>
      </c>
      <c r="K103" s="45" t="s">
        <v>211</v>
      </c>
    </row>
    <row r="104" spans="1:11" ht="23.1" customHeight="1">
      <c r="A104" s="23">
        <f t="shared" si="1"/>
        <v>103</v>
      </c>
      <c r="B104" s="24">
        <v>498</v>
      </c>
      <c r="C104" s="27" t="s">
        <v>270</v>
      </c>
      <c r="D104" s="48" t="s">
        <v>271</v>
      </c>
      <c r="E104" s="48" t="s">
        <v>197</v>
      </c>
      <c r="F104" s="26" t="s">
        <v>259</v>
      </c>
      <c r="G104" s="45" t="s">
        <v>56</v>
      </c>
      <c r="H104" s="24" t="s">
        <v>16</v>
      </c>
      <c r="I104" s="52">
        <v>35612</v>
      </c>
      <c r="J104" s="26" t="str">
        <f t="shared" ca="1" si="2"/>
        <v>25 tahun 2 bulan</v>
      </c>
      <c r="K104" s="45" t="s">
        <v>211</v>
      </c>
    </row>
    <row r="105" spans="1:11" ht="23.1" customHeight="1">
      <c r="A105" s="23">
        <f t="shared" si="1"/>
        <v>104</v>
      </c>
      <c r="B105" s="24">
        <v>505</v>
      </c>
      <c r="C105" s="27" t="s">
        <v>272</v>
      </c>
      <c r="D105" s="48" t="s">
        <v>273</v>
      </c>
      <c r="E105" s="48" t="s">
        <v>197</v>
      </c>
      <c r="F105" s="26" t="s">
        <v>259</v>
      </c>
      <c r="G105" s="45" t="s">
        <v>33</v>
      </c>
      <c r="H105" s="24" t="s">
        <v>16</v>
      </c>
      <c r="I105" s="52">
        <v>35977</v>
      </c>
      <c r="J105" s="26" t="str">
        <f t="shared" ca="1" si="2"/>
        <v>24 tahun 2 bulan</v>
      </c>
      <c r="K105" s="45" t="s">
        <v>211</v>
      </c>
    </row>
    <row r="106" spans="1:11" ht="23.1" customHeight="1">
      <c r="A106" s="23">
        <f t="shared" si="1"/>
        <v>105</v>
      </c>
      <c r="B106" s="24">
        <v>510</v>
      </c>
      <c r="C106" s="27" t="s">
        <v>274</v>
      </c>
      <c r="D106" s="48" t="s">
        <v>275</v>
      </c>
      <c r="E106" s="48" t="s">
        <v>197</v>
      </c>
      <c r="F106" s="26" t="s">
        <v>259</v>
      </c>
      <c r="G106" s="45" t="s">
        <v>33</v>
      </c>
      <c r="H106" s="24" t="s">
        <v>16</v>
      </c>
      <c r="I106" s="52">
        <v>35977</v>
      </c>
      <c r="J106" s="26" t="str">
        <f t="shared" ca="1" si="2"/>
        <v>24 tahun 2 bulan</v>
      </c>
      <c r="K106" s="45" t="s">
        <v>211</v>
      </c>
    </row>
    <row r="107" spans="1:11" ht="23.1" customHeight="1">
      <c r="A107" s="23">
        <f t="shared" si="1"/>
        <v>106</v>
      </c>
      <c r="B107" s="24">
        <v>512</v>
      </c>
      <c r="C107" s="27" t="s">
        <v>276</v>
      </c>
      <c r="D107" s="48" t="s">
        <v>277</v>
      </c>
      <c r="E107" s="48" t="s">
        <v>197</v>
      </c>
      <c r="F107" s="26" t="s">
        <v>259</v>
      </c>
      <c r="G107" s="45" t="s">
        <v>33</v>
      </c>
      <c r="H107" s="24" t="s">
        <v>16</v>
      </c>
      <c r="I107" s="52">
        <v>36434</v>
      </c>
      <c r="J107" s="26" t="str">
        <f t="shared" ca="1" si="2"/>
        <v>22 tahun 11 bulan</v>
      </c>
      <c r="K107" s="45" t="s">
        <v>211</v>
      </c>
    </row>
    <row r="108" spans="1:11" ht="23.1" customHeight="1">
      <c r="A108" s="23">
        <f t="shared" si="1"/>
        <v>107</v>
      </c>
      <c r="B108" s="24">
        <v>511</v>
      </c>
      <c r="C108" s="27" t="s">
        <v>278</v>
      </c>
      <c r="D108" s="48" t="s">
        <v>279</v>
      </c>
      <c r="E108" s="48" t="s">
        <v>197</v>
      </c>
      <c r="F108" s="26" t="s">
        <v>259</v>
      </c>
      <c r="G108" s="45" t="s">
        <v>33</v>
      </c>
      <c r="H108" s="24" t="s">
        <v>16</v>
      </c>
      <c r="I108" s="52">
        <v>36434</v>
      </c>
      <c r="J108" s="26" t="str">
        <f t="shared" ca="1" si="2"/>
        <v>22 tahun 11 bulan</v>
      </c>
      <c r="K108" s="45" t="s">
        <v>211</v>
      </c>
    </row>
    <row r="109" spans="1:11" ht="23.1" customHeight="1">
      <c r="A109" s="23">
        <f t="shared" si="1"/>
        <v>108</v>
      </c>
      <c r="B109" s="24">
        <v>524</v>
      </c>
      <c r="C109" s="27" t="s">
        <v>280</v>
      </c>
      <c r="D109" s="48" t="s">
        <v>281</v>
      </c>
      <c r="E109" s="48" t="s">
        <v>197</v>
      </c>
      <c r="F109" s="26" t="s">
        <v>259</v>
      </c>
      <c r="G109" s="45" t="s">
        <v>56</v>
      </c>
      <c r="H109" s="24" t="s">
        <v>223</v>
      </c>
      <c r="I109" s="52">
        <v>37438</v>
      </c>
      <c r="J109" s="26" t="str">
        <f t="shared" ca="1" si="2"/>
        <v>20 tahun 2 bulan</v>
      </c>
      <c r="K109" s="45" t="s">
        <v>29</v>
      </c>
    </row>
    <row r="110" spans="1:11" ht="23.1" customHeight="1">
      <c r="A110" s="23">
        <f t="shared" si="1"/>
        <v>109</v>
      </c>
      <c r="B110" s="24">
        <v>523</v>
      </c>
      <c r="C110" s="27" t="s">
        <v>282</v>
      </c>
      <c r="D110" s="48" t="s">
        <v>283</v>
      </c>
      <c r="E110" s="48" t="s">
        <v>197</v>
      </c>
      <c r="F110" s="26" t="s">
        <v>259</v>
      </c>
      <c r="G110" s="45" t="s">
        <v>33</v>
      </c>
      <c r="H110" s="24" t="s">
        <v>16</v>
      </c>
      <c r="I110" s="52">
        <v>37438</v>
      </c>
      <c r="J110" s="26" t="str">
        <f t="shared" ca="1" si="2"/>
        <v>20 tahun 2 bulan</v>
      </c>
      <c r="K110" s="45" t="s">
        <v>211</v>
      </c>
    </row>
    <row r="111" spans="1:11" ht="23.1" customHeight="1">
      <c r="A111" s="23">
        <f t="shared" si="1"/>
        <v>110</v>
      </c>
      <c r="B111" s="24">
        <v>522</v>
      </c>
      <c r="C111" s="27" t="s">
        <v>284</v>
      </c>
      <c r="D111" s="48" t="s">
        <v>285</v>
      </c>
      <c r="E111" s="48" t="s">
        <v>197</v>
      </c>
      <c r="F111" s="26" t="s">
        <v>259</v>
      </c>
      <c r="G111" s="45" t="s">
        <v>33</v>
      </c>
      <c r="H111" s="24" t="s">
        <v>16</v>
      </c>
      <c r="I111" s="52">
        <v>37438</v>
      </c>
      <c r="J111" s="26" t="str">
        <f t="shared" ca="1" si="2"/>
        <v>20 tahun 2 bulan</v>
      </c>
      <c r="K111" s="45" t="s">
        <v>211</v>
      </c>
    </row>
    <row r="112" spans="1:11" ht="23.1" customHeight="1">
      <c r="A112" s="23">
        <f t="shared" si="1"/>
        <v>111</v>
      </c>
      <c r="B112" s="24">
        <v>521</v>
      </c>
      <c r="C112" s="27" t="s">
        <v>286</v>
      </c>
      <c r="D112" s="48" t="s">
        <v>287</v>
      </c>
      <c r="E112" s="48" t="s">
        <v>197</v>
      </c>
      <c r="F112" s="26" t="s">
        <v>259</v>
      </c>
      <c r="G112" s="45" t="s">
        <v>33</v>
      </c>
      <c r="H112" s="24" t="s">
        <v>16</v>
      </c>
      <c r="I112" s="52">
        <v>37438</v>
      </c>
      <c r="J112" s="26" t="str">
        <f t="shared" ca="1" si="2"/>
        <v>20 tahun 2 bulan</v>
      </c>
      <c r="K112" s="45" t="s">
        <v>199</v>
      </c>
    </row>
    <row r="113" spans="1:11" ht="23.1" customHeight="1">
      <c r="A113" s="23">
        <f t="shared" si="1"/>
        <v>112</v>
      </c>
      <c r="B113" s="24">
        <v>527</v>
      </c>
      <c r="C113" s="27" t="s">
        <v>288</v>
      </c>
      <c r="D113" s="48" t="s">
        <v>289</v>
      </c>
      <c r="E113" s="48" t="s">
        <v>197</v>
      </c>
      <c r="F113" s="33" t="s">
        <v>290</v>
      </c>
      <c r="G113" s="45" t="s">
        <v>56</v>
      </c>
      <c r="H113" s="24" t="s">
        <v>16</v>
      </c>
      <c r="I113" s="52">
        <v>37803</v>
      </c>
      <c r="J113" s="26" t="str">
        <f t="shared" ca="1" si="2"/>
        <v>19 tahun 2 bulan</v>
      </c>
      <c r="K113" s="45" t="s">
        <v>199</v>
      </c>
    </row>
    <row r="114" spans="1:11" ht="23.1" customHeight="1">
      <c r="A114" s="23">
        <f t="shared" si="1"/>
        <v>113</v>
      </c>
      <c r="B114" s="24">
        <v>538</v>
      </c>
      <c r="C114" s="27" t="s">
        <v>291</v>
      </c>
      <c r="D114" s="48" t="s">
        <v>292</v>
      </c>
      <c r="E114" s="48" t="s">
        <v>197</v>
      </c>
      <c r="F114" s="26" t="s">
        <v>259</v>
      </c>
      <c r="G114" s="45" t="s">
        <v>56</v>
      </c>
      <c r="H114" s="24" t="s">
        <v>16</v>
      </c>
      <c r="I114" s="52">
        <v>38169</v>
      </c>
      <c r="J114" s="26" t="str">
        <f t="shared" ca="1" si="2"/>
        <v>18 tahun 2 bulan</v>
      </c>
      <c r="K114" s="45" t="s">
        <v>211</v>
      </c>
    </row>
    <row r="115" spans="1:11" ht="23.1" customHeight="1">
      <c r="A115" s="23">
        <f t="shared" si="1"/>
        <v>114</v>
      </c>
      <c r="B115" s="24">
        <v>537</v>
      </c>
      <c r="C115" s="27" t="s">
        <v>293</v>
      </c>
      <c r="D115" s="48" t="s">
        <v>294</v>
      </c>
      <c r="E115" s="48" t="s">
        <v>197</v>
      </c>
      <c r="F115" s="26" t="s">
        <v>259</v>
      </c>
      <c r="G115" s="45" t="s">
        <v>33</v>
      </c>
      <c r="H115" s="24" t="s">
        <v>16</v>
      </c>
      <c r="I115" s="52">
        <v>38169</v>
      </c>
      <c r="J115" s="26" t="str">
        <f t="shared" ca="1" si="2"/>
        <v>18 tahun 2 bulan</v>
      </c>
      <c r="K115" s="45" t="s">
        <v>211</v>
      </c>
    </row>
    <row r="116" spans="1:11" ht="23.1" customHeight="1">
      <c r="A116" s="23">
        <f t="shared" si="1"/>
        <v>115</v>
      </c>
      <c r="B116" s="24">
        <v>550</v>
      </c>
      <c r="C116" s="27" t="s">
        <v>295</v>
      </c>
      <c r="D116" s="48" t="s">
        <v>189</v>
      </c>
      <c r="E116" s="48" t="s">
        <v>197</v>
      </c>
      <c r="F116" s="26" t="s">
        <v>259</v>
      </c>
      <c r="G116" s="45" t="s">
        <v>56</v>
      </c>
      <c r="H116" s="24" t="s">
        <v>16</v>
      </c>
      <c r="I116" s="52">
        <v>39539</v>
      </c>
      <c r="J116" s="26" t="str">
        <f t="shared" ca="1" si="2"/>
        <v>14 tahun 5 bulan</v>
      </c>
      <c r="K116" s="45" t="s">
        <v>211</v>
      </c>
    </row>
    <row r="117" spans="1:11" ht="23.1" customHeight="1">
      <c r="A117" s="23">
        <f t="shared" si="1"/>
        <v>116</v>
      </c>
      <c r="B117" s="24">
        <v>551</v>
      </c>
      <c r="C117" s="27" t="s">
        <v>296</v>
      </c>
      <c r="D117" s="48" t="s">
        <v>297</v>
      </c>
      <c r="E117" s="48" t="s">
        <v>197</v>
      </c>
      <c r="F117" s="26" t="s">
        <v>259</v>
      </c>
      <c r="G117" s="45" t="s">
        <v>33</v>
      </c>
      <c r="H117" s="24" t="s">
        <v>16</v>
      </c>
      <c r="I117" s="52">
        <v>39539</v>
      </c>
      <c r="J117" s="26" t="str">
        <f t="shared" ca="1" si="2"/>
        <v>14 tahun 5 bulan</v>
      </c>
      <c r="K117" s="45" t="s">
        <v>211</v>
      </c>
    </row>
    <row r="118" spans="1:11" ht="23.1" customHeight="1">
      <c r="A118" s="23">
        <f t="shared" si="1"/>
        <v>117</v>
      </c>
      <c r="B118" s="29">
        <v>554</v>
      </c>
      <c r="C118" s="35" t="s">
        <v>298</v>
      </c>
      <c r="D118" s="50" t="s">
        <v>299</v>
      </c>
      <c r="E118" s="48" t="s">
        <v>197</v>
      </c>
      <c r="F118" s="26" t="s">
        <v>259</v>
      </c>
      <c r="G118" s="45" t="s">
        <v>56</v>
      </c>
      <c r="H118" s="29" t="s">
        <v>16</v>
      </c>
      <c r="I118" s="52">
        <v>39722</v>
      </c>
      <c r="J118" s="26" t="str">
        <f t="shared" ca="1" si="2"/>
        <v>13 tahun 11 bulan</v>
      </c>
      <c r="K118" s="45" t="s">
        <v>211</v>
      </c>
    </row>
    <row r="119" spans="1:11" ht="23.1" customHeight="1">
      <c r="A119" s="23">
        <f t="shared" si="1"/>
        <v>118</v>
      </c>
      <c r="B119" s="24">
        <v>560</v>
      </c>
      <c r="C119" s="27" t="s">
        <v>300</v>
      </c>
      <c r="D119" s="48" t="s">
        <v>301</v>
      </c>
      <c r="E119" s="48" t="s">
        <v>197</v>
      </c>
      <c r="F119" s="26" t="s">
        <v>259</v>
      </c>
      <c r="G119" s="45" t="s">
        <v>33</v>
      </c>
      <c r="H119" s="24" t="s">
        <v>16</v>
      </c>
      <c r="I119" s="52">
        <v>40087</v>
      </c>
      <c r="J119" s="26" t="str">
        <f t="shared" ca="1" si="2"/>
        <v>12 tahun 11 bulan</v>
      </c>
      <c r="K119" s="45" t="s">
        <v>211</v>
      </c>
    </row>
    <row r="120" spans="1:11" ht="23.1" customHeight="1">
      <c r="A120" s="23">
        <f t="shared" si="1"/>
        <v>119</v>
      </c>
      <c r="B120" s="24">
        <v>559</v>
      </c>
      <c r="C120" s="27" t="s">
        <v>302</v>
      </c>
      <c r="D120" s="48" t="s">
        <v>218</v>
      </c>
      <c r="E120" s="48" t="s">
        <v>197</v>
      </c>
      <c r="F120" s="26" t="s">
        <v>259</v>
      </c>
      <c r="G120" s="45" t="s">
        <v>33</v>
      </c>
      <c r="H120" s="24" t="s">
        <v>16</v>
      </c>
      <c r="I120" s="52">
        <v>40087</v>
      </c>
      <c r="J120" s="26" t="str">
        <f t="shared" ca="1" si="2"/>
        <v>12 tahun 11 bulan</v>
      </c>
      <c r="K120" s="45" t="s">
        <v>211</v>
      </c>
    </row>
    <row r="121" spans="1:11" ht="23.1" customHeight="1">
      <c r="A121" s="23">
        <f t="shared" si="1"/>
        <v>120</v>
      </c>
      <c r="B121" s="24">
        <v>566</v>
      </c>
      <c r="C121" s="27" t="s">
        <v>303</v>
      </c>
      <c r="D121" s="48" t="s">
        <v>304</v>
      </c>
      <c r="E121" s="48" t="s">
        <v>197</v>
      </c>
      <c r="F121" s="26" t="s">
        <v>259</v>
      </c>
      <c r="G121" s="45" t="s">
        <v>56</v>
      </c>
      <c r="H121" s="24" t="s">
        <v>16</v>
      </c>
      <c r="I121" s="52">
        <v>40452</v>
      </c>
      <c r="J121" s="26" t="str">
        <f t="shared" ca="1" si="2"/>
        <v>11 tahun 11 bulan</v>
      </c>
      <c r="K121" s="45" t="s">
        <v>21</v>
      </c>
    </row>
    <row r="122" spans="1:11" ht="23.1" customHeight="1">
      <c r="A122" s="23">
        <f t="shared" si="1"/>
        <v>121</v>
      </c>
      <c r="B122" s="24">
        <v>567</v>
      </c>
      <c r="C122" s="27" t="s">
        <v>305</v>
      </c>
      <c r="D122" s="48" t="s">
        <v>189</v>
      </c>
      <c r="E122" s="48" t="s">
        <v>197</v>
      </c>
      <c r="F122" s="26" t="s">
        <v>259</v>
      </c>
      <c r="G122" s="45" t="s">
        <v>33</v>
      </c>
      <c r="H122" s="24" t="s">
        <v>16</v>
      </c>
      <c r="I122" s="52">
        <v>40452</v>
      </c>
      <c r="J122" s="26" t="str">
        <f t="shared" ca="1" si="2"/>
        <v>11 tahun 11 bulan</v>
      </c>
      <c r="K122" s="45" t="s">
        <v>21</v>
      </c>
    </row>
    <row r="123" spans="1:11" ht="23.1" customHeight="1">
      <c r="A123" s="23">
        <f t="shared" si="1"/>
        <v>122</v>
      </c>
      <c r="B123" s="24">
        <v>558</v>
      </c>
      <c r="C123" s="27" t="s">
        <v>306</v>
      </c>
      <c r="D123" s="48" t="s">
        <v>307</v>
      </c>
      <c r="E123" s="48" t="s">
        <v>197</v>
      </c>
      <c r="F123" s="26" t="s">
        <v>259</v>
      </c>
      <c r="G123" s="45" t="s">
        <v>33</v>
      </c>
      <c r="H123" s="24" t="s">
        <v>16</v>
      </c>
      <c r="I123" s="52">
        <v>40452</v>
      </c>
      <c r="J123" s="26" t="str">
        <f t="shared" ca="1" si="2"/>
        <v>11 tahun 11 bulan</v>
      </c>
      <c r="K123" s="45" t="s">
        <v>21</v>
      </c>
    </row>
    <row r="124" spans="1:11" ht="23.1" customHeight="1">
      <c r="A124" s="23">
        <f t="shared" si="1"/>
        <v>123</v>
      </c>
      <c r="B124" s="24" t="s">
        <v>29</v>
      </c>
      <c r="C124" s="27" t="s">
        <v>308</v>
      </c>
      <c r="D124" s="48" t="s">
        <v>309</v>
      </c>
      <c r="E124" s="48" t="s">
        <v>197</v>
      </c>
      <c r="F124" s="26" t="s">
        <v>259</v>
      </c>
      <c r="G124" s="45" t="s">
        <v>33</v>
      </c>
      <c r="H124" s="24" t="s">
        <v>310</v>
      </c>
      <c r="I124" s="52" t="s">
        <v>29</v>
      </c>
      <c r="J124" s="26" t="e">
        <f t="shared" ca="1" si="2"/>
        <v>#VALUE!</v>
      </c>
      <c r="K124" s="45" t="s">
        <v>29</v>
      </c>
    </row>
    <row r="125" spans="1:11" ht="23.1" customHeight="1">
      <c r="A125" s="23">
        <f t="shared" si="1"/>
        <v>124</v>
      </c>
      <c r="B125" s="24">
        <v>578</v>
      </c>
      <c r="C125" s="27" t="s">
        <v>311</v>
      </c>
      <c r="D125" s="48" t="s">
        <v>312</v>
      </c>
      <c r="E125" s="48" t="s">
        <v>197</v>
      </c>
      <c r="F125" s="26" t="s">
        <v>259</v>
      </c>
      <c r="G125" s="45" t="s">
        <v>33</v>
      </c>
      <c r="H125" s="24" t="s">
        <v>16</v>
      </c>
      <c r="I125" s="52">
        <v>41183</v>
      </c>
      <c r="J125" s="26" t="str">
        <f t="shared" ca="1" si="2"/>
        <v>9 tahun 11 bulan</v>
      </c>
      <c r="K125" s="45" t="s">
        <v>21</v>
      </c>
    </row>
    <row r="126" spans="1:11" ht="23.1" customHeight="1">
      <c r="A126" s="23">
        <f t="shared" si="1"/>
        <v>125</v>
      </c>
      <c r="B126" s="24">
        <v>581</v>
      </c>
      <c r="C126" s="27" t="s">
        <v>313</v>
      </c>
      <c r="D126" s="48" t="s">
        <v>216</v>
      </c>
      <c r="E126" s="48" t="s">
        <v>197</v>
      </c>
      <c r="F126" s="26" t="s">
        <v>259</v>
      </c>
      <c r="G126" s="45" t="s">
        <v>33</v>
      </c>
      <c r="H126" s="24" t="s">
        <v>16</v>
      </c>
      <c r="I126" s="52">
        <v>41365</v>
      </c>
      <c r="J126" s="26" t="str">
        <f t="shared" ca="1" si="2"/>
        <v>9 tahun 5 bulan</v>
      </c>
      <c r="K126" s="45" t="s">
        <v>21</v>
      </c>
    </row>
    <row r="127" spans="1:11" ht="23.1" customHeight="1">
      <c r="A127" s="23">
        <f t="shared" si="1"/>
        <v>126</v>
      </c>
      <c r="B127" s="24">
        <v>582</v>
      </c>
      <c r="C127" s="27" t="s">
        <v>314</v>
      </c>
      <c r="D127" s="48" t="s">
        <v>315</v>
      </c>
      <c r="E127" s="48" t="s">
        <v>197</v>
      </c>
      <c r="F127" s="26" t="s">
        <v>259</v>
      </c>
      <c r="G127" s="45" t="s">
        <v>33</v>
      </c>
      <c r="H127" s="24" t="s">
        <v>16</v>
      </c>
      <c r="I127" s="52">
        <v>41365</v>
      </c>
      <c r="J127" s="26" t="str">
        <f t="shared" ca="1" si="2"/>
        <v>9 tahun 5 bulan</v>
      </c>
      <c r="K127" s="45" t="s">
        <v>21</v>
      </c>
    </row>
    <row r="128" spans="1:11" ht="23.1" customHeight="1">
      <c r="A128" s="23">
        <f t="shared" ref="A128:A190" si="3">A127+1</f>
        <v>127</v>
      </c>
      <c r="B128" s="24">
        <v>583</v>
      </c>
      <c r="C128" s="27" t="s">
        <v>316</v>
      </c>
      <c r="D128" s="48" t="s">
        <v>317</v>
      </c>
      <c r="E128" s="48" t="s">
        <v>197</v>
      </c>
      <c r="F128" s="26" t="s">
        <v>259</v>
      </c>
      <c r="G128" s="45" t="s">
        <v>33</v>
      </c>
      <c r="H128" s="24" t="s">
        <v>16</v>
      </c>
      <c r="I128" s="52">
        <v>41365</v>
      </c>
      <c r="J128" s="26" t="str">
        <f t="shared" ca="1" si="2"/>
        <v>9 tahun 5 bulan</v>
      </c>
      <c r="K128" s="45" t="s">
        <v>21</v>
      </c>
    </row>
    <row r="129" spans="1:11" ht="23.1" customHeight="1">
      <c r="A129" s="23">
        <f t="shared" si="3"/>
        <v>128</v>
      </c>
      <c r="B129" s="24">
        <v>608</v>
      </c>
      <c r="C129" s="27" t="s">
        <v>318</v>
      </c>
      <c r="D129" s="48" t="s">
        <v>319</v>
      </c>
      <c r="E129" s="48" t="s">
        <v>197</v>
      </c>
      <c r="F129" s="26" t="s">
        <v>259</v>
      </c>
      <c r="G129" s="45" t="s">
        <v>33</v>
      </c>
      <c r="H129" s="24" t="s">
        <v>16</v>
      </c>
      <c r="I129" s="52">
        <v>41548</v>
      </c>
      <c r="J129" s="26" t="str">
        <f t="shared" ca="1" si="2"/>
        <v>8 tahun 11 bulan</v>
      </c>
      <c r="K129" s="45" t="s">
        <v>320</v>
      </c>
    </row>
    <row r="130" spans="1:11" ht="23.1" customHeight="1">
      <c r="A130" s="23">
        <f t="shared" si="3"/>
        <v>129</v>
      </c>
      <c r="B130" s="24">
        <v>605</v>
      </c>
      <c r="C130" s="27" t="s">
        <v>321</v>
      </c>
      <c r="D130" s="48" t="s">
        <v>322</v>
      </c>
      <c r="E130" s="48" t="s">
        <v>197</v>
      </c>
      <c r="F130" s="26" t="s">
        <v>259</v>
      </c>
      <c r="G130" s="45" t="s">
        <v>56</v>
      </c>
      <c r="H130" s="24" t="s">
        <v>16</v>
      </c>
      <c r="I130" s="52">
        <v>42278</v>
      </c>
      <c r="J130" s="26" t="str">
        <f t="shared" ca="1" si="2"/>
        <v>6 tahun 11 bulan</v>
      </c>
      <c r="K130" s="45" t="s">
        <v>320</v>
      </c>
    </row>
    <row r="131" spans="1:11" ht="23.1" customHeight="1">
      <c r="A131" s="23">
        <f t="shared" si="3"/>
        <v>130</v>
      </c>
      <c r="B131" s="24">
        <v>665</v>
      </c>
      <c r="C131" s="27" t="s">
        <v>323</v>
      </c>
      <c r="D131" s="48" t="s">
        <v>324</v>
      </c>
      <c r="E131" s="48" t="s">
        <v>197</v>
      </c>
      <c r="F131" s="26" t="s">
        <v>259</v>
      </c>
      <c r="G131" s="45" t="s">
        <v>56</v>
      </c>
      <c r="H131" s="24" t="s">
        <v>16</v>
      </c>
      <c r="I131" s="52">
        <v>44228</v>
      </c>
      <c r="J131" s="26" t="str">
        <f t="shared" ref="J131:J196" ca="1" si="4">DATEDIF(I131,TODAY(),"Y")&amp;" tahun " &amp;DATEDIF(I131,TODAY(),"YM")&amp;" bulan"</f>
        <v>1 tahun 7 bulan</v>
      </c>
      <c r="K131" s="45" t="s">
        <v>320</v>
      </c>
    </row>
    <row r="132" spans="1:11" ht="23.1" customHeight="1">
      <c r="A132" s="23">
        <f t="shared" si="3"/>
        <v>131</v>
      </c>
      <c r="B132" s="24">
        <v>615</v>
      </c>
      <c r="C132" s="27" t="s">
        <v>325</v>
      </c>
      <c r="D132" s="48" t="s">
        <v>326</v>
      </c>
      <c r="E132" s="48" t="s">
        <v>197</v>
      </c>
      <c r="F132" s="26" t="s">
        <v>259</v>
      </c>
      <c r="G132" s="45" t="s">
        <v>33</v>
      </c>
      <c r="H132" s="24" t="s">
        <v>16</v>
      </c>
      <c r="I132" s="52">
        <v>43009</v>
      </c>
      <c r="J132" s="26" t="str">
        <f t="shared" ca="1" si="4"/>
        <v>4 tahun 11 bulan</v>
      </c>
      <c r="K132" s="45" t="s">
        <v>320</v>
      </c>
    </row>
    <row r="133" spans="1:11" ht="23.1" customHeight="1">
      <c r="A133" s="23">
        <f t="shared" si="3"/>
        <v>132</v>
      </c>
      <c r="B133" s="24">
        <v>614</v>
      </c>
      <c r="C133" s="27" t="s">
        <v>327</v>
      </c>
      <c r="D133" s="48" t="s">
        <v>328</v>
      </c>
      <c r="E133" s="48" t="s">
        <v>197</v>
      </c>
      <c r="F133" s="26" t="s">
        <v>259</v>
      </c>
      <c r="G133" s="45" t="s">
        <v>56</v>
      </c>
      <c r="H133" s="24" t="s">
        <v>16</v>
      </c>
      <c r="I133" s="52">
        <v>43009</v>
      </c>
      <c r="J133" s="26" t="str">
        <f t="shared" ca="1" si="4"/>
        <v>4 tahun 11 bulan</v>
      </c>
      <c r="K133" s="45" t="s">
        <v>320</v>
      </c>
    </row>
    <row r="134" spans="1:11" ht="23.1" customHeight="1">
      <c r="A134" s="23">
        <f t="shared" si="3"/>
        <v>133</v>
      </c>
      <c r="B134" s="24">
        <v>620</v>
      </c>
      <c r="C134" s="27" t="s">
        <v>329</v>
      </c>
      <c r="D134" s="48" t="s">
        <v>330</v>
      </c>
      <c r="E134" s="48" t="s">
        <v>197</v>
      </c>
      <c r="F134" s="26" t="s">
        <v>259</v>
      </c>
      <c r="G134" s="45" t="s">
        <v>33</v>
      </c>
      <c r="H134" s="24" t="s">
        <v>16</v>
      </c>
      <c r="I134" s="52">
        <v>43374</v>
      </c>
      <c r="J134" s="26" t="str">
        <f t="shared" ca="1" si="4"/>
        <v>3 tahun 11 bulan</v>
      </c>
      <c r="K134" s="45" t="s">
        <v>34</v>
      </c>
    </row>
    <row r="135" spans="1:11" ht="23.1" customHeight="1">
      <c r="A135" s="23">
        <f t="shared" si="3"/>
        <v>134</v>
      </c>
      <c r="B135" s="24">
        <v>621</v>
      </c>
      <c r="C135" s="27" t="s">
        <v>331</v>
      </c>
      <c r="D135" s="48" t="s">
        <v>332</v>
      </c>
      <c r="E135" s="48" t="s">
        <v>197</v>
      </c>
      <c r="F135" s="26" t="s">
        <v>259</v>
      </c>
      <c r="G135" s="45" t="s">
        <v>33</v>
      </c>
      <c r="H135" s="24" t="s">
        <v>16</v>
      </c>
      <c r="I135" s="52">
        <v>43374</v>
      </c>
      <c r="J135" s="26" t="str">
        <f t="shared" ca="1" si="4"/>
        <v>3 tahun 11 bulan</v>
      </c>
      <c r="K135" s="45" t="s">
        <v>34</v>
      </c>
    </row>
    <row r="136" spans="1:11" ht="23.1" customHeight="1">
      <c r="A136" s="23">
        <f t="shared" si="3"/>
        <v>135</v>
      </c>
      <c r="B136" s="24">
        <v>626</v>
      </c>
      <c r="C136" s="27" t="s">
        <v>333</v>
      </c>
      <c r="D136" s="48" t="s">
        <v>334</v>
      </c>
      <c r="E136" s="48" t="s">
        <v>197</v>
      </c>
      <c r="F136" s="26" t="s">
        <v>259</v>
      </c>
      <c r="G136" s="45" t="s">
        <v>33</v>
      </c>
      <c r="H136" s="24" t="s">
        <v>16</v>
      </c>
      <c r="I136" s="52">
        <v>43374</v>
      </c>
      <c r="J136" s="26" t="str">
        <f t="shared" ca="1" si="4"/>
        <v>3 tahun 11 bulan</v>
      </c>
      <c r="K136" s="45" t="s">
        <v>34</v>
      </c>
    </row>
    <row r="137" spans="1:11" ht="23.1" customHeight="1">
      <c r="A137" s="23">
        <f t="shared" si="3"/>
        <v>136</v>
      </c>
      <c r="B137" s="24">
        <v>618</v>
      </c>
      <c r="C137" s="27" t="s">
        <v>335</v>
      </c>
      <c r="D137" s="48" t="s">
        <v>336</v>
      </c>
      <c r="E137" s="48" t="s">
        <v>197</v>
      </c>
      <c r="F137" s="26" t="s">
        <v>259</v>
      </c>
      <c r="G137" s="45" t="s">
        <v>56</v>
      </c>
      <c r="H137" s="24" t="s">
        <v>16</v>
      </c>
      <c r="I137" s="52">
        <v>43739</v>
      </c>
      <c r="J137" s="26" t="str">
        <f t="shared" ca="1" si="4"/>
        <v>2 tahun 11 bulan</v>
      </c>
      <c r="K137" s="45" t="s">
        <v>320</v>
      </c>
    </row>
    <row r="138" spans="1:11" ht="23.1" customHeight="1">
      <c r="A138" s="23">
        <f t="shared" si="3"/>
        <v>137</v>
      </c>
      <c r="B138" s="24">
        <v>619</v>
      </c>
      <c r="C138" s="27" t="s">
        <v>337</v>
      </c>
      <c r="D138" s="48" t="s">
        <v>338</v>
      </c>
      <c r="E138" s="48" t="s">
        <v>197</v>
      </c>
      <c r="F138" s="26" t="s">
        <v>259</v>
      </c>
      <c r="G138" s="45" t="s">
        <v>33</v>
      </c>
      <c r="H138" s="24" t="s">
        <v>16</v>
      </c>
      <c r="I138" s="52">
        <v>43374</v>
      </c>
      <c r="J138" s="26" t="str">
        <f t="shared" ca="1" si="4"/>
        <v>3 tahun 11 bulan</v>
      </c>
      <c r="K138" s="45" t="s">
        <v>34</v>
      </c>
    </row>
    <row r="139" spans="1:11" ht="23.1" customHeight="1">
      <c r="A139" s="23">
        <f t="shared" si="3"/>
        <v>138</v>
      </c>
      <c r="B139" s="24">
        <v>654</v>
      </c>
      <c r="C139" s="27" t="s">
        <v>339</v>
      </c>
      <c r="D139" s="48" t="s">
        <v>340</v>
      </c>
      <c r="E139" s="48" t="s">
        <v>197</v>
      </c>
      <c r="F139" s="26" t="s">
        <v>259</v>
      </c>
      <c r="G139" s="45" t="s">
        <v>33</v>
      </c>
      <c r="H139" s="24" t="s">
        <v>16</v>
      </c>
      <c r="I139" s="52">
        <v>44013</v>
      </c>
      <c r="J139" s="26" t="str">
        <f t="shared" ca="1" si="4"/>
        <v>2 tahun 2 bulan</v>
      </c>
      <c r="K139" s="45" t="s">
        <v>34</v>
      </c>
    </row>
    <row r="140" spans="1:11" ht="23.1" customHeight="1">
      <c r="A140" s="23">
        <f t="shared" si="3"/>
        <v>139</v>
      </c>
      <c r="B140" s="24" t="s">
        <v>29</v>
      </c>
      <c r="C140" s="27" t="s">
        <v>341</v>
      </c>
      <c r="D140" s="48" t="s">
        <v>342</v>
      </c>
      <c r="E140" s="48" t="s">
        <v>197</v>
      </c>
      <c r="F140" s="26" t="s">
        <v>259</v>
      </c>
      <c r="G140" s="45" t="s">
        <v>33</v>
      </c>
      <c r="H140" s="24" t="s">
        <v>310</v>
      </c>
      <c r="I140" s="52" t="s">
        <v>29</v>
      </c>
      <c r="J140" s="26" t="e">
        <f t="shared" ca="1" si="4"/>
        <v>#VALUE!</v>
      </c>
      <c r="K140" s="45" t="s">
        <v>29</v>
      </c>
    </row>
    <row r="141" spans="1:11" ht="23.1" customHeight="1">
      <c r="A141" s="23">
        <f t="shared" si="3"/>
        <v>140</v>
      </c>
      <c r="B141" s="24">
        <v>659</v>
      </c>
      <c r="C141" s="27" t="s">
        <v>343</v>
      </c>
      <c r="D141" s="48" t="s">
        <v>344</v>
      </c>
      <c r="E141" s="48" t="s">
        <v>197</v>
      </c>
      <c r="F141" s="26" t="s">
        <v>259</v>
      </c>
      <c r="G141" s="45" t="s">
        <v>56</v>
      </c>
      <c r="H141" s="24" t="s">
        <v>16</v>
      </c>
      <c r="I141" s="52">
        <v>44409</v>
      </c>
      <c r="J141" s="26" t="str">
        <f t="shared" ca="1" si="4"/>
        <v>1 tahun 1 bulan</v>
      </c>
      <c r="K141" s="45" t="s">
        <v>320</v>
      </c>
    </row>
    <row r="142" spans="1:11" ht="23.1" customHeight="1">
      <c r="A142" s="23">
        <f t="shared" si="3"/>
        <v>141</v>
      </c>
      <c r="B142" s="24">
        <v>682</v>
      </c>
      <c r="C142" s="27" t="s">
        <v>345</v>
      </c>
      <c r="D142" s="48" t="s">
        <v>346</v>
      </c>
      <c r="E142" s="48" t="s">
        <v>197</v>
      </c>
      <c r="F142" s="26" t="s">
        <v>259</v>
      </c>
      <c r="G142" s="45" t="s">
        <v>56</v>
      </c>
      <c r="H142" s="24" t="s">
        <v>16</v>
      </c>
      <c r="I142" s="52">
        <v>44621</v>
      </c>
      <c r="J142" s="26" t="str">
        <f t="shared" ca="1" si="4"/>
        <v>0 tahun 6 bulan</v>
      </c>
      <c r="K142" s="45" t="s">
        <v>320</v>
      </c>
    </row>
    <row r="143" spans="1:11" ht="23.1" customHeight="1">
      <c r="A143" s="23">
        <f t="shared" si="3"/>
        <v>142</v>
      </c>
      <c r="B143" s="24">
        <v>683</v>
      </c>
      <c r="C143" s="27" t="s">
        <v>347</v>
      </c>
      <c r="D143" s="48" t="s">
        <v>348</v>
      </c>
      <c r="E143" s="48" t="s">
        <v>197</v>
      </c>
      <c r="F143" s="26" t="s">
        <v>259</v>
      </c>
      <c r="G143" s="45" t="s">
        <v>33</v>
      </c>
      <c r="H143" s="24" t="s">
        <v>16</v>
      </c>
      <c r="I143" s="52">
        <v>44743</v>
      </c>
      <c r="J143" s="26" t="str">
        <f t="shared" ca="1" si="4"/>
        <v>0 tahun 2 bulan</v>
      </c>
      <c r="K143" s="45" t="s">
        <v>34</v>
      </c>
    </row>
    <row r="144" spans="1:11" ht="23.1" customHeight="1">
      <c r="A144" s="23">
        <f t="shared" si="3"/>
        <v>143</v>
      </c>
      <c r="B144" s="24">
        <v>694</v>
      </c>
      <c r="C144" s="27" t="s">
        <v>349</v>
      </c>
      <c r="D144" s="48" t="s">
        <v>350</v>
      </c>
      <c r="E144" s="48" t="s">
        <v>197</v>
      </c>
      <c r="F144" s="26" t="s">
        <v>259</v>
      </c>
      <c r="G144" s="45" t="s">
        <v>33</v>
      </c>
      <c r="H144" s="24" t="s">
        <v>79</v>
      </c>
      <c r="I144" s="52" t="s">
        <v>29</v>
      </c>
      <c r="J144" s="26" t="e">
        <f t="shared" ca="1" si="4"/>
        <v>#VALUE!</v>
      </c>
      <c r="K144" s="45" t="s">
        <v>320</v>
      </c>
    </row>
    <row r="145" spans="1:11" ht="23.1" customHeight="1">
      <c r="A145" s="23">
        <f t="shared" si="3"/>
        <v>144</v>
      </c>
      <c r="B145" s="24">
        <v>697</v>
      </c>
      <c r="C145" s="27" t="s">
        <v>351</v>
      </c>
      <c r="D145" s="48" t="s">
        <v>352</v>
      </c>
      <c r="E145" s="48" t="s">
        <v>197</v>
      </c>
      <c r="F145" s="26" t="s">
        <v>259</v>
      </c>
      <c r="G145" s="45" t="s">
        <v>33</v>
      </c>
      <c r="H145" s="24" t="s">
        <v>79</v>
      </c>
      <c r="I145" s="52" t="s">
        <v>29</v>
      </c>
      <c r="J145" s="26" t="e">
        <f t="shared" ca="1" si="4"/>
        <v>#VALUE!</v>
      </c>
      <c r="K145" s="45" t="s">
        <v>34</v>
      </c>
    </row>
    <row r="146" spans="1:11" ht="23.1" customHeight="1">
      <c r="A146" s="23">
        <f t="shared" si="3"/>
        <v>145</v>
      </c>
      <c r="B146" s="24">
        <v>695</v>
      </c>
      <c r="C146" s="36" t="s">
        <v>353</v>
      </c>
      <c r="D146" s="36" t="s">
        <v>354</v>
      </c>
      <c r="E146" s="48" t="s">
        <v>197</v>
      </c>
      <c r="F146" s="26" t="s">
        <v>259</v>
      </c>
      <c r="G146" s="45" t="s">
        <v>33</v>
      </c>
      <c r="H146" s="41" t="s">
        <v>79</v>
      </c>
      <c r="I146" s="52" t="s">
        <v>29</v>
      </c>
      <c r="J146" s="26" t="e">
        <f t="shared" ca="1" si="4"/>
        <v>#VALUE!</v>
      </c>
      <c r="K146" s="45" t="s">
        <v>34</v>
      </c>
    </row>
    <row r="147" spans="1:11" ht="23.1" customHeight="1">
      <c r="A147" s="23">
        <f t="shared" si="3"/>
        <v>146</v>
      </c>
      <c r="B147" s="24">
        <v>706</v>
      </c>
      <c r="C147" s="36" t="s">
        <v>355</v>
      </c>
      <c r="D147" s="36" t="s">
        <v>356</v>
      </c>
      <c r="E147" s="48" t="s">
        <v>197</v>
      </c>
      <c r="F147" s="26" t="s">
        <v>259</v>
      </c>
      <c r="G147" s="45" t="s">
        <v>56</v>
      </c>
      <c r="H147" s="41" t="s">
        <v>52</v>
      </c>
      <c r="I147" s="52" t="s">
        <v>29</v>
      </c>
      <c r="J147" s="26" t="e">
        <f t="shared" ca="1" si="4"/>
        <v>#VALUE!</v>
      </c>
      <c r="K147" s="45" t="s">
        <v>29</v>
      </c>
    </row>
    <row r="148" spans="1:11" ht="23.1" customHeight="1">
      <c r="A148" s="23">
        <f t="shared" si="3"/>
        <v>147</v>
      </c>
      <c r="B148" s="24">
        <v>705</v>
      </c>
      <c r="C148" s="37" t="s">
        <v>357</v>
      </c>
      <c r="D148" s="36" t="s">
        <v>358</v>
      </c>
      <c r="E148" s="48" t="s">
        <v>197</v>
      </c>
      <c r="F148" s="26" t="s">
        <v>259</v>
      </c>
      <c r="G148" s="45" t="s">
        <v>33</v>
      </c>
      <c r="H148" s="41" t="s">
        <v>52</v>
      </c>
      <c r="I148" s="52" t="s">
        <v>29</v>
      </c>
      <c r="J148" s="26" t="e">
        <f t="shared" ca="1" si="4"/>
        <v>#VALUE!</v>
      </c>
      <c r="K148" s="45" t="s">
        <v>29</v>
      </c>
    </row>
    <row r="149" spans="1:11" ht="23.1" customHeight="1">
      <c r="A149" s="23">
        <f t="shared" si="3"/>
        <v>148</v>
      </c>
      <c r="B149" s="24">
        <v>707</v>
      </c>
      <c r="C149" s="37" t="s">
        <v>359</v>
      </c>
      <c r="D149" s="36" t="s">
        <v>360</v>
      </c>
      <c r="E149" s="48" t="s">
        <v>197</v>
      </c>
      <c r="F149" s="26" t="s">
        <v>259</v>
      </c>
      <c r="G149" s="45" t="s">
        <v>33</v>
      </c>
      <c r="H149" s="41" t="s">
        <v>52</v>
      </c>
      <c r="I149" s="52" t="s">
        <v>29</v>
      </c>
      <c r="J149" s="26" t="e">
        <f t="shared" ca="1" si="4"/>
        <v>#VALUE!</v>
      </c>
      <c r="K149" s="45" t="s">
        <v>29</v>
      </c>
    </row>
    <row r="150" spans="1:11" ht="23.1" customHeight="1">
      <c r="A150" s="23">
        <f t="shared" si="3"/>
        <v>149</v>
      </c>
      <c r="B150" s="24">
        <v>708</v>
      </c>
      <c r="C150" s="37" t="s">
        <v>361</v>
      </c>
      <c r="D150" s="36" t="s">
        <v>362</v>
      </c>
      <c r="E150" s="48" t="s">
        <v>197</v>
      </c>
      <c r="F150" s="26" t="s">
        <v>259</v>
      </c>
      <c r="G150" s="45" t="s">
        <v>56</v>
      </c>
      <c r="H150" s="41" t="s">
        <v>52</v>
      </c>
      <c r="I150" s="52" t="s">
        <v>29</v>
      </c>
      <c r="J150" s="26" t="e">
        <f t="shared" ca="1" si="4"/>
        <v>#VALUE!</v>
      </c>
      <c r="K150" s="45" t="s">
        <v>29</v>
      </c>
    </row>
    <row r="151" spans="1:11" ht="23.1" customHeight="1">
      <c r="A151" s="23">
        <f t="shared" si="3"/>
        <v>150</v>
      </c>
      <c r="B151" s="24" t="s">
        <v>29</v>
      </c>
      <c r="C151" s="27" t="s">
        <v>363</v>
      </c>
      <c r="D151" s="48" t="s">
        <v>364</v>
      </c>
      <c r="E151" s="48" t="s">
        <v>197</v>
      </c>
      <c r="F151" s="26" t="s">
        <v>259</v>
      </c>
      <c r="G151" s="45" t="s">
        <v>33</v>
      </c>
      <c r="H151" s="24" t="s">
        <v>310</v>
      </c>
      <c r="I151" s="52" t="s">
        <v>29</v>
      </c>
      <c r="J151" s="26" t="e">
        <f t="shared" ca="1" si="4"/>
        <v>#VALUE!</v>
      </c>
      <c r="K151" s="45" t="s">
        <v>29</v>
      </c>
    </row>
    <row r="152" spans="1:11" ht="23.1" customHeight="1">
      <c r="A152" s="23">
        <f t="shared" si="3"/>
        <v>151</v>
      </c>
      <c r="B152" s="38">
        <v>464</v>
      </c>
      <c r="C152" s="39" t="s">
        <v>365</v>
      </c>
      <c r="D152" s="26" t="s">
        <v>366</v>
      </c>
      <c r="E152" s="26" t="s">
        <v>197</v>
      </c>
      <c r="F152" s="26" t="s">
        <v>259</v>
      </c>
      <c r="G152" s="45" t="s">
        <v>33</v>
      </c>
      <c r="H152" s="45" t="s">
        <v>16</v>
      </c>
      <c r="I152" s="52" t="s">
        <v>29</v>
      </c>
      <c r="J152" s="26" t="e">
        <f t="shared" ca="1" si="4"/>
        <v>#VALUE!</v>
      </c>
      <c r="K152" s="45" t="s">
        <v>211</v>
      </c>
    </row>
    <row r="153" spans="1:11" ht="23.1" customHeight="1">
      <c r="A153" s="23">
        <f t="shared" si="3"/>
        <v>152</v>
      </c>
      <c r="B153" s="38">
        <v>469</v>
      </c>
      <c r="C153" s="39" t="s">
        <v>367</v>
      </c>
      <c r="D153" s="26" t="s">
        <v>368</v>
      </c>
      <c r="E153" s="26" t="s">
        <v>197</v>
      </c>
      <c r="F153" s="26" t="s">
        <v>259</v>
      </c>
      <c r="G153" s="45" t="s">
        <v>33</v>
      </c>
      <c r="H153" s="45" t="s">
        <v>16</v>
      </c>
      <c r="I153" s="52" t="s">
        <v>29</v>
      </c>
      <c r="J153" s="26" t="e">
        <f t="shared" ca="1" si="4"/>
        <v>#VALUE!</v>
      </c>
      <c r="K153" s="45" t="s">
        <v>211</v>
      </c>
    </row>
    <row r="154" spans="1:11" ht="23.1" customHeight="1">
      <c r="A154" s="23">
        <f t="shared" si="3"/>
        <v>153</v>
      </c>
      <c r="B154" s="38">
        <v>488</v>
      </c>
      <c r="C154" s="39" t="s">
        <v>369</v>
      </c>
      <c r="D154" s="26" t="s">
        <v>370</v>
      </c>
      <c r="E154" s="26" t="s">
        <v>197</v>
      </c>
      <c r="F154" s="26" t="s">
        <v>259</v>
      </c>
      <c r="G154" s="45" t="s">
        <v>33</v>
      </c>
      <c r="H154" s="45" t="s">
        <v>16</v>
      </c>
      <c r="I154" s="52" t="s">
        <v>29</v>
      </c>
      <c r="J154" s="26" t="e">
        <f t="shared" ca="1" si="4"/>
        <v>#VALUE!</v>
      </c>
      <c r="K154" s="45" t="s">
        <v>199</v>
      </c>
    </row>
    <row r="155" spans="1:11" ht="23.1" customHeight="1">
      <c r="A155" s="23">
        <f t="shared" si="3"/>
        <v>154</v>
      </c>
      <c r="B155" s="38">
        <v>491</v>
      </c>
      <c r="C155" s="39" t="s">
        <v>371</v>
      </c>
      <c r="D155" s="26" t="s">
        <v>372</v>
      </c>
      <c r="E155" s="26" t="s">
        <v>197</v>
      </c>
      <c r="F155" s="26" t="s">
        <v>259</v>
      </c>
      <c r="G155" s="45" t="s">
        <v>33</v>
      </c>
      <c r="H155" s="45" t="s">
        <v>223</v>
      </c>
      <c r="I155" s="52" t="s">
        <v>29</v>
      </c>
      <c r="J155" s="26" t="e">
        <f t="shared" ca="1" si="4"/>
        <v>#VALUE!</v>
      </c>
      <c r="K155" s="45" t="s">
        <v>29</v>
      </c>
    </row>
    <row r="156" spans="1:11" ht="23.1" customHeight="1">
      <c r="A156" s="23">
        <f t="shared" si="3"/>
        <v>155</v>
      </c>
      <c r="B156" s="40">
        <v>492</v>
      </c>
      <c r="C156" s="39" t="s">
        <v>373</v>
      </c>
      <c r="D156" s="26" t="s">
        <v>374</v>
      </c>
      <c r="E156" s="26" t="s">
        <v>197</v>
      </c>
      <c r="F156" s="26" t="s">
        <v>259</v>
      </c>
      <c r="G156" s="45" t="s">
        <v>33</v>
      </c>
      <c r="H156" s="45" t="s">
        <v>16</v>
      </c>
      <c r="I156" s="52" t="s">
        <v>29</v>
      </c>
      <c r="J156" s="26" t="e">
        <f t="shared" ca="1" si="4"/>
        <v>#VALUE!</v>
      </c>
      <c r="K156" s="45" t="s">
        <v>211</v>
      </c>
    </row>
    <row r="157" spans="1:11" ht="23.1" customHeight="1">
      <c r="A157" s="23">
        <f t="shared" si="3"/>
        <v>156</v>
      </c>
      <c r="B157" s="38">
        <v>493</v>
      </c>
      <c r="C157" s="39" t="s">
        <v>375</v>
      </c>
      <c r="D157" s="26" t="s">
        <v>376</v>
      </c>
      <c r="E157" s="26" t="s">
        <v>197</v>
      </c>
      <c r="F157" s="26" t="s">
        <v>259</v>
      </c>
      <c r="G157" s="45" t="s">
        <v>33</v>
      </c>
      <c r="H157" s="45" t="s">
        <v>16</v>
      </c>
      <c r="I157" s="52" t="s">
        <v>29</v>
      </c>
      <c r="J157" s="26" t="e">
        <f t="shared" ca="1" si="4"/>
        <v>#VALUE!</v>
      </c>
      <c r="K157" s="45" t="s">
        <v>199</v>
      </c>
    </row>
    <row r="158" spans="1:11" ht="23.1" customHeight="1">
      <c r="A158" s="23">
        <f t="shared" si="3"/>
        <v>157</v>
      </c>
      <c r="B158" s="38">
        <v>494</v>
      </c>
      <c r="C158" s="39" t="s">
        <v>377</v>
      </c>
      <c r="D158" s="26" t="s">
        <v>378</v>
      </c>
      <c r="E158" s="26" t="s">
        <v>197</v>
      </c>
      <c r="F158" s="26" t="s">
        <v>259</v>
      </c>
      <c r="G158" s="45" t="s">
        <v>33</v>
      </c>
      <c r="H158" s="45" t="s">
        <v>16</v>
      </c>
      <c r="I158" s="52" t="s">
        <v>29</v>
      </c>
      <c r="J158" s="26" t="e">
        <f t="shared" ca="1" si="4"/>
        <v>#VALUE!</v>
      </c>
      <c r="K158" s="45" t="s">
        <v>199</v>
      </c>
    </row>
    <row r="159" spans="1:11" ht="23.1" customHeight="1">
      <c r="A159" s="23">
        <f t="shared" si="3"/>
        <v>158</v>
      </c>
      <c r="B159" s="38">
        <v>504</v>
      </c>
      <c r="C159" s="39" t="s">
        <v>379</v>
      </c>
      <c r="D159" s="26" t="s">
        <v>380</v>
      </c>
      <c r="E159" s="26" t="s">
        <v>197</v>
      </c>
      <c r="F159" s="26" t="s">
        <v>259</v>
      </c>
      <c r="G159" s="45" t="s">
        <v>33</v>
      </c>
      <c r="H159" s="45" t="s">
        <v>16</v>
      </c>
      <c r="I159" s="52" t="s">
        <v>29</v>
      </c>
      <c r="J159" s="26" t="e">
        <f t="shared" ca="1" si="4"/>
        <v>#VALUE!</v>
      </c>
      <c r="K159" s="45" t="s">
        <v>211</v>
      </c>
    </row>
    <row r="160" spans="1:11" ht="23.1" customHeight="1">
      <c r="A160" s="23">
        <f t="shared" si="3"/>
        <v>159</v>
      </c>
      <c r="B160" s="38">
        <v>685</v>
      </c>
      <c r="C160" s="39" t="s">
        <v>381</v>
      </c>
      <c r="D160" s="26" t="s">
        <v>382</v>
      </c>
      <c r="E160" s="26" t="s">
        <v>197</v>
      </c>
      <c r="F160" s="26" t="s">
        <v>259</v>
      </c>
      <c r="I160" s="52" t="s">
        <v>29</v>
      </c>
      <c r="J160" s="26" t="e">
        <f t="shared" ca="1" si="4"/>
        <v>#VALUE!</v>
      </c>
    </row>
    <row r="161" spans="1:11" ht="23.1" customHeight="1">
      <c r="A161" s="23">
        <f t="shared" si="3"/>
        <v>160</v>
      </c>
      <c r="B161" s="38">
        <v>508</v>
      </c>
      <c r="C161" s="39" t="s">
        <v>383</v>
      </c>
      <c r="D161" s="26" t="s">
        <v>384</v>
      </c>
      <c r="E161" s="26" t="s">
        <v>197</v>
      </c>
      <c r="F161" s="33" t="s">
        <v>385</v>
      </c>
      <c r="G161" s="45" t="s">
        <v>33</v>
      </c>
      <c r="H161" s="45" t="s">
        <v>16</v>
      </c>
      <c r="I161" s="52" t="s">
        <v>29</v>
      </c>
      <c r="J161" s="26" t="e">
        <f t="shared" ca="1" si="4"/>
        <v>#VALUE!</v>
      </c>
      <c r="K161" s="45" t="s">
        <v>211</v>
      </c>
    </row>
    <row r="162" spans="1:11" ht="23.1" customHeight="1">
      <c r="A162" s="23">
        <f t="shared" si="3"/>
        <v>161</v>
      </c>
      <c r="B162" s="38">
        <v>509</v>
      </c>
      <c r="C162" s="39" t="s">
        <v>386</v>
      </c>
      <c r="D162" s="26" t="s">
        <v>387</v>
      </c>
      <c r="E162" s="26" t="s">
        <v>197</v>
      </c>
      <c r="F162" s="26" t="s">
        <v>259</v>
      </c>
      <c r="G162" s="45" t="s">
        <v>33</v>
      </c>
      <c r="H162" s="45" t="s">
        <v>16</v>
      </c>
      <c r="I162" s="52" t="s">
        <v>29</v>
      </c>
      <c r="J162" s="26" t="e">
        <f t="shared" ca="1" si="4"/>
        <v>#VALUE!</v>
      </c>
      <c r="K162" s="45" t="s">
        <v>211</v>
      </c>
    </row>
    <row r="163" spans="1:11" ht="23.1" customHeight="1">
      <c r="A163" s="23">
        <f t="shared" si="3"/>
        <v>162</v>
      </c>
      <c r="B163" s="38">
        <v>517</v>
      </c>
      <c r="C163" s="39" t="s">
        <v>388</v>
      </c>
      <c r="D163" s="26" t="s">
        <v>389</v>
      </c>
      <c r="E163" s="26" t="s">
        <v>197</v>
      </c>
      <c r="F163" s="26" t="s">
        <v>259</v>
      </c>
      <c r="G163" s="45" t="s">
        <v>33</v>
      </c>
      <c r="H163" s="45" t="s">
        <v>16</v>
      </c>
      <c r="I163" s="52" t="s">
        <v>29</v>
      </c>
      <c r="J163" s="26" t="e">
        <f t="shared" ca="1" si="4"/>
        <v>#VALUE!</v>
      </c>
      <c r="K163" s="45" t="s">
        <v>211</v>
      </c>
    </row>
    <row r="164" spans="1:11" ht="23.1" customHeight="1">
      <c r="A164" s="23">
        <f t="shared" si="3"/>
        <v>163</v>
      </c>
      <c r="B164" s="41">
        <v>518</v>
      </c>
      <c r="C164" s="39" t="s">
        <v>390</v>
      </c>
      <c r="D164" s="26" t="s">
        <v>391</v>
      </c>
      <c r="E164" s="26" t="s">
        <v>197</v>
      </c>
      <c r="F164" s="26" t="s">
        <v>259</v>
      </c>
      <c r="G164" s="45" t="s">
        <v>33</v>
      </c>
      <c r="H164" s="45" t="s">
        <v>16</v>
      </c>
      <c r="I164" s="52" t="s">
        <v>29</v>
      </c>
      <c r="J164" s="26" t="e">
        <f t="shared" ca="1" si="4"/>
        <v>#VALUE!</v>
      </c>
      <c r="K164" s="45" t="s">
        <v>211</v>
      </c>
    </row>
    <row r="165" spans="1:11" ht="23.1" customHeight="1">
      <c r="A165" s="23">
        <f t="shared" si="3"/>
        <v>164</v>
      </c>
      <c r="B165" s="38">
        <v>529</v>
      </c>
      <c r="C165" s="39" t="s">
        <v>392</v>
      </c>
      <c r="D165" s="26" t="s">
        <v>393</v>
      </c>
      <c r="E165" s="26" t="s">
        <v>197</v>
      </c>
      <c r="F165" s="26" t="s">
        <v>259</v>
      </c>
      <c r="G165" s="45" t="s">
        <v>33</v>
      </c>
      <c r="H165" s="45" t="s">
        <v>16</v>
      </c>
      <c r="I165" s="52" t="s">
        <v>29</v>
      </c>
      <c r="J165" s="26" t="e">
        <f t="shared" ca="1" si="4"/>
        <v>#VALUE!</v>
      </c>
      <c r="K165" s="45" t="s">
        <v>211</v>
      </c>
    </row>
    <row r="166" spans="1:11" ht="23.1" customHeight="1">
      <c r="A166" s="23">
        <f t="shared" si="3"/>
        <v>165</v>
      </c>
      <c r="B166" s="38">
        <v>530</v>
      </c>
      <c r="C166" s="39" t="s">
        <v>394</v>
      </c>
      <c r="D166" s="26" t="s">
        <v>395</v>
      </c>
      <c r="E166" s="26" t="s">
        <v>197</v>
      </c>
      <c r="F166" s="26" t="s">
        <v>259</v>
      </c>
      <c r="G166" s="45" t="s">
        <v>33</v>
      </c>
      <c r="H166" s="45" t="s">
        <v>16</v>
      </c>
      <c r="I166" s="52" t="s">
        <v>29</v>
      </c>
      <c r="J166" s="26" t="e">
        <f t="shared" ca="1" si="4"/>
        <v>#VALUE!</v>
      </c>
      <c r="K166" s="45" t="s">
        <v>211</v>
      </c>
    </row>
    <row r="167" spans="1:11" ht="23.1" customHeight="1">
      <c r="A167" s="23">
        <f t="shared" si="3"/>
        <v>166</v>
      </c>
      <c r="B167" s="38">
        <v>532</v>
      </c>
      <c r="C167" s="39" t="s">
        <v>396</v>
      </c>
      <c r="D167" s="26" t="s">
        <v>397</v>
      </c>
      <c r="E167" s="26" t="s">
        <v>197</v>
      </c>
      <c r="F167" s="26" t="s">
        <v>259</v>
      </c>
      <c r="G167" s="45" t="s">
        <v>33</v>
      </c>
      <c r="H167" s="45" t="s">
        <v>16</v>
      </c>
      <c r="I167" s="52" t="s">
        <v>29</v>
      </c>
      <c r="J167" s="26" t="e">
        <f t="shared" ca="1" si="4"/>
        <v>#VALUE!</v>
      </c>
      <c r="K167" s="45" t="s">
        <v>211</v>
      </c>
    </row>
    <row r="168" spans="1:11" ht="23.1" customHeight="1">
      <c r="A168" s="23">
        <f t="shared" si="3"/>
        <v>167</v>
      </c>
      <c r="B168" s="38">
        <v>533</v>
      </c>
      <c r="C168" s="39" t="s">
        <v>398</v>
      </c>
      <c r="D168" s="26" t="s">
        <v>399</v>
      </c>
      <c r="E168" s="26" t="s">
        <v>197</v>
      </c>
      <c r="F168" s="26" t="s">
        <v>259</v>
      </c>
      <c r="G168" s="45" t="s">
        <v>33</v>
      </c>
      <c r="H168" s="45" t="s">
        <v>16</v>
      </c>
      <c r="I168" s="52" t="s">
        <v>29</v>
      </c>
      <c r="J168" s="26" t="e">
        <f t="shared" ca="1" si="4"/>
        <v>#VALUE!</v>
      </c>
      <c r="K168" s="45" t="s">
        <v>211</v>
      </c>
    </row>
    <row r="169" spans="1:11" ht="23.1" customHeight="1">
      <c r="A169" s="23">
        <f t="shared" si="3"/>
        <v>168</v>
      </c>
      <c r="B169" s="38">
        <v>540</v>
      </c>
      <c r="C169" s="39" t="s">
        <v>400</v>
      </c>
      <c r="D169" s="26" t="s">
        <v>235</v>
      </c>
      <c r="E169" s="26" t="s">
        <v>197</v>
      </c>
      <c r="F169" s="26" t="s">
        <v>259</v>
      </c>
      <c r="G169" s="45" t="s">
        <v>33</v>
      </c>
      <c r="H169" s="45" t="s">
        <v>16</v>
      </c>
      <c r="I169" s="52" t="s">
        <v>29</v>
      </c>
      <c r="J169" s="26" t="e">
        <f t="shared" ca="1" si="4"/>
        <v>#VALUE!</v>
      </c>
      <c r="K169" s="45" t="s">
        <v>211</v>
      </c>
    </row>
    <row r="170" spans="1:11" ht="23.1" customHeight="1">
      <c r="A170" s="23">
        <f t="shared" si="3"/>
        <v>169</v>
      </c>
      <c r="B170" s="38">
        <v>546</v>
      </c>
      <c r="C170" s="39" t="s">
        <v>401</v>
      </c>
      <c r="D170" s="26" t="s">
        <v>402</v>
      </c>
      <c r="E170" s="26" t="s">
        <v>197</v>
      </c>
      <c r="F170" s="33" t="s">
        <v>403</v>
      </c>
      <c r="G170" s="45" t="s">
        <v>33</v>
      </c>
      <c r="H170" s="45" t="s">
        <v>16</v>
      </c>
      <c r="I170" s="52" t="s">
        <v>29</v>
      </c>
      <c r="J170" s="26" t="e">
        <f t="shared" ca="1" si="4"/>
        <v>#VALUE!</v>
      </c>
      <c r="K170" s="45" t="s">
        <v>211</v>
      </c>
    </row>
    <row r="171" spans="1:11" ht="23.1" customHeight="1">
      <c r="A171" s="23">
        <f t="shared" si="3"/>
        <v>170</v>
      </c>
      <c r="B171" s="41">
        <v>569</v>
      </c>
      <c r="C171" s="39" t="s">
        <v>404</v>
      </c>
      <c r="D171" s="26" t="s">
        <v>405</v>
      </c>
      <c r="E171" s="26" t="s">
        <v>197</v>
      </c>
      <c r="F171" s="26" t="s">
        <v>259</v>
      </c>
      <c r="G171" s="45" t="s">
        <v>33</v>
      </c>
      <c r="H171" s="45" t="s">
        <v>16</v>
      </c>
      <c r="I171" s="52">
        <v>40452</v>
      </c>
      <c r="J171" s="26" t="str">
        <f t="shared" ca="1" si="4"/>
        <v>11 tahun 11 bulan</v>
      </c>
      <c r="K171" s="45" t="s">
        <v>21</v>
      </c>
    </row>
    <row r="172" spans="1:11" ht="23.1" customHeight="1">
      <c r="A172" s="23">
        <f t="shared" si="3"/>
        <v>171</v>
      </c>
      <c r="B172" s="42">
        <v>576</v>
      </c>
      <c r="C172" s="39" t="s">
        <v>406</v>
      </c>
      <c r="D172" s="26" t="s">
        <v>407</v>
      </c>
      <c r="E172" s="26" t="s">
        <v>197</v>
      </c>
      <c r="F172" s="26" t="s">
        <v>259</v>
      </c>
      <c r="G172" s="45" t="s">
        <v>33</v>
      </c>
      <c r="H172" s="45" t="s">
        <v>16</v>
      </c>
      <c r="I172" s="52">
        <v>41365</v>
      </c>
      <c r="J172" s="26" t="str">
        <f t="shared" ca="1" si="4"/>
        <v>9 tahun 5 bulan</v>
      </c>
      <c r="K172" s="45" t="s">
        <v>21</v>
      </c>
    </row>
    <row r="173" spans="1:11" ht="23.1" customHeight="1">
      <c r="A173" s="23">
        <f t="shared" si="3"/>
        <v>172</v>
      </c>
      <c r="B173" s="38">
        <v>585</v>
      </c>
      <c r="C173" s="39" t="s">
        <v>408</v>
      </c>
      <c r="D173" s="26" t="s">
        <v>409</v>
      </c>
      <c r="E173" s="26" t="s">
        <v>197</v>
      </c>
      <c r="F173" s="26" t="s">
        <v>259</v>
      </c>
      <c r="G173" s="45" t="s">
        <v>33</v>
      </c>
      <c r="H173" s="45" t="s">
        <v>16</v>
      </c>
      <c r="I173" s="52">
        <v>41548</v>
      </c>
      <c r="J173" s="26" t="str">
        <f t="shared" ca="1" si="4"/>
        <v>8 tahun 11 bulan</v>
      </c>
      <c r="K173" s="45" t="s">
        <v>211</v>
      </c>
    </row>
    <row r="174" spans="1:11" ht="23.1" customHeight="1">
      <c r="A174" s="23">
        <f t="shared" si="3"/>
        <v>173</v>
      </c>
      <c r="B174" s="38">
        <v>590</v>
      </c>
      <c r="C174" s="39" t="s">
        <v>410</v>
      </c>
      <c r="D174" s="26" t="s">
        <v>411</v>
      </c>
      <c r="E174" s="26" t="s">
        <v>197</v>
      </c>
      <c r="F174" s="26" t="s">
        <v>259</v>
      </c>
      <c r="G174" s="45" t="s">
        <v>33</v>
      </c>
      <c r="H174" s="45" t="s">
        <v>16</v>
      </c>
      <c r="I174" s="52">
        <v>41730</v>
      </c>
      <c r="J174" s="26" t="str">
        <f t="shared" ca="1" si="4"/>
        <v>8 tahun 5 bulan</v>
      </c>
      <c r="K174" s="45" t="s">
        <v>320</v>
      </c>
    </row>
    <row r="175" spans="1:11" ht="23.1" customHeight="1">
      <c r="A175" s="23">
        <f t="shared" si="3"/>
        <v>174</v>
      </c>
      <c r="B175" s="41">
        <v>600</v>
      </c>
      <c r="C175" s="39" t="s">
        <v>412</v>
      </c>
      <c r="D175" s="26" t="s">
        <v>413</v>
      </c>
      <c r="E175" s="26" t="s">
        <v>197</v>
      </c>
      <c r="F175" s="26" t="s">
        <v>259</v>
      </c>
      <c r="G175" s="45" t="s">
        <v>33</v>
      </c>
      <c r="H175" s="45" t="s">
        <v>16</v>
      </c>
      <c r="I175" s="52">
        <v>42644</v>
      </c>
      <c r="J175" s="26" t="str">
        <f t="shared" ca="1" si="4"/>
        <v>5 tahun 11 bulan</v>
      </c>
      <c r="K175" s="45" t="s">
        <v>320</v>
      </c>
    </row>
    <row r="176" spans="1:11" ht="23.1" customHeight="1">
      <c r="A176" s="23">
        <f t="shared" si="3"/>
        <v>175</v>
      </c>
      <c r="B176" s="38">
        <v>627</v>
      </c>
      <c r="C176" s="39" t="s">
        <v>414</v>
      </c>
      <c r="D176" s="26" t="s">
        <v>415</v>
      </c>
      <c r="E176" s="26" t="s">
        <v>197</v>
      </c>
      <c r="F176" s="26" t="s">
        <v>259</v>
      </c>
      <c r="G176" s="45" t="s">
        <v>33</v>
      </c>
      <c r="H176" s="45" t="s">
        <v>16</v>
      </c>
      <c r="I176" s="52">
        <v>43374</v>
      </c>
      <c r="J176" s="26" t="str">
        <f t="shared" ca="1" si="4"/>
        <v>3 tahun 11 bulan</v>
      </c>
      <c r="K176" s="45" t="s">
        <v>34</v>
      </c>
    </row>
    <row r="177" spans="1:11" ht="23.1" customHeight="1">
      <c r="A177" s="23">
        <f t="shared" si="3"/>
        <v>176</v>
      </c>
      <c r="B177" s="38">
        <v>635</v>
      </c>
      <c r="C177" s="39" t="s">
        <v>416</v>
      </c>
      <c r="D177" s="26" t="s">
        <v>417</v>
      </c>
      <c r="E177" s="26" t="s">
        <v>197</v>
      </c>
      <c r="F177" s="26" t="s">
        <v>259</v>
      </c>
      <c r="G177" s="45" t="s">
        <v>33</v>
      </c>
      <c r="H177" s="45" t="s">
        <v>16</v>
      </c>
      <c r="I177" s="52">
        <v>43374</v>
      </c>
      <c r="J177" s="26" t="str">
        <f t="shared" ca="1" si="4"/>
        <v>3 tahun 11 bulan</v>
      </c>
      <c r="K177" s="45" t="s">
        <v>34</v>
      </c>
    </row>
    <row r="178" spans="1:11" ht="23.1" customHeight="1">
      <c r="A178" s="23">
        <f t="shared" si="3"/>
        <v>177</v>
      </c>
      <c r="B178" s="38">
        <v>648</v>
      </c>
      <c r="C178" s="43" t="s">
        <v>418</v>
      </c>
      <c r="D178" s="26" t="s">
        <v>419</v>
      </c>
      <c r="E178" s="26" t="s">
        <v>197</v>
      </c>
      <c r="F178" s="26" t="s">
        <v>259</v>
      </c>
      <c r="G178" s="45" t="s">
        <v>56</v>
      </c>
      <c r="H178" s="45" t="s">
        <v>16</v>
      </c>
      <c r="I178" s="52">
        <v>44044</v>
      </c>
      <c r="J178" s="26" t="str">
        <f t="shared" ca="1" si="4"/>
        <v>2 tahun 1 bulan</v>
      </c>
      <c r="K178" s="45" t="s">
        <v>21</v>
      </c>
    </row>
    <row r="179" spans="1:11" ht="23.1" customHeight="1">
      <c r="A179" s="23">
        <f t="shared" si="3"/>
        <v>178</v>
      </c>
      <c r="B179" s="38">
        <v>649</v>
      </c>
      <c r="C179" s="43" t="s">
        <v>420</v>
      </c>
      <c r="D179" s="26" t="s">
        <v>421</v>
      </c>
      <c r="E179" s="26" t="s">
        <v>197</v>
      </c>
      <c r="F179" s="26" t="s">
        <v>259</v>
      </c>
      <c r="G179" s="45" t="s">
        <v>33</v>
      </c>
      <c r="H179" s="45" t="s">
        <v>16</v>
      </c>
      <c r="I179" s="52">
        <v>44044</v>
      </c>
      <c r="J179" s="26" t="str">
        <f t="shared" ca="1" si="4"/>
        <v>2 tahun 1 bulan</v>
      </c>
      <c r="K179" s="45" t="s">
        <v>34</v>
      </c>
    </row>
    <row r="180" spans="1:11" ht="23.1" customHeight="1">
      <c r="A180" s="23">
        <f t="shared" si="3"/>
        <v>179</v>
      </c>
      <c r="B180" s="38">
        <v>650</v>
      </c>
      <c r="C180" s="43" t="s">
        <v>422</v>
      </c>
      <c r="D180" s="26" t="s">
        <v>283</v>
      </c>
      <c r="E180" s="26" t="s">
        <v>197</v>
      </c>
      <c r="F180" s="26" t="s">
        <v>259</v>
      </c>
      <c r="G180" s="45" t="s">
        <v>33</v>
      </c>
      <c r="H180" s="45" t="s">
        <v>16</v>
      </c>
      <c r="I180" s="52">
        <v>44044</v>
      </c>
      <c r="J180" s="26" t="str">
        <f t="shared" ca="1" si="4"/>
        <v>2 tahun 1 bulan</v>
      </c>
      <c r="K180" s="45" t="s">
        <v>34</v>
      </c>
    </row>
    <row r="181" spans="1:11" ht="23.1" customHeight="1">
      <c r="A181" s="23">
        <f t="shared" si="3"/>
        <v>180</v>
      </c>
      <c r="B181" s="38">
        <v>651</v>
      </c>
      <c r="C181" s="43" t="s">
        <v>423</v>
      </c>
      <c r="D181" s="26" t="s">
        <v>424</v>
      </c>
      <c r="E181" s="26" t="s">
        <v>197</v>
      </c>
      <c r="F181" s="26" t="s">
        <v>259</v>
      </c>
      <c r="G181" s="45" t="s">
        <v>33</v>
      </c>
      <c r="H181" s="45" t="s">
        <v>16</v>
      </c>
      <c r="I181" s="52">
        <v>44044</v>
      </c>
      <c r="J181" s="26" t="str">
        <f t="shared" ca="1" si="4"/>
        <v>2 tahun 1 bulan</v>
      </c>
      <c r="K181" s="45" t="s">
        <v>34</v>
      </c>
    </row>
    <row r="182" spans="1:11" ht="23.1" customHeight="1">
      <c r="A182" s="23">
        <f t="shared" si="3"/>
        <v>181</v>
      </c>
      <c r="B182" s="41">
        <v>657</v>
      </c>
      <c r="C182" s="43" t="s">
        <v>425</v>
      </c>
      <c r="D182" s="26" t="s">
        <v>426</v>
      </c>
      <c r="E182" s="26" t="s">
        <v>197</v>
      </c>
      <c r="F182" s="26" t="s">
        <v>259</v>
      </c>
      <c r="G182" s="45" t="s">
        <v>33</v>
      </c>
      <c r="H182" s="45" t="s">
        <v>16</v>
      </c>
      <c r="I182" s="52">
        <v>44044</v>
      </c>
      <c r="J182" s="26" t="str">
        <f t="shared" ca="1" si="4"/>
        <v>2 tahun 1 bulan</v>
      </c>
      <c r="K182" s="45" t="s">
        <v>34</v>
      </c>
    </row>
    <row r="183" spans="1:11" ht="23.1" customHeight="1">
      <c r="A183" s="23">
        <f t="shared" si="3"/>
        <v>182</v>
      </c>
      <c r="B183" s="38">
        <v>675</v>
      </c>
      <c r="C183" s="39" t="s">
        <v>427</v>
      </c>
      <c r="D183" s="26" t="s">
        <v>428</v>
      </c>
      <c r="E183" s="26" t="s">
        <v>197</v>
      </c>
      <c r="F183" s="26" t="s">
        <v>259</v>
      </c>
      <c r="G183" s="45" t="s">
        <v>33</v>
      </c>
      <c r="H183" s="45" t="s">
        <v>16</v>
      </c>
      <c r="I183" s="52">
        <v>44409</v>
      </c>
      <c r="J183" s="26" t="str">
        <f t="shared" ca="1" si="4"/>
        <v>1 tahun 1 bulan</v>
      </c>
      <c r="K183" s="45" t="s">
        <v>34</v>
      </c>
    </row>
    <row r="184" spans="1:11" ht="23.1" customHeight="1">
      <c r="A184" s="23">
        <f t="shared" si="3"/>
        <v>183</v>
      </c>
      <c r="B184" s="38">
        <v>677</v>
      </c>
      <c r="C184" s="39" t="s">
        <v>429</v>
      </c>
      <c r="D184" s="26" t="s">
        <v>430</v>
      </c>
      <c r="E184" s="26" t="s">
        <v>197</v>
      </c>
      <c r="F184" s="26" t="s">
        <v>259</v>
      </c>
      <c r="G184" s="45" t="s">
        <v>33</v>
      </c>
      <c r="H184" s="45" t="s">
        <v>16</v>
      </c>
      <c r="I184" s="52">
        <v>44409</v>
      </c>
      <c r="J184" s="26" t="str">
        <f t="shared" ca="1" si="4"/>
        <v>1 tahun 1 bulan</v>
      </c>
      <c r="K184" s="45" t="s">
        <v>34</v>
      </c>
    </row>
    <row r="185" spans="1:11" ht="23.1" customHeight="1">
      <c r="A185" s="23">
        <f t="shared" si="3"/>
        <v>184</v>
      </c>
      <c r="B185" s="38">
        <v>678</v>
      </c>
      <c r="C185" s="39" t="s">
        <v>431</v>
      </c>
      <c r="D185" s="26" t="s">
        <v>432</v>
      </c>
      <c r="E185" s="26" t="s">
        <v>197</v>
      </c>
      <c r="F185" s="26" t="s">
        <v>259</v>
      </c>
      <c r="G185" s="45" t="s">
        <v>33</v>
      </c>
      <c r="H185" s="45" t="s">
        <v>16</v>
      </c>
      <c r="I185" s="52">
        <v>44409</v>
      </c>
      <c r="J185" s="26" t="str">
        <f t="shared" ca="1" si="4"/>
        <v>1 tahun 1 bulan</v>
      </c>
      <c r="K185" s="45" t="s">
        <v>34</v>
      </c>
    </row>
    <row r="186" spans="1:11" ht="23.1" customHeight="1">
      <c r="A186" s="23">
        <f t="shared" si="3"/>
        <v>185</v>
      </c>
      <c r="B186" s="38">
        <v>679</v>
      </c>
      <c r="C186" s="39" t="s">
        <v>433</v>
      </c>
      <c r="D186" s="26" t="s">
        <v>434</v>
      </c>
      <c r="E186" s="26" t="s">
        <v>197</v>
      </c>
      <c r="F186" s="26" t="s">
        <v>259</v>
      </c>
      <c r="G186" s="45" t="s">
        <v>56</v>
      </c>
      <c r="H186" s="45" t="s">
        <v>16</v>
      </c>
      <c r="I186" s="52">
        <v>44409</v>
      </c>
      <c r="J186" s="26" t="str">
        <f t="shared" ca="1" si="4"/>
        <v>1 tahun 1 bulan</v>
      </c>
      <c r="K186" s="45" t="s">
        <v>34</v>
      </c>
    </row>
    <row r="187" spans="1:11" ht="23.1" customHeight="1">
      <c r="A187" s="23">
        <f t="shared" si="3"/>
        <v>186</v>
      </c>
      <c r="B187" s="41">
        <v>710</v>
      </c>
      <c r="C187" s="39" t="s">
        <v>435</v>
      </c>
      <c r="D187" s="26" t="s">
        <v>436</v>
      </c>
      <c r="E187" s="26" t="s">
        <v>197</v>
      </c>
      <c r="F187" s="26" t="s">
        <v>259</v>
      </c>
      <c r="H187" s="45" t="s">
        <v>52</v>
      </c>
      <c r="I187" s="52" t="s">
        <v>29</v>
      </c>
      <c r="J187" s="26" t="e">
        <f t="shared" ca="1" si="4"/>
        <v>#VALUE!</v>
      </c>
      <c r="K187" s="45" t="s">
        <v>29</v>
      </c>
    </row>
    <row r="188" spans="1:11" ht="23.1" customHeight="1">
      <c r="A188" s="23">
        <f t="shared" si="3"/>
        <v>187</v>
      </c>
      <c r="B188" s="38">
        <v>711</v>
      </c>
      <c r="C188" s="39" t="s">
        <v>437</v>
      </c>
      <c r="D188" s="26" t="s">
        <v>438</v>
      </c>
      <c r="E188" s="26" t="s">
        <v>197</v>
      </c>
      <c r="F188" s="26" t="s">
        <v>259</v>
      </c>
      <c r="H188" s="45" t="s">
        <v>52</v>
      </c>
      <c r="I188" s="52" t="s">
        <v>29</v>
      </c>
      <c r="J188" s="26" t="e">
        <f t="shared" ca="1" si="4"/>
        <v>#VALUE!</v>
      </c>
      <c r="K188" s="45" t="s">
        <v>29</v>
      </c>
    </row>
    <row r="189" spans="1:11" ht="23.1" customHeight="1">
      <c r="A189" s="23">
        <f t="shared" si="3"/>
        <v>188</v>
      </c>
      <c r="B189" s="38">
        <v>712</v>
      </c>
      <c r="C189" s="39" t="s">
        <v>439</v>
      </c>
      <c r="D189" s="26" t="s">
        <v>421</v>
      </c>
      <c r="E189" s="26" t="s">
        <v>197</v>
      </c>
      <c r="F189" s="26" t="s">
        <v>259</v>
      </c>
      <c r="H189" s="45" t="s">
        <v>52</v>
      </c>
      <c r="I189" s="52" t="s">
        <v>29</v>
      </c>
      <c r="J189" s="26" t="e">
        <f t="shared" ca="1" si="4"/>
        <v>#VALUE!</v>
      </c>
      <c r="K189" s="45" t="s">
        <v>29</v>
      </c>
    </row>
    <row r="190" spans="1:11" ht="23.1" customHeight="1">
      <c r="A190" s="23">
        <f t="shared" si="3"/>
        <v>189</v>
      </c>
      <c r="B190" s="38">
        <v>713</v>
      </c>
      <c r="C190" s="39" t="s">
        <v>440</v>
      </c>
      <c r="D190" s="26" t="s">
        <v>441</v>
      </c>
      <c r="E190" s="26" t="s">
        <v>197</v>
      </c>
      <c r="F190" s="26" t="s">
        <v>259</v>
      </c>
      <c r="H190" s="45" t="s">
        <v>52</v>
      </c>
      <c r="I190" s="52" t="s">
        <v>29</v>
      </c>
      <c r="J190" s="26" t="e">
        <f t="shared" ca="1" si="4"/>
        <v>#VALUE!</v>
      </c>
      <c r="K190" s="45" t="s">
        <v>29</v>
      </c>
    </row>
    <row r="191" spans="1:11" ht="23.1" customHeight="1">
      <c r="B191" s="38"/>
      <c r="C191" s="39" t="s">
        <v>442</v>
      </c>
      <c r="D191" s="26" t="s">
        <v>443</v>
      </c>
      <c r="E191" s="26" t="s">
        <v>197</v>
      </c>
      <c r="F191" s="26" t="s">
        <v>259</v>
      </c>
      <c r="H191" s="45" t="s">
        <v>310</v>
      </c>
      <c r="K191" s="45" t="s">
        <v>29</v>
      </c>
    </row>
    <row r="192" spans="1:11" ht="23.1" customHeight="1">
      <c r="B192" s="38"/>
      <c r="C192" s="39" t="s">
        <v>444</v>
      </c>
      <c r="D192" s="26" t="s">
        <v>445</v>
      </c>
      <c r="E192" s="26" t="s">
        <v>197</v>
      </c>
      <c r="F192" s="26" t="s">
        <v>259</v>
      </c>
      <c r="H192" s="45" t="s">
        <v>310</v>
      </c>
      <c r="K192" s="45" t="s">
        <v>29</v>
      </c>
    </row>
    <row r="193" spans="1:11" ht="23.1" customHeight="1">
      <c r="A193" s="23">
        <f>A190+1</f>
        <v>190</v>
      </c>
      <c r="B193" s="24">
        <v>535</v>
      </c>
      <c r="C193" s="28" t="s">
        <v>446</v>
      </c>
      <c r="D193" s="30" t="s">
        <v>447</v>
      </c>
      <c r="E193" s="25" t="s">
        <v>448</v>
      </c>
      <c r="F193" s="26" t="s">
        <v>449</v>
      </c>
      <c r="G193" s="45" t="s">
        <v>38</v>
      </c>
      <c r="H193" s="58" t="s">
        <v>16</v>
      </c>
      <c r="I193" s="52">
        <v>38078</v>
      </c>
      <c r="J193" s="26" t="str">
        <f t="shared" ca="1" si="4"/>
        <v>18 tahun 5 bulan</v>
      </c>
      <c r="K193" s="45" t="s">
        <v>116</v>
      </c>
    </row>
    <row r="194" spans="1:11" ht="23.1" customHeight="1">
      <c r="A194" s="23">
        <f t="shared" ref="A194:A205" si="5">A193+1</f>
        <v>191</v>
      </c>
      <c r="B194" s="24">
        <v>656</v>
      </c>
      <c r="C194" s="25" t="s">
        <v>450</v>
      </c>
      <c r="D194" s="25" t="s">
        <v>451</v>
      </c>
      <c r="E194" s="25" t="s">
        <v>448</v>
      </c>
      <c r="F194" s="26" t="s">
        <v>452</v>
      </c>
      <c r="G194" s="45" t="s">
        <v>453</v>
      </c>
      <c r="H194" s="57"/>
      <c r="I194" s="52" t="s">
        <v>29</v>
      </c>
      <c r="J194" s="26" t="e">
        <f t="shared" ca="1" si="4"/>
        <v>#VALUE!</v>
      </c>
    </row>
    <row r="195" spans="1:11" ht="23.1" customHeight="1">
      <c r="A195" s="23">
        <f t="shared" si="5"/>
        <v>192</v>
      </c>
      <c r="B195" s="24">
        <v>671</v>
      </c>
      <c r="C195" s="25" t="s">
        <v>454</v>
      </c>
      <c r="D195" s="25" t="s">
        <v>177</v>
      </c>
      <c r="E195" s="25" t="s">
        <v>448</v>
      </c>
      <c r="F195" s="26" t="s">
        <v>452</v>
      </c>
      <c r="G195" s="45" t="s">
        <v>93</v>
      </c>
      <c r="H195" s="57"/>
      <c r="I195" s="52">
        <v>43009</v>
      </c>
      <c r="J195" s="26" t="str">
        <f t="shared" ca="1" si="4"/>
        <v>4 tahun 11 bulan</v>
      </c>
      <c r="K195" s="45" t="s">
        <v>100</v>
      </c>
    </row>
    <row r="196" spans="1:11" ht="23.1" customHeight="1">
      <c r="A196" s="23">
        <f t="shared" si="5"/>
        <v>193</v>
      </c>
      <c r="B196" s="24">
        <v>670</v>
      </c>
      <c r="C196" s="25" t="s">
        <v>455</v>
      </c>
      <c r="D196" s="25" t="s">
        <v>456</v>
      </c>
      <c r="E196" s="25" t="s">
        <v>448</v>
      </c>
      <c r="F196" s="26" t="s">
        <v>452</v>
      </c>
      <c r="G196" s="45" t="s">
        <v>93</v>
      </c>
      <c r="H196" s="57"/>
      <c r="I196" s="52">
        <v>40269</v>
      </c>
      <c r="J196" s="26" t="str">
        <f t="shared" ca="1" si="4"/>
        <v>12 tahun 5 bulan</v>
      </c>
      <c r="K196" s="45" t="s">
        <v>100</v>
      </c>
    </row>
    <row r="197" spans="1:11" ht="23.1" customHeight="1">
      <c r="A197" s="23">
        <f t="shared" si="5"/>
        <v>194</v>
      </c>
      <c r="B197" s="24">
        <v>542</v>
      </c>
      <c r="C197" s="25" t="s">
        <v>457</v>
      </c>
      <c r="D197" s="25" t="s">
        <v>457</v>
      </c>
      <c r="E197" s="25" t="s">
        <v>448</v>
      </c>
      <c r="F197" s="26" t="s">
        <v>452</v>
      </c>
      <c r="G197" s="45" t="s">
        <v>93</v>
      </c>
      <c r="H197" s="57"/>
      <c r="I197" s="52" t="s">
        <v>29</v>
      </c>
      <c r="J197" s="26" t="e">
        <f t="shared" ref="J197:J205" ca="1" si="6">DATEDIF(I197,TODAY(),"Y")&amp;" tahun " &amp;DATEDIF(I197,TODAY(),"YM")&amp;" bulan"</f>
        <v>#VALUE!</v>
      </c>
      <c r="K197" s="45" t="s">
        <v>98</v>
      </c>
    </row>
    <row r="198" spans="1:11" ht="23.1" customHeight="1">
      <c r="A198" s="23">
        <f t="shared" si="5"/>
        <v>195</v>
      </c>
      <c r="B198" s="24">
        <v>611</v>
      </c>
      <c r="C198" s="25" t="s">
        <v>458</v>
      </c>
      <c r="D198" s="25" t="s">
        <v>459</v>
      </c>
      <c r="E198" s="25" t="s">
        <v>448</v>
      </c>
      <c r="F198" s="26" t="s">
        <v>452</v>
      </c>
      <c r="G198" s="45" t="s">
        <v>93</v>
      </c>
      <c r="H198" s="57"/>
      <c r="I198" s="52">
        <v>42095</v>
      </c>
      <c r="J198" s="26" t="str">
        <f t="shared" ca="1" si="6"/>
        <v>7 tahun 5 bulan</v>
      </c>
      <c r="K198" s="45" t="s">
        <v>88</v>
      </c>
    </row>
    <row r="199" spans="1:11" ht="23.1" customHeight="1">
      <c r="A199" s="23">
        <f t="shared" si="5"/>
        <v>196</v>
      </c>
      <c r="B199" s="24">
        <v>480</v>
      </c>
      <c r="C199" s="25" t="s">
        <v>460</v>
      </c>
      <c r="D199" s="25" t="s">
        <v>461</v>
      </c>
      <c r="E199" s="25" t="s">
        <v>448</v>
      </c>
      <c r="F199" s="26" t="s">
        <v>452</v>
      </c>
      <c r="G199" s="45" t="s">
        <v>93</v>
      </c>
      <c r="H199" s="57" t="s">
        <v>52</v>
      </c>
      <c r="I199" s="52" t="s">
        <v>29</v>
      </c>
      <c r="J199" s="26" t="e">
        <f t="shared" ca="1" si="6"/>
        <v>#VALUE!</v>
      </c>
      <c r="K199" s="45" t="s">
        <v>29</v>
      </c>
    </row>
    <row r="200" spans="1:11" ht="23.1" customHeight="1">
      <c r="A200" s="23">
        <f t="shared" si="5"/>
        <v>197</v>
      </c>
      <c r="B200" s="24">
        <v>446</v>
      </c>
      <c r="C200" s="25" t="s">
        <v>462</v>
      </c>
      <c r="D200" s="25" t="s">
        <v>462</v>
      </c>
      <c r="E200" s="25" t="s">
        <v>448</v>
      </c>
      <c r="F200" s="26" t="s">
        <v>452</v>
      </c>
      <c r="H200" s="57" t="s">
        <v>52</v>
      </c>
      <c r="I200" s="52" t="s">
        <v>29</v>
      </c>
      <c r="J200" s="26" t="e">
        <f t="shared" ca="1" si="6"/>
        <v>#VALUE!</v>
      </c>
      <c r="K200" s="45" t="s">
        <v>29</v>
      </c>
    </row>
    <row r="201" spans="1:11" ht="23.1" customHeight="1">
      <c r="A201" s="23">
        <f t="shared" si="5"/>
        <v>198</v>
      </c>
      <c r="B201" s="24">
        <v>644</v>
      </c>
      <c r="C201" s="25" t="s">
        <v>463</v>
      </c>
      <c r="D201" s="25" t="s">
        <v>464</v>
      </c>
      <c r="E201" s="25" t="s">
        <v>448</v>
      </c>
      <c r="F201" s="26" t="s">
        <v>452</v>
      </c>
      <c r="G201" s="45" t="s">
        <v>453</v>
      </c>
      <c r="H201" s="57" t="s">
        <v>16</v>
      </c>
      <c r="I201" s="52">
        <v>44743</v>
      </c>
      <c r="J201" s="26" t="str">
        <f t="shared" ca="1" si="6"/>
        <v>0 tahun 2 bulan</v>
      </c>
      <c r="K201" s="45" t="s">
        <v>465</v>
      </c>
    </row>
    <row r="202" spans="1:11" ht="23.1" customHeight="1">
      <c r="A202" s="23">
        <f t="shared" si="5"/>
        <v>199</v>
      </c>
      <c r="B202" s="23" t="s">
        <v>29</v>
      </c>
      <c r="C202" s="33" t="s">
        <v>466</v>
      </c>
      <c r="D202" s="33" t="s">
        <v>466</v>
      </c>
      <c r="E202" s="33" t="s">
        <v>13</v>
      </c>
      <c r="F202" s="33" t="s">
        <v>467</v>
      </c>
      <c r="H202" s="23" t="s">
        <v>468</v>
      </c>
      <c r="I202" s="52" t="s">
        <v>29</v>
      </c>
      <c r="J202" s="26" t="e">
        <f t="shared" ca="1" si="6"/>
        <v>#VALUE!</v>
      </c>
      <c r="K202" s="45" t="s">
        <v>29</v>
      </c>
    </row>
    <row r="203" spans="1:11" ht="23.1" customHeight="1">
      <c r="A203" s="23">
        <f t="shared" si="5"/>
        <v>200</v>
      </c>
      <c r="B203" s="23" t="s">
        <v>29</v>
      </c>
      <c r="C203" s="33" t="s">
        <v>469</v>
      </c>
      <c r="D203" s="33" t="s">
        <v>470</v>
      </c>
      <c r="E203" s="33" t="s">
        <v>13</v>
      </c>
      <c r="F203" s="33" t="s">
        <v>467</v>
      </c>
      <c r="H203" s="23" t="s">
        <v>468</v>
      </c>
      <c r="I203" s="52" t="s">
        <v>29</v>
      </c>
      <c r="J203" s="26" t="e">
        <f t="shared" ca="1" si="6"/>
        <v>#VALUE!</v>
      </c>
      <c r="K203" s="45" t="s">
        <v>29</v>
      </c>
    </row>
    <row r="204" spans="1:11" ht="23.1" customHeight="1">
      <c r="A204" s="23">
        <f t="shared" si="5"/>
        <v>201</v>
      </c>
      <c r="B204" s="23" t="s">
        <v>29</v>
      </c>
      <c r="C204" s="33" t="s">
        <v>471</v>
      </c>
      <c r="D204" s="33" t="s">
        <v>472</v>
      </c>
      <c r="E204" s="33" t="s">
        <v>13</v>
      </c>
      <c r="F204" s="33" t="s">
        <v>473</v>
      </c>
      <c r="H204" s="23" t="s">
        <v>468</v>
      </c>
      <c r="I204" s="52" t="s">
        <v>29</v>
      </c>
      <c r="J204" s="26" t="e">
        <f t="shared" ca="1" si="6"/>
        <v>#VALUE!</v>
      </c>
      <c r="K204" s="45" t="s">
        <v>29</v>
      </c>
    </row>
    <row r="205" spans="1:11" ht="23.1" customHeight="1">
      <c r="A205" s="23">
        <f t="shared" si="5"/>
        <v>202</v>
      </c>
      <c r="B205" s="23" t="s">
        <v>29</v>
      </c>
      <c r="C205" s="33" t="s">
        <v>474</v>
      </c>
      <c r="D205" s="33" t="s">
        <v>475</v>
      </c>
      <c r="E205" s="33" t="s">
        <v>13</v>
      </c>
      <c r="F205" s="33" t="s">
        <v>473</v>
      </c>
      <c r="H205" s="23" t="s">
        <v>468</v>
      </c>
      <c r="I205" s="52" t="s">
        <v>29</v>
      </c>
      <c r="J205" s="26" t="e">
        <f t="shared" ca="1" si="6"/>
        <v>#VALUE!</v>
      </c>
      <c r="K205" s="45" t="s">
        <v>29</v>
      </c>
    </row>
  </sheetData>
  <sortState xmlns:xlrd2="http://schemas.microsoft.com/office/spreadsheetml/2017/richdata2" ref="A2:F201">
    <sortCondition descending="1" ref="E2:E201"/>
  </sortState>
  <pageMargins left="0.74803149606299213" right="0.74803149606299213" top="0.98425196850393704" bottom="0.98425196850393704" header="0.51181102362204722" footer="0.51181102362204722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AFD3-E56A-41F9-8F6C-95A4ABAE12ED}">
  <dimension ref="A1:I14"/>
  <sheetViews>
    <sheetView topLeftCell="C1" workbookViewId="0">
      <pane xSplit="1" topLeftCell="E1" activePane="topRight" state="frozen"/>
      <selection pane="topRight" activeCell="H7" sqref="H7"/>
    </sheetView>
  </sheetViews>
  <sheetFormatPr defaultRowHeight="23.25" customHeight="1"/>
  <cols>
    <col min="1" max="1" width="5.125" hidden="1" customWidth="1"/>
    <col min="2" max="2" width="7.25" hidden="1" customWidth="1"/>
    <col min="3" max="3" width="35.75" customWidth="1"/>
    <col min="4" max="4" width="17.25" customWidth="1"/>
    <col min="5" max="5" width="35.125" customWidth="1"/>
    <col min="6" max="6" width="27.375" customWidth="1"/>
    <col min="8" max="8" width="27.125" style="55" customWidth="1"/>
    <col min="9" max="9" width="40.625" customWidth="1"/>
    <col min="10" max="10" width="34" customWidth="1"/>
  </cols>
  <sheetData>
    <row r="1" spans="1:9" s="53" customFormat="1" ht="23.25" customHeight="1">
      <c r="A1" s="1" t="s">
        <v>0</v>
      </c>
      <c r="B1" s="4" t="s">
        <v>1</v>
      </c>
      <c r="C1" s="1" t="s">
        <v>476</v>
      </c>
      <c r="D1" s="5" t="s">
        <v>3</v>
      </c>
      <c r="E1" s="20" t="s">
        <v>4</v>
      </c>
      <c r="F1" s="1" t="s">
        <v>5</v>
      </c>
      <c r="G1" s="53" t="s">
        <v>6</v>
      </c>
      <c r="H1" s="54" t="s">
        <v>8</v>
      </c>
      <c r="I1" s="53" t="s">
        <v>477</v>
      </c>
    </row>
    <row r="2" spans="1:9" ht="23.25" customHeight="1">
      <c r="A2" s="2">
        <v>1</v>
      </c>
      <c r="B2" s="8" t="s">
        <v>29</v>
      </c>
      <c r="C2" s="10" t="s">
        <v>478</v>
      </c>
      <c r="D2" s="3" t="s">
        <v>479</v>
      </c>
      <c r="E2" s="9" t="s">
        <v>13</v>
      </c>
      <c r="F2" s="15" t="s">
        <v>144</v>
      </c>
      <c r="H2" s="55" t="s">
        <v>29</v>
      </c>
      <c r="I2" s="56" t="e">
        <f t="shared" ref="I2:I14" ca="1" si="0">DATEDIF(H2,TODAY(),"Y")&amp;" tahun " &amp;DATEDIF(H2,TODAY(),"YM")&amp;" bulan"</f>
        <v>#VALUE!</v>
      </c>
    </row>
    <row r="3" spans="1:9" ht="23.25" customHeight="1">
      <c r="A3" s="2">
        <f>A2+1</f>
        <v>2</v>
      </c>
      <c r="B3" s="8" t="s">
        <v>29</v>
      </c>
      <c r="C3" s="10" t="s">
        <v>480</v>
      </c>
      <c r="D3" s="3" t="s">
        <v>480</v>
      </c>
      <c r="E3" s="9" t="s">
        <v>13</v>
      </c>
      <c r="F3" s="15" t="s">
        <v>144</v>
      </c>
      <c r="H3" s="55" t="s">
        <v>29</v>
      </c>
      <c r="I3" s="56" t="e">
        <f t="shared" ca="1" si="0"/>
        <v>#VALUE!</v>
      </c>
    </row>
    <row r="4" spans="1:9" ht="23.25" customHeight="1">
      <c r="A4" s="2">
        <f t="shared" ref="A4:A14" si="1">A3+1</f>
        <v>3</v>
      </c>
      <c r="B4" s="11" t="s">
        <v>29</v>
      </c>
      <c r="C4" s="12" t="s">
        <v>481</v>
      </c>
      <c r="D4" s="13" t="s">
        <v>481</v>
      </c>
      <c r="E4" s="9" t="s">
        <v>13</v>
      </c>
      <c r="F4" s="15" t="s">
        <v>144</v>
      </c>
      <c r="H4" s="55" t="s">
        <v>29</v>
      </c>
      <c r="I4" s="56" t="e">
        <f t="shared" ca="1" si="0"/>
        <v>#VALUE!</v>
      </c>
    </row>
    <row r="5" spans="1:9" ht="23.25" customHeight="1">
      <c r="A5" s="2">
        <f t="shared" si="1"/>
        <v>4</v>
      </c>
      <c r="B5" s="11" t="s">
        <v>29</v>
      </c>
      <c r="C5" s="16" t="s">
        <v>482</v>
      </c>
      <c r="D5" s="17" t="s">
        <v>29</v>
      </c>
      <c r="E5" s="9" t="s">
        <v>13</v>
      </c>
      <c r="F5" s="15" t="s">
        <v>144</v>
      </c>
      <c r="H5" s="55" t="s">
        <v>29</v>
      </c>
      <c r="I5" s="56" t="e">
        <f t="shared" ca="1" si="0"/>
        <v>#VALUE!</v>
      </c>
    </row>
    <row r="6" spans="1:9" ht="23.25" customHeight="1">
      <c r="A6" s="2">
        <f t="shared" si="1"/>
        <v>5</v>
      </c>
      <c r="B6" s="8" t="s">
        <v>29</v>
      </c>
      <c r="C6" s="14" t="s">
        <v>483</v>
      </c>
      <c r="D6" s="15" t="s">
        <v>483</v>
      </c>
      <c r="E6" s="9" t="s">
        <v>13</v>
      </c>
      <c r="F6" s="15" t="s">
        <v>144</v>
      </c>
      <c r="H6" s="55" t="s">
        <v>29</v>
      </c>
      <c r="I6" s="56" t="e">
        <f t="shared" ca="1" si="0"/>
        <v>#VALUE!</v>
      </c>
    </row>
    <row r="7" spans="1:9" ht="23.25" customHeight="1">
      <c r="A7" s="2">
        <f t="shared" si="1"/>
        <v>6</v>
      </c>
      <c r="B7" s="8" t="s">
        <v>29</v>
      </c>
      <c r="C7" s="14" t="s">
        <v>484</v>
      </c>
      <c r="D7" s="15" t="s">
        <v>484</v>
      </c>
      <c r="E7" s="9" t="s">
        <v>13</v>
      </c>
      <c r="F7" s="15" t="s">
        <v>144</v>
      </c>
      <c r="H7" s="55" t="s">
        <v>29</v>
      </c>
      <c r="I7" s="56" t="e">
        <f t="shared" ca="1" si="0"/>
        <v>#VALUE!</v>
      </c>
    </row>
    <row r="8" spans="1:9" ht="23.25" customHeight="1">
      <c r="A8" s="2">
        <f t="shared" si="1"/>
        <v>7</v>
      </c>
      <c r="B8" s="8" t="s">
        <v>29</v>
      </c>
      <c r="C8" s="14" t="s">
        <v>485</v>
      </c>
      <c r="D8" s="15" t="s">
        <v>485</v>
      </c>
      <c r="E8" s="9" t="s">
        <v>13</v>
      </c>
      <c r="F8" s="15" t="s">
        <v>144</v>
      </c>
      <c r="H8" s="55" t="s">
        <v>29</v>
      </c>
      <c r="I8" s="56" t="e">
        <f t="shared" ca="1" si="0"/>
        <v>#VALUE!</v>
      </c>
    </row>
    <row r="9" spans="1:9" ht="23.25" customHeight="1">
      <c r="A9" s="2">
        <f t="shared" si="1"/>
        <v>8</v>
      </c>
      <c r="B9" s="7">
        <v>656</v>
      </c>
      <c r="C9" s="6" t="s">
        <v>486</v>
      </c>
      <c r="D9" s="6" t="s">
        <v>487</v>
      </c>
      <c r="E9" s="9" t="s">
        <v>13</v>
      </c>
      <c r="F9" s="21" t="s">
        <v>488</v>
      </c>
      <c r="G9" t="s">
        <v>93</v>
      </c>
      <c r="H9" s="55">
        <v>44197</v>
      </c>
      <c r="I9" s="56" t="str">
        <f ca="1">DATEDIF(H9,TODAY(),"Y")&amp;" tahun " &amp;DATEDIF(H9,TODAY(),"YM")&amp;" bulan"</f>
        <v>1 tahun 8 bulan</v>
      </c>
    </row>
    <row r="10" spans="1:9" ht="23.25" customHeight="1">
      <c r="A10" s="2">
        <f t="shared" si="1"/>
        <v>9</v>
      </c>
      <c r="B10" s="7">
        <v>671</v>
      </c>
      <c r="C10" s="6" t="s">
        <v>489</v>
      </c>
      <c r="D10" s="6" t="s">
        <v>432</v>
      </c>
      <c r="E10" s="9" t="s">
        <v>13</v>
      </c>
      <c r="F10" s="21" t="s">
        <v>488</v>
      </c>
      <c r="G10" t="s">
        <v>93</v>
      </c>
      <c r="H10" s="55" t="s">
        <v>29</v>
      </c>
      <c r="I10" s="56" t="e">
        <f t="shared" ca="1" si="0"/>
        <v>#VALUE!</v>
      </c>
    </row>
    <row r="11" spans="1:9" ht="23.25" customHeight="1">
      <c r="A11" s="2">
        <f t="shared" si="1"/>
        <v>10</v>
      </c>
      <c r="B11" s="7">
        <v>670</v>
      </c>
      <c r="C11" s="6" t="s">
        <v>490</v>
      </c>
      <c r="D11" s="6" t="s">
        <v>491</v>
      </c>
      <c r="E11" s="9" t="s">
        <v>13</v>
      </c>
      <c r="F11" s="21" t="s">
        <v>488</v>
      </c>
      <c r="G11" t="s">
        <v>93</v>
      </c>
      <c r="H11" s="55" t="s">
        <v>29</v>
      </c>
      <c r="I11" s="56" t="e">
        <f t="shared" ca="1" si="0"/>
        <v>#VALUE!</v>
      </c>
    </row>
    <row r="12" spans="1:9" ht="23.25" customHeight="1">
      <c r="A12" s="2">
        <f t="shared" si="1"/>
        <v>11</v>
      </c>
      <c r="B12" s="19" t="s">
        <v>492</v>
      </c>
      <c r="C12" s="18" t="s">
        <v>493</v>
      </c>
      <c r="D12" s="15" t="s">
        <v>494</v>
      </c>
      <c r="E12" s="9" t="s">
        <v>13</v>
      </c>
      <c r="F12" s="15" t="s">
        <v>144</v>
      </c>
      <c r="H12" s="55" t="s">
        <v>29</v>
      </c>
      <c r="I12" s="56" t="e">
        <f t="shared" ca="1" si="0"/>
        <v>#VALUE!</v>
      </c>
    </row>
    <row r="13" spans="1:9" ht="23.25" customHeight="1">
      <c r="A13" s="2">
        <f t="shared" si="1"/>
        <v>12</v>
      </c>
      <c r="B13" s="19" t="s">
        <v>495</v>
      </c>
      <c r="C13" s="18" t="s">
        <v>496</v>
      </c>
      <c r="D13" s="15" t="s">
        <v>496</v>
      </c>
      <c r="E13" s="9" t="s">
        <v>13</v>
      </c>
      <c r="F13" s="15" t="s">
        <v>144</v>
      </c>
      <c r="H13" s="55" t="s">
        <v>29</v>
      </c>
      <c r="I13" s="56" t="e">
        <f t="shared" ca="1" si="0"/>
        <v>#VALUE!</v>
      </c>
    </row>
    <row r="14" spans="1:9" ht="23.25" customHeight="1">
      <c r="A14" s="2">
        <f t="shared" si="1"/>
        <v>13</v>
      </c>
      <c r="B14" s="19" t="s">
        <v>497</v>
      </c>
      <c r="C14" s="18" t="s">
        <v>498</v>
      </c>
      <c r="D14" s="15" t="s">
        <v>499</v>
      </c>
      <c r="E14" s="9" t="s">
        <v>13</v>
      </c>
      <c r="F14" s="15" t="s">
        <v>144</v>
      </c>
      <c r="H14" s="55" t="s">
        <v>29</v>
      </c>
      <c r="I14" s="56" t="e">
        <f t="shared" ca="1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62813</dc:creator>
  <cp:keywords/>
  <dc:description/>
  <cp:lastModifiedBy/>
  <cp:revision/>
  <dcterms:created xsi:type="dcterms:W3CDTF">2022-08-01T07:51:24Z</dcterms:created>
  <dcterms:modified xsi:type="dcterms:W3CDTF">2022-09-08T00:57:15Z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979A50B79ABF46FB9C20D506233B8CA0</vt:lpwstr>
  </property>
  <property fmtid="{D5CDD505-2E9C-101B-9397-08002B2CF9AE}" pid="3" name="KSOProductBuildVer">
    <vt:lpwstr>1033-11.2.0.11191</vt:lpwstr>
  </property>
</Properties>
</file>