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webextensions/webextension2.xml" ContentType="application/vnd.ms-office.webextension+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 ideapad130\OneDrive\المستندات\"/>
    </mc:Choice>
  </mc:AlternateContent>
  <bookViews>
    <workbookView xWindow="0" yWindow="0" windowWidth="23040" windowHeight="9384" tabRatio="598"/>
  </bookViews>
  <sheets>
    <sheet name="DASHBOARD" sheetId="8" r:id="rId1"/>
    <sheet name="Data" sheetId="2" r:id="rId2"/>
    <sheet name="pivot " sheetId="5" r:id="rId3"/>
  </sheets>
  <definedNames>
    <definedName name="_xlnm._FilterDatabase" localSheetId="1" hidden="1">Data!$E$1:$E$547</definedName>
    <definedName name="Slicer_date">#N/A</definedName>
    <definedName name="Slicer_Item">#N/A</definedName>
    <definedName name="Slicer_Region">#N/A</definedName>
  </definedNames>
  <calcPr calcId="152511"/>
  <pivotCaches>
    <pivotCache cacheId="13" r:id="rId4"/>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9" i="5" l="1"/>
  <c r="B618" i="5"/>
  <c r="B617" i="5"/>
  <c r="B616" i="5"/>
</calcChain>
</file>

<file path=xl/sharedStrings.xml><?xml version="1.0" encoding="utf-8"?>
<sst xmlns="http://schemas.openxmlformats.org/spreadsheetml/2006/main" count="1747" uniqueCount="38">
  <si>
    <t>date</t>
  </si>
  <si>
    <t>Customer ID</t>
  </si>
  <si>
    <t>Company K</t>
  </si>
  <si>
    <t>Company A</t>
  </si>
  <si>
    <t>Customer Name</t>
  </si>
  <si>
    <t>Company X</t>
  </si>
  <si>
    <t>Company I</t>
  </si>
  <si>
    <t>Company V</t>
  </si>
  <si>
    <t>Company P</t>
  </si>
  <si>
    <t>Company M</t>
  </si>
  <si>
    <t>Company J</t>
  </si>
  <si>
    <t>Company T</t>
  </si>
  <si>
    <t>Company F</t>
  </si>
  <si>
    <t>Company G</t>
  </si>
  <si>
    <t>Texas</t>
  </si>
  <si>
    <t>New Mexico</t>
  </si>
  <si>
    <t>Arizona</t>
  </si>
  <si>
    <t>Region</t>
  </si>
  <si>
    <t>item1</t>
  </si>
  <si>
    <t>item2</t>
  </si>
  <si>
    <t>item3</t>
  </si>
  <si>
    <t>item4</t>
  </si>
  <si>
    <t>item5</t>
  </si>
  <si>
    <t>item6</t>
  </si>
  <si>
    <t>item7</t>
  </si>
  <si>
    <t>Item</t>
  </si>
  <si>
    <t>Price</t>
  </si>
  <si>
    <t>Quantity</t>
  </si>
  <si>
    <t>Revenue</t>
  </si>
  <si>
    <t>Row Labels</t>
  </si>
  <si>
    <t>Grand Total</t>
  </si>
  <si>
    <t>Sum of Price</t>
  </si>
  <si>
    <t>Sum of Quantity</t>
  </si>
  <si>
    <t>Column Labels</t>
  </si>
  <si>
    <t>order id</t>
  </si>
  <si>
    <t>Sum of Revenue</t>
  </si>
  <si>
    <t>California</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</si>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</sst>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3" fontId="0" fillId="0" borderId="0" xfId="0" applyNumberFormat="1"/>
    <xf numFmtId="0" fontId="1" fillId="0" borderId="0" xfId="0" applyFont="1"/>
    <xf numFmtId="0" fontId="0" fillId="0" borderId="0" xfId="0" applyNumberFormat="1"/>
    <xf numFmtId="0" fontId="0" fillId="0" borderId="0" xfId="0" pivotButton="1"/>
    <xf numFmtId="14" fontId="0" fillId="0" borderId="0" xfId="0" applyNumberFormat="1"/>
    <xf numFmtId="1" fontId="0" fillId="0" borderId="0" xfId="0" applyNumberFormat="1"/>
    <xf numFmtId="0" fontId="0" fillId="0" borderId="0" xfId="0" applyAlignment="1">
      <alignment horizontal="left"/>
    </xf>
    <xf numFmtId="14" fontId="0" fillId="0" borderId="0" xfId="0" applyNumberFormat="1" applyAlignment="1">
      <alignment horizontal="left" indent="1"/>
    </xf>
    <xf numFmtId="3" fontId="0" fillId="0" borderId="0" xfId="0" applyNumberFormat="1" applyAlignment="1">
      <alignment horizontal="left" indent="1"/>
    </xf>
    <xf numFmtId="0" fontId="0" fillId="0" borderId="0" xfId="0" applyAlignment="1">
      <alignment horizontal="left" indent="1"/>
    </xf>
    <xf numFmtId="14" fontId="0" fillId="0" borderId="0" xfId="0" applyNumberFormat="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602B"/>
      <color rgb="FF283F19"/>
      <color rgb="FF38264E"/>
      <color rgb="FF22172F"/>
      <color rgb="FF3197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!PivotTable20</c:name>
    <c:fmtId val="3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31750" cap="rnd">
            <a:solidFill>
              <a:schemeClr val="bg1"/>
            </a:solidFill>
            <a:round/>
          </a:ln>
          <a:effectLst/>
        </c:spPr>
        <c:marker>
          <c:symbol val="circle"/>
          <c:size val="5"/>
          <c:spPr>
            <a:noFill/>
            <a:ln w="9525">
              <a:noFill/>
            </a:ln>
            <a:effectLst/>
          </c:spPr>
        </c:marker>
        <c:dLbl>
          <c:idx val="0"/>
          <c:spPr>
            <a:solidFill>
              <a:srgbClr val="5B9BD5"/>
            </a:solid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bg1"/>
            </a:solidFill>
            <a:round/>
          </a:ln>
          <a:effectLst/>
        </c:spPr>
        <c:marker>
          <c:symbol val="circle"/>
          <c:size val="5"/>
          <c:spPr>
            <a:noFill/>
            <a:ln w="9525">
              <a:noFill/>
            </a:ln>
            <a:effectLst/>
          </c:spPr>
        </c:marker>
      </c:pivotFmt>
    </c:pivotFmts>
    <c:plotArea>
      <c:layout/>
      <c:lineChart>
        <c:grouping val="stacked"/>
        <c:varyColors val="0"/>
        <c:ser>
          <c:idx val="0"/>
          <c:order val="0"/>
          <c:tx>
            <c:strRef>
              <c:f>'pivot '!$B$667</c:f>
              <c:strCache>
                <c:ptCount val="1"/>
                <c:pt idx="0">
                  <c:v>Total</c:v>
                </c:pt>
              </c:strCache>
            </c:strRef>
          </c:tx>
          <c:spPr>
            <a:ln w="31750" cap="rnd">
              <a:solidFill>
                <a:schemeClr val="bg1"/>
              </a:solidFill>
              <a:round/>
            </a:ln>
            <a:effectLst/>
          </c:spPr>
          <c:marker>
            <c:symbol val="circle"/>
            <c:size val="5"/>
            <c:spPr>
              <a:noFill/>
              <a:ln w="9525">
                <a:noFill/>
              </a:ln>
              <a:effectLst/>
            </c:spPr>
          </c:marker>
          <c:cat>
            <c:strRef>
              <c:f>'pivot '!$A$668:$A$725</c:f>
              <c:strCache>
                <c:ptCount val="58"/>
                <c:pt idx="0">
                  <c:v>12/2/2020</c:v>
                </c:pt>
                <c:pt idx="1">
                  <c:v>12/3/2020</c:v>
                </c:pt>
                <c:pt idx="2">
                  <c:v>12/4/2020</c:v>
                </c:pt>
                <c:pt idx="3">
                  <c:v>12/5/2020</c:v>
                </c:pt>
                <c:pt idx="4">
                  <c:v>12/6/2020</c:v>
                </c:pt>
                <c:pt idx="5">
                  <c:v>12/7/2020</c:v>
                </c:pt>
                <c:pt idx="6">
                  <c:v>12/8/2020</c:v>
                </c:pt>
                <c:pt idx="7">
                  <c:v>12/9/2020</c:v>
                </c:pt>
                <c:pt idx="8">
                  <c:v>12/10/2020</c:v>
                </c:pt>
                <c:pt idx="9">
                  <c:v>12/11/2020</c:v>
                </c:pt>
                <c:pt idx="10">
                  <c:v>12/12/2020</c:v>
                </c:pt>
                <c:pt idx="11">
                  <c:v>12/13/2020</c:v>
                </c:pt>
                <c:pt idx="12">
                  <c:v>12/14/2020</c:v>
                </c:pt>
                <c:pt idx="13">
                  <c:v>12/15/2020</c:v>
                </c:pt>
                <c:pt idx="14">
                  <c:v>12/16/2020</c:v>
                </c:pt>
                <c:pt idx="15">
                  <c:v>12/17/2020</c:v>
                </c:pt>
                <c:pt idx="16">
                  <c:v>12/18/2020</c:v>
                </c:pt>
                <c:pt idx="17">
                  <c:v>12/19/2020</c:v>
                </c:pt>
                <c:pt idx="18">
                  <c:v>12/21/2020</c:v>
                </c:pt>
                <c:pt idx="19">
                  <c:v>12/22/2020</c:v>
                </c:pt>
                <c:pt idx="20">
                  <c:v>12/23/2020</c:v>
                </c:pt>
                <c:pt idx="21">
                  <c:v>12/24/2020</c:v>
                </c:pt>
                <c:pt idx="22">
                  <c:v>12/25/2020</c:v>
                </c:pt>
                <c:pt idx="23">
                  <c:v>12/26/2020</c:v>
                </c:pt>
                <c:pt idx="24">
                  <c:v>12/27/2020</c:v>
                </c:pt>
                <c:pt idx="25">
                  <c:v>12/28/2020</c:v>
                </c:pt>
                <c:pt idx="26">
                  <c:v>12/29/2020</c:v>
                </c:pt>
                <c:pt idx="27">
                  <c:v>12/30/2020</c:v>
                </c:pt>
                <c:pt idx="28">
                  <c:v>12/31/2020</c:v>
                </c:pt>
                <c:pt idx="29">
                  <c:v>1/1/2021</c:v>
                </c:pt>
                <c:pt idx="30">
                  <c:v>1/2/2021</c:v>
                </c:pt>
                <c:pt idx="31">
                  <c:v>1/3/2021</c:v>
                </c:pt>
                <c:pt idx="32">
                  <c:v>1/4/2021</c:v>
                </c:pt>
                <c:pt idx="33">
                  <c:v>1/5/2021</c:v>
                </c:pt>
                <c:pt idx="34">
                  <c:v>1/6/2021</c:v>
                </c:pt>
                <c:pt idx="35">
                  <c:v>1/7/2021</c:v>
                </c:pt>
                <c:pt idx="36">
                  <c:v>1/8/2021</c:v>
                </c:pt>
                <c:pt idx="37">
                  <c:v>1/9/2021</c:v>
                </c:pt>
                <c:pt idx="38">
                  <c:v>1/10/2021</c:v>
                </c:pt>
                <c:pt idx="39">
                  <c:v>1/11/2021</c:v>
                </c:pt>
                <c:pt idx="40">
                  <c:v>1/12/2021</c:v>
                </c:pt>
                <c:pt idx="41">
                  <c:v>1/13/2021</c:v>
                </c:pt>
                <c:pt idx="42">
                  <c:v>1/14/2021</c:v>
                </c:pt>
                <c:pt idx="43">
                  <c:v>1/15/2021</c:v>
                </c:pt>
                <c:pt idx="44">
                  <c:v>1/16/2021</c:v>
                </c:pt>
                <c:pt idx="45">
                  <c:v>1/17/2021</c:v>
                </c:pt>
                <c:pt idx="46">
                  <c:v>1/18/2021</c:v>
                </c:pt>
                <c:pt idx="47">
                  <c:v>1/19/2021</c:v>
                </c:pt>
                <c:pt idx="48">
                  <c:v>1/20/2021</c:v>
                </c:pt>
                <c:pt idx="49">
                  <c:v>1/21/2021</c:v>
                </c:pt>
                <c:pt idx="50">
                  <c:v>1/22/2021</c:v>
                </c:pt>
                <c:pt idx="51">
                  <c:v>1/23/2021</c:v>
                </c:pt>
                <c:pt idx="52">
                  <c:v>1/24/2021</c:v>
                </c:pt>
                <c:pt idx="53">
                  <c:v>1/25/2021</c:v>
                </c:pt>
                <c:pt idx="54">
                  <c:v>1/26/2021</c:v>
                </c:pt>
                <c:pt idx="55">
                  <c:v>1/27/2021</c:v>
                </c:pt>
                <c:pt idx="56">
                  <c:v>1/28/2021</c:v>
                </c:pt>
                <c:pt idx="57">
                  <c:v>(blank)</c:v>
                </c:pt>
              </c:strCache>
            </c:strRef>
          </c:cat>
          <c:val>
            <c:numRef>
              <c:f>'pivot '!$B$668:$B$725</c:f>
              <c:numCache>
                <c:formatCode>General</c:formatCode>
                <c:ptCount val="58"/>
                <c:pt idx="0">
                  <c:v>781</c:v>
                </c:pt>
                <c:pt idx="1">
                  <c:v>1094</c:v>
                </c:pt>
                <c:pt idx="2">
                  <c:v>998</c:v>
                </c:pt>
                <c:pt idx="3">
                  <c:v>1156</c:v>
                </c:pt>
                <c:pt idx="4">
                  <c:v>863</c:v>
                </c:pt>
                <c:pt idx="5">
                  <c:v>1062</c:v>
                </c:pt>
                <c:pt idx="6">
                  <c:v>751</c:v>
                </c:pt>
                <c:pt idx="7">
                  <c:v>1190</c:v>
                </c:pt>
                <c:pt idx="8">
                  <c:v>883</c:v>
                </c:pt>
                <c:pt idx="9">
                  <c:v>605</c:v>
                </c:pt>
                <c:pt idx="10">
                  <c:v>894</c:v>
                </c:pt>
                <c:pt idx="11">
                  <c:v>759</c:v>
                </c:pt>
                <c:pt idx="12">
                  <c:v>998</c:v>
                </c:pt>
                <c:pt idx="13">
                  <c:v>2690</c:v>
                </c:pt>
                <c:pt idx="14">
                  <c:v>3479</c:v>
                </c:pt>
                <c:pt idx="15">
                  <c:v>1051</c:v>
                </c:pt>
                <c:pt idx="16">
                  <c:v>2834</c:v>
                </c:pt>
                <c:pt idx="17">
                  <c:v>2358</c:v>
                </c:pt>
                <c:pt idx="18">
                  <c:v>1872</c:v>
                </c:pt>
                <c:pt idx="19">
                  <c:v>2605</c:v>
                </c:pt>
                <c:pt idx="20">
                  <c:v>1785</c:v>
                </c:pt>
                <c:pt idx="21">
                  <c:v>1913</c:v>
                </c:pt>
                <c:pt idx="22">
                  <c:v>1309</c:v>
                </c:pt>
                <c:pt idx="23">
                  <c:v>2513</c:v>
                </c:pt>
                <c:pt idx="24">
                  <c:v>2397</c:v>
                </c:pt>
                <c:pt idx="25">
                  <c:v>1286</c:v>
                </c:pt>
                <c:pt idx="26">
                  <c:v>1826</c:v>
                </c:pt>
                <c:pt idx="27">
                  <c:v>2212</c:v>
                </c:pt>
                <c:pt idx="28">
                  <c:v>1986</c:v>
                </c:pt>
                <c:pt idx="29">
                  <c:v>4888</c:v>
                </c:pt>
                <c:pt idx="30">
                  <c:v>1904</c:v>
                </c:pt>
                <c:pt idx="31">
                  <c:v>1402</c:v>
                </c:pt>
                <c:pt idx="32">
                  <c:v>2375</c:v>
                </c:pt>
                <c:pt idx="33">
                  <c:v>2066</c:v>
                </c:pt>
                <c:pt idx="34">
                  <c:v>2017</c:v>
                </c:pt>
                <c:pt idx="35">
                  <c:v>2279</c:v>
                </c:pt>
                <c:pt idx="36">
                  <c:v>991</c:v>
                </c:pt>
                <c:pt idx="37">
                  <c:v>1295</c:v>
                </c:pt>
                <c:pt idx="38">
                  <c:v>851</c:v>
                </c:pt>
                <c:pt idx="39">
                  <c:v>761</c:v>
                </c:pt>
                <c:pt idx="40">
                  <c:v>1019</c:v>
                </c:pt>
                <c:pt idx="41">
                  <c:v>852</c:v>
                </c:pt>
                <c:pt idx="42">
                  <c:v>1086</c:v>
                </c:pt>
                <c:pt idx="43">
                  <c:v>774</c:v>
                </c:pt>
                <c:pt idx="44">
                  <c:v>772</c:v>
                </c:pt>
                <c:pt idx="45">
                  <c:v>728</c:v>
                </c:pt>
                <c:pt idx="46">
                  <c:v>376</c:v>
                </c:pt>
                <c:pt idx="47">
                  <c:v>623</c:v>
                </c:pt>
                <c:pt idx="48">
                  <c:v>743</c:v>
                </c:pt>
                <c:pt idx="49">
                  <c:v>814</c:v>
                </c:pt>
                <c:pt idx="50">
                  <c:v>972</c:v>
                </c:pt>
                <c:pt idx="51">
                  <c:v>970</c:v>
                </c:pt>
                <c:pt idx="52">
                  <c:v>598</c:v>
                </c:pt>
                <c:pt idx="53">
                  <c:v>929</c:v>
                </c:pt>
                <c:pt idx="54">
                  <c:v>904</c:v>
                </c:pt>
                <c:pt idx="55">
                  <c:v>385</c:v>
                </c:pt>
                <c:pt idx="56">
                  <c:v>302</c:v>
                </c:pt>
              </c:numCache>
            </c:numRef>
          </c:val>
          <c:smooth val="0"/>
        </c:ser>
        <c:dLbls>
          <c:showLegendKey val="0"/>
          <c:showVal val="0"/>
          <c:showCatName val="0"/>
          <c:showSerName val="0"/>
          <c:showPercent val="0"/>
          <c:showBubbleSize val="0"/>
        </c:dLbls>
        <c:marker val="1"/>
        <c:smooth val="0"/>
        <c:axId val="724739480"/>
        <c:axId val="724739872"/>
      </c:lineChart>
      <c:catAx>
        <c:axId val="72473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724739872"/>
        <c:crosses val="autoZero"/>
        <c:auto val="1"/>
        <c:lblAlgn val="ctr"/>
        <c:lblOffset val="100"/>
        <c:noMultiLvlLbl val="0"/>
      </c:catAx>
      <c:valAx>
        <c:axId val="7247398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473948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!PivotTable13</c:name>
    <c:fmtId val="4"/>
  </c:pivotSource>
  <c:chart>
    <c:autoTitleDeleted val="1"/>
    <c:pivotFmts>
      <c:pivotFmt>
        <c:idx val="0"/>
        <c:spPr>
          <a:solidFill>
            <a:srgbClr val="002060"/>
          </a:solidFill>
          <a:ln>
            <a:noFill/>
          </a:ln>
          <a:effectLst/>
        </c:spPr>
        <c:marker>
          <c:symbol val="none"/>
        </c:marker>
      </c:pivotFmt>
      <c:pivotFmt>
        <c:idx val="1"/>
        <c:spPr>
          <a:solidFill>
            <a:srgbClr val="002060"/>
          </a:solidFill>
          <a:ln>
            <a:noFill/>
          </a:ln>
          <a:effectLst/>
        </c:spPr>
      </c:pivotFmt>
      <c:pivotFmt>
        <c:idx val="2"/>
        <c:spPr>
          <a:solidFill>
            <a:srgbClr val="002060"/>
          </a:solidFill>
          <a:ln>
            <a:noFill/>
          </a:ln>
          <a:effectLst/>
        </c:spPr>
        <c:marker>
          <c:symbol val="none"/>
        </c:marker>
      </c:pivotFmt>
      <c:pivotFmt>
        <c:idx val="3"/>
        <c:spPr>
          <a:solidFill>
            <a:srgbClr val="00B050"/>
          </a:solidFill>
          <a:ln>
            <a:noFill/>
          </a:ln>
          <a:effectLst/>
        </c:spPr>
        <c:marker>
          <c:symbol val="none"/>
        </c:marker>
      </c:pivotFmt>
    </c:pivotFmts>
    <c:plotArea>
      <c:layout>
        <c:manualLayout>
          <c:layoutTarget val="inner"/>
          <c:xMode val="edge"/>
          <c:yMode val="edge"/>
          <c:x val="9.1914260717410323E-2"/>
          <c:y val="5.5972440944881893E-2"/>
          <c:w val="0.85624815079933192"/>
          <c:h val="0.69040813648293964"/>
        </c:manualLayout>
      </c:layout>
      <c:barChart>
        <c:barDir val="col"/>
        <c:grouping val="clustered"/>
        <c:varyColors val="0"/>
        <c:ser>
          <c:idx val="0"/>
          <c:order val="0"/>
          <c:tx>
            <c:strRef>
              <c:f>'pivot '!$B$561</c:f>
              <c:strCache>
                <c:ptCount val="1"/>
                <c:pt idx="0">
                  <c:v>Total</c:v>
                </c:pt>
              </c:strCache>
            </c:strRef>
          </c:tx>
          <c:spPr>
            <a:solidFill>
              <a:srgbClr val="00B050"/>
            </a:solidFill>
            <a:ln>
              <a:noFill/>
            </a:ln>
            <a:effectLst/>
          </c:spPr>
          <c:invertIfNegative val="0"/>
          <c:cat>
            <c:multiLvlStrRef>
              <c:f>'pivot '!$A$562:$A$595</c:f>
              <c:multiLvlStrCache>
                <c:ptCount val="29"/>
                <c:lvl>
                  <c:pt idx="0">
                    <c:v>item1</c:v>
                  </c:pt>
                  <c:pt idx="1">
                    <c:v>item2</c:v>
                  </c:pt>
                  <c:pt idx="2">
                    <c:v>item3</c:v>
                  </c:pt>
                  <c:pt idx="3">
                    <c:v>item4</c:v>
                  </c:pt>
                  <c:pt idx="4">
                    <c:v>item5</c:v>
                  </c:pt>
                  <c:pt idx="5">
                    <c:v>item6</c:v>
                  </c:pt>
                  <c:pt idx="6">
                    <c:v>item7</c:v>
                  </c:pt>
                  <c:pt idx="7">
                    <c:v>item1</c:v>
                  </c:pt>
                  <c:pt idx="8">
                    <c:v>item2</c:v>
                  </c:pt>
                  <c:pt idx="9">
                    <c:v>item3</c:v>
                  </c:pt>
                  <c:pt idx="10">
                    <c:v>item4</c:v>
                  </c:pt>
                  <c:pt idx="11">
                    <c:v>item5</c:v>
                  </c:pt>
                  <c:pt idx="12">
                    <c:v>item6</c:v>
                  </c:pt>
                  <c:pt idx="13">
                    <c:v>item7</c:v>
                  </c:pt>
                  <c:pt idx="14">
                    <c:v>item1</c:v>
                  </c:pt>
                  <c:pt idx="15">
                    <c:v>item2</c:v>
                  </c:pt>
                  <c:pt idx="16">
                    <c:v>item3</c:v>
                  </c:pt>
                  <c:pt idx="17">
                    <c:v>item4</c:v>
                  </c:pt>
                  <c:pt idx="18">
                    <c:v>item5</c:v>
                  </c:pt>
                  <c:pt idx="19">
                    <c:v>item6</c:v>
                  </c:pt>
                  <c:pt idx="20">
                    <c:v>item7</c:v>
                  </c:pt>
                  <c:pt idx="21">
                    <c:v>item1</c:v>
                  </c:pt>
                  <c:pt idx="22">
                    <c:v>item2</c:v>
                  </c:pt>
                  <c:pt idx="23">
                    <c:v>item3</c:v>
                  </c:pt>
                  <c:pt idx="24">
                    <c:v>item4</c:v>
                  </c:pt>
                  <c:pt idx="25">
                    <c:v>item5</c:v>
                  </c:pt>
                  <c:pt idx="26">
                    <c:v>item6</c:v>
                  </c:pt>
                  <c:pt idx="27">
                    <c:v>item7</c:v>
                  </c:pt>
                  <c:pt idx="28">
                    <c:v>(blank)</c:v>
                  </c:pt>
                </c:lvl>
                <c:lvl>
                  <c:pt idx="0">
                    <c:v>Arizona</c:v>
                  </c:pt>
                  <c:pt idx="7">
                    <c:v>California</c:v>
                  </c:pt>
                  <c:pt idx="14">
                    <c:v>New Mexico</c:v>
                  </c:pt>
                  <c:pt idx="21">
                    <c:v>Texas</c:v>
                  </c:pt>
                  <c:pt idx="28">
                    <c:v>(blank)</c:v>
                  </c:pt>
                </c:lvl>
              </c:multiLvlStrCache>
            </c:multiLvlStrRef>
          </c:cat>
          <c:val>
            <c:numRef>
              <c:f>'pivot '!$B$562:$B$595</c:f>
              <c:numCache>
                <c:formatCode>General</c:formatCode>
                <c:ptCount val="29"/>
                <c:pt idx="0">
                  <c:v>3028</c:v>
                </c:pt>
                <c:pt idx="1">
                  <c:v>4019</c:v>
                </c:pt>
                <c:pt idx="2">
                  <c:v>2275</c:v>
                </c:pt>
                <c:pt idx="3">
                  <c:v>3738</c:v>
                </c:pt>
                <c:pt idx="4">
                  <c:v>2987</c:v>
                </c:pt>
                <c:pt idx="5">
                  <c:v>1414</c:v>
                </c:pt>
                <c:pt idx="6">
                  <c:v>1287</c:v>
                </c:pt>
                <c:pt idx="7">
                  <c:v>4325</c:v>
                </c:pt>
                <c:pt idx="8">
                  <c:v>3276</c:v>
                </c:pt>
                <c:pt idx="9">
                  <c:v>2128</c:v>
                </c:pt>
                <c:pt idx="10">
                  <c:v>4485</c:v>
                </c:pt>
                <c:pt idx="11">
                  <c:v>4260</c:v>
                </c:pt>
                <c:pt idx="12">
                  <c:v>2397</c:v>
                </c:pt>
                <c:pt idx="13">
                  <c:v>2069</c:v>
                </c:pt>
                <c:pt idx="14">
                  <c:v>5992</c:v>
                </c:pt>
                <c:pt idx="15">
                  <c:v>5735</c:v>
                </c:pt>
                <c:pt idx="16">
                  <c:v>3322</c:v>
                </c:pt>
                <c:pt idx="17">
                  <c:v>5502</c:v>
                </c:pt>
                <c:pt idx="18">
                  <c:v>5232</c:v>
                </c:pt>
                <c:pt idx="19">
                  <c:v>2256</c:v>
                </c:pt>
                <c:pt idx="20">
                  <c:v>2460</c:v>
                </c:pt>
                <c:pt idx="21">
                  <c:v>1382</c:v>
                </c:pt>
                <c:pt idx="22">
                  <c:v>1607</c:v>
                </c:pt>
                <c:pt idx="23">
                  <c:v>822</c:v>
                </c:pt>
                <c:pt idx="24">
                  <c:v>1028</c:v>
                </c:pt>
                <c:pt idx="25">
                  <c:v>1325</c:v>
                </c:pt>
                <c:pt idx="26">
                  <c:v>741</c:v>
                </c:pt>
                <c:pt idx="27">
                  <c:v>734</c:v>
                </c:pt>
              </c:numCache>
            </c:numRef>
          </c:val>
        </c:ser>
        <c:dLbls>
          <c:showLegendKey val="0"/>
          <c:showVal val="0"/>
          <c:showCatName val="0"/>
          <c:showSerName val="0"/>
          <c:showPercent val="0"/>
          <c:showBubbleSize val="0"/>
        </c:dLbls>
        <c:gapWidth val="219"/>
        <c:overlap val="-27"/>
        <c:axId val="394006848"/>
        <c:axId val="394007240"/>
      </c:barChart>
      <c:catAx>
        <c:axId val="3940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US"/>
          </a:p>
        </c:txPr>
        <c:crossAx val="394007240"/>
        <c:crosses val="autoZero"/>
        <c:auto val="1"/>
        <c:lblAlgn val="ctr"/>
        <c:lblOffset val="100"/>
        <c:noMultiLvlLbl val="0"/>
      </c:catAx>
      <c:valAx>
        <c:axId val="3940072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4006848"/>
        <c:crosses val="autoZero"/>
        <c:crossBetween val="between"/>
      </c:valAx>
      <c:spPr>
        <a:noFill/>
        <a:ln>
          <a:solidFill>
            <a:schemeClr val="accent1">
              <a:shade val="50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!PivotTable18</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1">
                <a:alpha val="40000"/>
              </a:schemeClr>
            </a:glow>
            <a:softEdge rad="0"/>
          </a:effectLst>
        </c:spPr>
        <c:marker>
          <c:symbol val="none"/>
        </c:marker>
      </c:pivotFmt>
      <c:pivotFmt>
        <c:idx val="11"/>
        <c:spPr>
          <a:solidFill>
            <a:schemeClr val="accent6">
              <a:lumMod val="60000"/>
              <a:lumOff val="40000"/>
            </a:schemeClr>
          </a:solidFill>
          <a:ln>
            <a:noFill/>
          </a:ln>
          <a:effectLst>
            <a:glow rad="101600">
              <a:schemeClr val="accent6">
                <a:lumMod val="20000"/>
                <a:lumOff val="80000"/>
                <a:alpha val="40000"/>
              </a:schemeClr>
            </a:glow>
            <a:softEdge rad="0"/>
          </a:effectLst>
        </c:spPr>
      </c:pivotFmt>
      <c:pivotFmt>
        <c:idx val="12"/>
        <c:spPr>
          <a:solidFill>
            <a:schemeClr val="accent6">
              <a:lumMod val="75000"/>
            </a:schemeClr>
          </a:solidFill>
          <a:ln>
            <a:noFill/>
          </a:ln>
          <a:effectLst>
            <a:glow rad="101600">
              <a:schemeClr val="accent1">
                <a:alpha val="40000"/>
              </a:schemeClr>
            </a:glow>
            <a:softEdge rad="0"/>
          </a:effectLst>
        </c:spPr>
      </c:pivotFmt>
      <c:pivotFmt>
        <c:idx val="13"/>
        <c:spPr>
          <a:solidFill>
            <a:schemeClr val="accent6">
              <a:lumMod val="50000"/>
            </a:schemeClr>
          </a:solidFill>
          <a:ln>
            <a:noFill/>
          </a:ln>
          <a:effectLst>
            <a:glow rad="101600">
              <a:schemeClr val="accent1">
                <a:alpha val="40000"/>
              </a:schemeClr>
            </a:glow>
            <a:softEdge rad="0"/>
          </a:effectLst>
        </c:spPr>
      </c:pivotFmt>
      <c:pivotFmt>
        <c:idx val="14"/>
        <c:spPr>
          <a:solidFill>
            <a:srgbClr val="283F19"/>
          </a:solidFill>
          <a:ln>
            <a:noFill/>
          </a:ln>
          <a:effectLst>
            <a:glow rad="101600">
              <a:schemeClr val="accent1">
                <a:alpha val="40000"/>
              </a:schemeClr>
            </a:glow>
            <a:softEdge rad="0"/>
          </a:effectLst>
        </c:spPr>
      </c:pivotFmt>
      <c:pivotFmt>
        <c:idx val="15"/>
        <c:spPr>
          <a:solidFill>
            <a:srgbClr val="00602B"/>
          </a:solidFill>
          <a:ln>
            <a:noFill/>
          </a:ln>
          <a:effectLst>
            <a:glow rad="101600">
              <a:schemeClr val="accent1">
                <a:alpha val="40000"/>
              </a:schemeClr>
            </a:glow>
            <a:softEdge rad="0"/>
          </a:effectLst>
        </c:spPr>
      </c:pivotFmt>
      <c:pivotFmt>
        <c:idx val="16"/>
        <c:spPr>
          <a:solidFill>
            <a:schemeClr val="accent6">
              <a:lumMod val="20000"/>
              <a:lumOff val="80000"/>
            </a:schemeClr>
          </a:solidFill>
          <a:ln>
            <a:noFill/>
          </a:ln>
          <a:effectLst>
            <a:glow rad="101600">
              <a:schemeClr val="accent1">
                <a:alpha val="40000"/>
              </a:schemeClr>
            </a:glow>
            <a:softEdge rad="0"/>
          </a:effectLst>
        </c:spPr>
      </c:pivotFmt>
      <c:pivotFmt>
        <c:idx val="17"/>
        <c:spPr>
          <a:solidFill>
            <a:schemeClr val="accent6">
              <a:lumMod val="40000"/>
              <a:lumOff val="60000"/>
            </a:schemeClr>
          </a:solidFill>
          <a:ln>
            <a:noFill/>
          </a:ln>
          <a:effectLst>
            <a:glow rad="101600">
              <a:schemeClr val="accent1">
                <a:alpha val="40000"/>
              </a:schemeClr>
            </a:glow>
            <a:softEdge rad="0"/>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1">
                <a:alpha val="40000"/>
              </a:schemeClr>
            </a:glow>
            <a:softEdge rad="0"/>
          </a:effectLst>
        </c:spPr>
      </c:pivotFmt>
    </c:pivotFmts>
    <c:plotArea>
      <c:layout>
        <c:manualLayout>
          <c:layoutTarget val="inner"/>
          <c:xMode val="edge"/>
          <c:yMode val="edge"/>
          <c:x val="7.048932161488114E-2"/>
          <c:y val="6.2112005021111485E-2"/>
          <c:w val="0.51762820512820518"/>
          <c:h val="0.85449735449735453"/>
        </c:manualLayout>
      </c:layout>
      <c:doughnutChart>
        <c:varyColors val="1"/>
        <c:ser>
          <c:idx val="0"/>
          <c:order val="0"/>
          <c:tx>
            <c:strRef>
              <c:f>'pivot '!$B$626</c:f>
              <c:strCache>
                <c:ptCount val="1"/>
                <c:pt idx="0">
                  <c:v>Total</c:v>
                </c:pt>
              </c:strCache>
            </c:strRef>
          </c:tx>
          <c:spPr>
            <a:effectLst>
              <a:glow rad="101600">
                <a:schemeClr val="accent1">
                  <a:alpha val="40000"/>
                </a:schemeClr>
              </a:glow>
              <a:softEdge rad="0"/>
            </a:effectLst>
          </c:spPr>
          <c:dPt>
            <c:idx val="0"/>
            <c:bubble3D val="0"/>
            <c:spPr>
              <a:solidFill>
                <a:schemeClr val="accent6">
                  <a:lumMod val="60000"/>
                  <a:lumOff val="40000"/>
                </a:schemeClr>
              </a:solidFill>
              <a:ln>
                <a:noFill/>
              </a:ln>
              <a:effectLst>
                <a:glow rad="101600">
                  <a:schemeClr val="accent6">
                    <a:lumMod val="20000"/>
                    <a:lumOff val="80000"/>
                    <a:alpha val="40000"/>
                  </a:schemeClr>
                </a:glow>
                <a:softEdge rad="0"/>
              </a:effectLst>
            </c:spPr>
          </c:dPt>
          <c:dPt>
            <c:idx val="1"/>
            <c:bubble3D val="0"/>
            <c:spPr>
              <a:solidFill>
                <a:schemeClr val="accent6">
                  <a:lumMod val="75000"/>
                </a:schemeClr>
              </a:solidFill>
              <a:ln>
                <a:noFill/>
              </a:ln>
              <a:effectLst>
                <a:glow rad="101600">
                  <a:schemeClr val="accent1">
                    <a:alpha val="40000"/>
                  </a:schemeClr>
                </a:glow>
                <a:softEdge rad="0"/>
              </a:effectLst>
            </c:spPr>
          </c:dPt>
          <c:dPt>
            <c:idx val="2"/>
            <c:bubble3D val="0"/>
            <c:spPr>
              <a:solidFill>
                <a:schemeClr val="accent6">
                  <a:lumMod val="50000"/>
                </a:schemeClr>
              </a:solidFill>
              <a:ln>
                <a:noFill/>
              </a:ln>
              <a:effectLst>
                <a:glow rad="101600">
                  <a:schemeClr val="accent1">
                    <a:alpha val="40000"/>
                  </a:schemeClr>
                </a:glow>
                <a:softEdge rad="0"/>
              </a:effectLst>
            </c:spPr>
          </c:dPt>
          <c:dPt>
            <c:idx val="3"/>
            <c:bubble3D val="0"/>
            <c:spPr>
              <a:solidFill>
                <a:srgbClr val="283F19"/>
              </a:solidFill>
              <a:ln>
                <a:noFill/>
              </a:ln>
              <a:effectLst>
                <a:glow rad="101600">
                  <a:schemeClr val="accent1">
                    <a:alpha val="40000"/>
                  </a:schemeClr>
                </a:glow>
                <a:softEdge rad="0"/>
              </a:effectLst>
            </c:spPr>
          </c:dPt>
          <c:dPt>
            <c:idx val="4"/>
            <c:bubble3D val="0"/>
            <c:spPr>
              <a:solidFill>
                <a:srgbClr val="00602B"/>
              </a:solidFill>
              <a:ln>
                <a:noFill/>
              </a:ln>
              <a:effectLst>
                <a:glow rad="101600">
                  <a:schemeClr val="accent1">
                    <a:alpha val="40000"/>
                  </a:schemeClr>
                </a:glow>
                <a:softEdge rad="0"/>
              </a:effectLst>
            </c:spPr>
          </c:dPt>
          <c:dPt>
            <c:idx val="5"/>
            <c:bubble3D val="0"/>
            <c:spPr>
              <a:solidFill>
                <a:schemeClr val="accent6">
                  <a:lumMod val="20000"/>
                  <a:lumOff val="80000"/>
                </a:schemeClr>
              </a:solidFill>
              <a:ln>
                <a:noFill/>
              </a:ln>
              <a:effectLst>
                <a:glow rad="101600">
                  <a:schemeClr val="accent1">
                    <a:alpha val="40000"/>
                  </a:schemeClr>
                </a:glow>
                <a:softEdge rad="0"/>
              </a:effectLst>
            </c:spPr>
          </c:dPt>
          <c:dPt>
            <c:idx val="6"/>
            <c:bubble3D val="0"/>
            <c:spPr>
              <a:solidFill>
                <a:schemeClr val="accent6">
                  <a:lumMod val="40000"/>
                  <a:lumOff val="60000"/>
                </a:schemeClr>
              </a:solidFill>
              <a:ln>
                <a:noFill/>
              </a:ln>
              <a:effectLst>
                <a:glow rad="101600">
                  <a:schemeClr val="accent1">
                    <a:alpha val="40000"/>
                  </a:schemeClr>
                </a:glow>
                <a:softEdge rad="0"/>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rad="101600">
                  <a:schemeClr val="accent1">
                    <a:alpha val="40000"/>
                  </a:schemeClr>
                </a:glow>
                <a:softEdge rad="0"/>
              </a:effectLst>
            </c:spPr>
          </c:dPt>
          <c:cat>
            <c:strRef>
              <c:f>'pivot '!$A$627:$A$634</c:f>
              <c:strCache>
                <c:ptCount val="8"/>
                <c:pt idx="0">
                  <c:v>item1</c:v>
                </c:pt>
                <c:pt idx="1">
                  <c:v>item2</c:v>
                </c:pt>
                <c:pt idx="2">
                  <c:v>item3</c:v>
                </c:pt>
                <c:pt idx="3">
                  <c:v>item4</c:v>
                </c:pt>
                <c:pt idx="4">
                  <c:v>item5</c:v>
                </c:pt>
                <c:pt idx="5">
                  <c:v>item6</c:v>
                </c:pt>
                <c:pt idx="6">
                  <c:v>item7</c:v>
                </c:pt>
                <c:pt idx="7">
                  <c:v>(blank)</c:v>
                </c:pt>
              </c:strCache>
            </c:strRef>
          </c:cat>
          <c:val>
            <c:numRef>
              <c:f>'pivot '!$B$627:$B$634</c:f>
              <c:numCache>
                <c:formatCode>General</c:formatCode>
                <c:ptCount val="8"/>
                <c:pt idx="0">
                  <c:v>14727</c:v>
                </c:pt>
                <c:pt idx="1">
                  <c:v>14637</c:v>
                </c:pt>
                <c:pt idx="2">
                  <c:v>8547</c:v>
                </c:pt>
                <c:pt idx="3">
                  <c:v>14753</c:v>
                </c:pt>
                <c:pt idx="4">
                  <c:v>13804</c:v>
                </c:pt>
                <c:pt idx="5">
                  <c:v>6808</c:v>
                </c:pt>
                <c:pt idx="6">
                  <c:v>6550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504987965715901"/>
          <c:y val="9.2388451443569553E-2"/>
          <c:w val="0.14270945644242602"/>
          <c:h val="0.815223097112860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!PivotTable19</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marker>
          <c:symbol val="none"/>
        </c:marker>
      </c:pivotFmt>
    </c:pivotFmts>
    <c:plotArea>
      <c:layout>
        <c:manualLayout>
          <c:layoutTarget val="inner"/>
          <c:xMode val="edge"/>
          <c:yMode val="edge"/>
          <c:x val="0.28066181687918934"/>
          <c:y val="7.407407407407407E-2"/>
          <c:w val="0.64322269755650618"/>
          <c:h val="0.8416746864975212"/>
        </c:manualLayout>
      </c:layout>
      <c:barChart>
        <c:barDir val="bar"/>
        <c:grouping val="clustered"/>
        <c:varyColors val="0"/>
        <c:ser>
          <c:idx val="0"/>
          <c:order val="0"/>
          <c:tx>
            <c:strRef>
              <c:f>'pivot '!$B$645</c:f>
              <c:strCache>
                <c:ptCount val="1"/>
                <c:pt idx="0">
                  <c:v>Total</c:v>
                </c:pt>
              </c:strCache>
            </c:strRef>
          </c:tx>
          <c:spPr>
            <a:solidFill>
              <a:schemeClr val="bg2"/>
            </a:solidFill>
            <a:ln>
              <a:noFill/>
            </a:ln>
            <a:effectLst/>
          </c:spPr>
          <c:invertIfNegative val="0"/>
          <c:cat>
            <c:strRef>
              <c:f>'pivot '!$A$646:$A$656</c:f>
              <c:strCache>
                <c:ptCount val="11"/>
                <c:pt idx="0">
                  <c:v>Company F</c:v>
                </c:pt>
                <c:pt idx="1">
                  <c:v>Company M</c:v>
                </c:pt>
                <c:pt idx="2">
                  <c:v>Company T</c:v>
                </c:pt>
                <c:pt idx="3">
                  <c:v>Company X</c:v>
                </c:pt>
                <c:pt idx="4">
                  <c:v>Company G</c:v>
                </c:pt>
                <c:pt idx="5">
                  <c:v>Company I</c:v>
                </c:pt>
                <c:pt idx="6">
                  <c:v>Company J</c:v>
                </c:pt>
                <c:pt idx="7">
                  <c:v>Company K</c:v>
                </c:pt>
                <c:pt idx="8">
                  <c:v>Company P</c:v>
                </c:pt>
                <c:pt idx="9">
                  <c:v>Company A</c:v>
                </c:pt>
                <c:pt idx="10">
                  <c:v>Company V</c:v>
                </c:pt>
              </c:strCache>
            </c:strRef>
          </c:cat>
          <c:val>
            <c:numRef>
              <c:f>'pivot '!$B$646:$B$656</c:f>
              <c:numCache>
                <c:formatCode>General</c:formatCode>
                <c:ptCount val="11"/>
                <c:pt idx="0">
                  <c:v>5604</c:v>
                </c:pt>
                <c:pt idx="1">
                  <c:v>5741</c:v>
                </c:pt>
                <c:pt idx="2">
                  <c:v>5757</c:v>
                </c:pt>
                <c:pt idx="3">
                  <c:v>5839</c:v>
                </c:pt>
                <c:pt idx="4">
                  <c:v>5874</c:v>
                </c:pt>
                <c:pt idx="5">
                  <c:v>5993</c:v>
                </c:pt>
                <c:pt idx="6">
                  <c:v>6193</c:v>
                </c:pt>
                <c:pt idx="7">
                  <c:v>6617</c:v>
                </c:pt>
                <c:pt idx="8">
                  <c:v>6986</c:v>
                </c:pt>
                <c:pt idx="9">
                  <c:v>12464</c:v>
                </c:pt>
                <c:pt idx="10">
                  <c:v>12758</c:v>
                </c:pt>
              </c:numCache>
            </c:numRef>
          </c:val>
        </c:ser>
        <c:dLbls>
          <c:showLegendKey val="0"/>
          <c:showVal val="0"/>
          <c:showCatName val="0"/>
          <c:showSerName val="0"/>
          <c:showPercent val="0"/>
          <c:showBubbleSize val="0"/>
        </c:dLbls>
        <c:gapWidth val="182"/>
        <c:axId val="732285112"/>
        <c:axId val="732286288"/>
      </c:barChart>
      <c:catAx>
        <c:axId val="73228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2286288"/>
        <c:crosses val="autoZero"/>
        <c:auto val="1"/>
        <c:lblAlgn val="ctr"/>
        <c:lblOffset val="100"/>
        <c:noMultiLvlLbl val="0"/>
      </c:catAx>
      <c:valAx>
        <c:axId val="7322862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20000"/>
                    <a:lumOff val="80000"/>
                  </a:schemeClr>
                </a:solidFill>
                <a:latin typeface="+mn-lt"/>
                <a:ea typeface="+mn-ea"/>
                <a:cs typeface="+mn-cs"/>
              </a:defRPr>
            </a:pPr>
            <a:endParaRPr lang="en-US"/>
          </a:p>
        </c:txPr>
        <c:crossAx val="732285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!PivotTable13</c:name>
    <c:fmtId val="0"/>
  </c:pivotSource>
  <c:chart>
    <c:autoTitleDeleted val="1"/>
    <c:pivotFmts>
      <c:pivotFmt>
        <c:idx val="0"/>
        <c:spPr>
          <a:solidFill>
            <a:srgbClr val="002060"/>
          </a:solidFill>
          <a:ln>
            <a:noFill/>
          </a:ln>
          <a:effectLst/>
        </c:spPr>
        <c:marker>
          <c:symbol val="none"/>
        </c:marker>
      </c:pivotFmt>
      <c:pivotFmt>
        <c:idx val="1"/>
        <c:spPr>
          <a:solidFill>
            <a:srgbClr val="002060"/>
          </a:solidFill>
          <a:ln>
            <a:noFill/>
          </a:ln>
          <a:effectLst/>
        </c:spPr>
      </c:pivotFmt>
    </c:pivotFmts>
    <c:plotArea>
      <c:layout>
        <c:manualLayout>
          <c:layoutTarget val="inner"/>
          <c:xMode val="edge"/>
          <c:yMode val="edge"/>
          <c:x val="9.1914260717410323E-2"/>
          <c:y val="0.16708333333333336"/>
          <c:w val="0.62146937882764652"/>
          <c:h val="0.59577974628171482"/>
        </c:manualLayout>
      </c:layout>
      <c:barChart>
        <c:barDir val="col"/>
        <c:grouping val="clustered"/>
        <c:varyColors val="0"/>
        <c:ser>
          <c:idx val="0"/>
          <c:order val="0"/>
          <c:tx>
            <c:strRef>
              <c:f>'pivot '!$B$561</c:f>
              <c:strCache>
                <c:ptCount val="1"/>
                <c:pt idx="0">
                  <c:v>Total</c:v>
                </c:pt>
              </c:strCache>
            </c:strRef>
          </c:tx>
          <c:spPr>
            <a:solidFill>
              <a:srgbClr val="002060"/>
            </a:solidFill>
            <a:ln>
              <a:noFill/>
            </a:ln>
            <a:effectLst/>
          </c:spPr>
          <c:invertIfNegative val="0"/>
          <c:cat>
            <c:multiLvlStrRef>
              <c:f>'pivot '!$A$562:$A$595</c:f>
              <c:multiLvlStrCache>
                <c:ptCount val="29"/>
                <c:lvl>
                  <c:pt idx="0">
                    <c:v>item1</c:v>
                  </c:pt>
                  <c:pt idx="1">
                    <c:v>item2</c:v>
                  </c:pt>
                  <c:pt idx="2">
                    <c:v>item3</c:v>
                  </c:pt>
                  <c:pt idx="3">
                    <c:v>item4</c:v>
                  </c:pt>
                  <c:pt idx="4">
                    <c:v>item5</c:v>
                  </c:pt>
                  <c:pt idx="5">
                    <c:v>item6</c:v>
                  </c:pt>
                  <c:pt idx="6">
                    <c:v>item7</c:v>
                  </c:pt>
                  <c:pt idx="7">
                    <c:v>item1</c:v>
                  </c:pt>
                  <c:pt idx="8">
                    <c:v>item2</c:v>
                  </c:pt>
                  <c:pt idx="9">
                    <c:v>item3</c:v>
                  </c:pt>
                  <c:pt idx="10">
                    <c:v>item4</c:v>
                  </c:pt>
                  <c:pt idx="11">
                    <c:v>item5</c:v>
                  </c:pt>
                  <c:pt idx="12">
                    <c:v>item6</c:v>
                  </c:pt>
                  <c:pt idx="13">
                    <c:v>item7</c:v>
                  </c:pt>
                  <c:pt idx="14">
                    <c:v>item1</c:v>
                  </c:pt>
                  <c:pt idx="15">
                    <c:v>item2</c:v>
                  </c:pt>
                  <c:pt idx="16">
                    <c:v>item3</c:v>
                  </c:pt>
                  <c:pt idx="17">
                    <c:v>item4</c:v>
                  </c:pt>
                  <c:pt idx="18">
                    <c:v>item5</c:v>
                  </c:pt>
                  <c:pt idx="19">
                    <c:v>item6</c:v>
                  </c:pt>
                  <c:pt idx="20">
                    <c:v>item7</c:v>
                  </c:pt>
                  <c:pt idx="21">
                    <c:v>item1</c:v>
                  </c:pt>
                  <c:pt idx="22">
                    <c:v>item2</c:v>
                  </c:pt>
                  <c:pt idx="23">
                    <c:v>item3</c:v>
                  </c:pt>
                  <c:pt idx="24">
                    <c:v>item4</c:v>
                  </c:pt>
                  <c:pt idx="25">
                    <c:v>item5</c:v>
                  </c:pt>
                  <c:pt idx="26">
                    <c:v>item6</c:v>
                  </c:pt>
                  <c:pt idx="27">
                    <c:v>item7</c:v>
                  </c:pt>
                  <c:pt idx="28">
                    <c:v>(blank)</c:v>
                  </c:pt>
                </c:lvl>
                <c:lvl>
                  <c:pt idx="0">
                    <c:v>Arizona</c:v>
                  </c:pt>
                  <c:pt idx="7">
                    <c:v>California</c:v>
                  </c:pt>
                  <c:pt idx="14">
                    <c:v>New Mexico</c:v>
                  </c:pt>
                  <c:pt idx="21">
                    <c:v>Texas</c:v>
                  </c:pt>
                  <c:pt idx="28">
                    <c:v>(blank)</c:v>
                  </c:pt>
                </c:lvl>
              </c:multiLvlStrCache>
            </c:multiLvlStrRef>
          </c:cat>
          <c:val>
            <c:numRef>
              <c:f>'pivot '!$B$562:$B$595</c:f>
              <c:numCache>
                <c:formatCode>General</c:formatCode>
                <c:ptCount val="29"/>
                <c:pt idx="0">
                  <c:v>3028</c:v>
                </c:pt>
                <c:pt idx="1">
                  <c:v>4019</c:v>
                </c:pt>
                <c:pt idx="2">
                  <c:v>2275</c:v>
                </c:pt>
                <c:pt idx="3">
                  <c:v>3738</c:v>
                </c:pt>
                <c:pt idx="4">
                  <c:v>2987</c:v>
                </c:pt>
                <c:pt idx="5">
                  <c:v>1414</c:v>
                </c:pt>
                <c:pt idx="6">
                  <c:v>1287</c:v>
                </c:pt>
                <c:pt idx="7">
                  <c:v>4325</c:v>
                </c:pt>
                <c:pt idx="8">
                  <c:v>3276</c:v>
                </c:pt>
                <c:pt idx="9">
                  <c:v>2128</c:v>
                </c:pt>
                <c:pt idx="10">
                  <c:v>4485</c:v>
                </c:pt>
                <c:pt idx="11">
                  <c:v>4260</c:v>
                </c:pt>
                <c:pt idx="12">
                  <c:v>2397</c:v>
                </c:pt>
                <c:pt idx="13">
                  <c:v>2069</c:v>
                </c:pt>
                <c:pt idx="14">
                  <c:v>5992</c:v>
                </c:pt>
                <c:pt idx="15">
                  <c:v>5735</c:v>
                </c:pt>
                <c:pt idx="16">
                  <c:v>3322</c:v>
                </c:pt>
                <c:pt idx="17">
                  <c:v>5502</c:v>
                </c:pt>
                <c:pt idx="18">
                  <c:v>5232</c:v>
                </c:pt>
                <c:pt idx="19">
                  <c:v>2256</c:v>
                </c:pt>
                <c:pt idx="20">
                  <c:v>2460</c:v>
                </c:pt>
                <c:pt idx="21">
                  <c:v>1382</c:v>
                </c:pt>
                <c:pt idx="22">
                  <c:v>1607</c:v>
                </c:pt>
                <c:pt idx="23">
                  <c:v>822</c:v>
                </c:pt>
                <c:pt idx="24">
                  <c:v>1028</c:v>
                </c:pt>
                <c:pt idx="25">
                  <c:v>1325</c:v>
                </c:pt>
                <c:pt idx="26">
                  <c:v>741</c:v>
                </c:pt>
                <c:pt idx="27">
                  <c:v>734</c:v>
                </c:pt>
              </c:numCache>
            </c:numRef>
          </c:val>
        </c:ser>
        <c:dLbls>
          <c:showLegendKey val="0"/>
          <c:showVal val="0"/>
          <c:showCatName val="0"/>
          <c:showSerName val="0"/>
          <c:showPercent val="0"/>
          <c:showBubbleSize val="0"/>
        </c:dLbls>
        <c:gapWidth val="219"/>
        <c:overlap val="-27"/>
        <c:axId val="731896176"/>
        <c:axId val="731896960"/>
      </c:barChart>
      <c:catAx>
        <c:axId val="73189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1896960"/>
        <c:crosses val="autoZero"/>
        <c:auto val="1"/>
        <c:lblAlgn val="ctr"/>
        <c:lblOffset val="100"/>
        <c:noMultiLvlLbl val="0"/>
      </c:catAx>
      <c:valAx>
        <c:axId val="7318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1896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'!$B$561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'!$A$562:$A$595</c:f>
              <c:multiLvlStrCache>
                <c:ptCount val="29"/>
                <c:lvl>
                  <c:pt idx="0">
                    <c:v>item1</c:v>
                  </c:pt>
                  <c:pt idx="1">
                    <c:v>item2</c:v>
                  </c:pt>
                  <c:pt idx="2">
                    <c:v>item3</c:v>
                  </c:pt>
                  <c:pt idx="3">
                    <c:v>item4</c:v>
                  </c:pt>
                  <c:pt idx="4">
                    <c:v>item5</c:v>
                  </c:pt>
                  <c:pt idx="5">
                    <c:v>item6</c:v>
                  </c:pt>
                  <c:pt idx="6">
                    <c:v>item7</c:v>
                  </c:pt>
                  <c:pt idx="7">
                    <c:v>item1</c:v>
                  </c:pt>
                  <c:pt idx="8">
                    <c:v>item2</c:v>
                  </c:pt>
                  <c:pt idx="9">
                    <c:v>item3</c:v>
                  </c:pt>
                  <c:pt idx="10">
                    <c:v>item4</c:v>
                  </c:pt>
                  <c:pt idx="11">
                    <c:v>item5</c:v>
                  </c:pt>
                  <c:pt idx="12">
                    <c:v>item6</c:v>
                  </c:pt>
                  <c:pt idx="13">
                    <c:v>item7</c:v>
                  </c:pt>
                  <c:pt idx="14">
                    <c:v>item1</c:v>
                  </c:pt>
                  <c:pt idx="15">
                    <c:v>item2</c:v>
                  </c:pt>
                  <c:pt idx="16">
                    <c:v>item3</c:v>
                  </c:pt>
                  <c:pt idx="17">
                    <c:v>item4</c:v>
                  </c:pt>
                  <c:pt idx="18">
                    <c:v>item5</c:v>
                  </c:pt>
                  <c:pt idx="19">
                    <c:v>item6</c:v>
                  </c:pt>
                  <c:pt idx="20">
                    <c:v>item7</c:v>
                  </c:pt>
                  <c:pt idx="21">
                    <c:v>item1</c:v>
                  </c:pt>
                  <c:pt idx="22">
                    <c:v>item2</c:v>
                  </c:pt>
                  <c:pt idx="23">
                    <c:v>item3</c:v>
                  </c:pt>
                  <c:pt idx="24">
                    <c:v>item4</c:v>
                  </c:pt>
                  <c:pt idx="25">
                    <c:v>item5</c:v>
                  </c:pt>
                  <c:pt idx="26">
                    <c:v>item6</c:v>
                  </c:pt>
                  <c:pt idx="27">
                    <c:v>item7</c:v>
                  </c:pt>
                  <c:pt idx="28">
                    <c:v>(blank)</c:v>
                  </c:pt>
                </c:lvl>
                <c:lvl>
                  <c:pt idx="0">
                    <c:v>Arizona</c:v>
                  </c:pt>
                  <c:pt idx="7">
                    <c:v>California</c:v>
                  </c:pt>
                  <c:pt idx="14">
                    <c:v>New Mexico</c:v>
                  </c:pt>
                  <c:pt idx="21">
                    <c:v>Texas</c:v>
                  </c:pt>
                  <c:pt idx="28">
                    <c:v>(blank)</c:v>
                  </c:pt>
                </c:lvl>
              </c:multiLvlStrCache>
            </c:multiLvlStrRef>
          </c:cat>
          <c:val>
            <c:numRef>
              <c:f>'pivot '!$B$562:$B$595</c:f>
              <c:numCache>
                <c:formatCode>General</c:formatCode>
                <c:ptCount val="29"/>
                <c:pt idx="0">
                  <c:v>3028</c:v>
                </c:pt>
                <c:pt idx="1">
                  <c:v>4019</c:v>
                </c:pt>
                <c:pt idx="2">
                  <c:v>2275</c:v>
                </c:pt>
                <c:pt idx="3">
                  <c:v>3738</c:v>
                </c:pt>
                <c:pt idx="4">
                  <c:v>2987</c:v>
                </c:pt>
                <c:pt idx="5">
                  <c:v>1414</c:v>
                </c:pt>
                <c:pt idx="6">
                  <c:v>1287</c:v>
                </c:pt>
                <c:pt idx="7">
                  <c:v>4325</c:v>
                </c:pt>
                <c:pt idx="8">
                  <c:v>3276</c:v>
                </c:pt>
                <c:pt idx="9">
                  <c:v>2128</c:v>
                </c:pt>
                <c:pt idx="10">
                  <c:v>4485</c:v>
                </c:pt>
                <c:pt idx="11">
                  <c:v>4260</c:v>
                </c:pt>
                <c:pt idx="12">
                  <c:v>2397</c:v>
                </c:pt>
                <c:pt idx="13">
                  <c:v>2069</c:v>
                </c:pt>
                <c:pt idx="14">
                  <c:v>5992</c:v>
                </c:pt>
                <c:pt idx="15">
                  <c:v>5735</c:v>
                </c:pt>
                <c:pt idx="16">
                  <c:v>3322</c:v>
                </c:pt>
                <c:pt idx="17">
                  <c:v>5502</c:v>
                </c:pt>
                <c:pt idx="18">
                  <c:v>5232</c:v>
                </c:pt>
                <c:pt idx="19">
                  <c:v>2256</c:v>
                </c:pt>
                <c:pt idx="20">
                  <c:v>2460</c:v>
                </c:pt>
                <c:pt idx="21">
                  <c:v>1382</c:v>
                </c:pt>
                <c:pt idx="22">
                  <c:v>1607</c:v>
                </c:pt>
                <c:pt idx="23">
                  <c:v>822</c:v>
                </c:pt>
                <c:pt idx="24">
                  <c:v>1028</c:v>
                </c:pt>
                <c:pt idx="25">
                  <c:v>1325</c:v>
                </c:pt>
                <c:pt idx="26">
                  <c:v>741</c:v>
                </c:pt>
                <c:pt idx="27">
                  <c:v>734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75796592"/>
        <c:axId val="475798552"/>
      </c:lineChart>
      <c:catAx>
        <c:axId val="4757965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5798552"/>
        <c:crosses val="autoZero"/>
        <c:auto val="1"/>
        <c:lblAlgn val="ctr"/>
        <c:lblOffset val="100"/>
        <c:noMultiLvlLbl val="0"/>
      </c:catAx>
      <c:valAx>
        <c:axId val="475798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57965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!PivotTable18</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'!$B$626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cat>
            <c:strRef>
              <c:f>'pivot '!$A$627:$A$634</c:f>
              <c:strCache>
                <c:ptCount val="8"/>
                <c:pt idx="0">
                  <c:v>item1</c:v>
                </c:pt>
                <c:pt idx="1">
                  <c:v>item2</c:v>
                </c:pt>
                <c:pt idx="2">
                  <c:v>item3</c:v>
                </c:pt>
                <c:pt idx="3">
                  <c:v>item4</c:v>
                </c:pt>
                <c:pt idx="4">
                  <c:v>item5</c:v>
                </c:pt>
                <c:pt idx="5">
                  <c:v>item6</c:v>
                </c:pt>
                <c:pt idx="6">
                  <c:v>item7</c:v>
                </c:pt>
                <c:pt idx="7">
                  <c:v>(blank)</c:v>
                </c:pt>
              </c:strCache>
            </c:strRef>
          </c:cat>
          <c:val>
            <c:numRef>
              <c:f>'pivot '!$B$627:$B$634</c:f>
              <c:numCache>
                <c:formatCode>General</c:formatCode>
                <c:ptCount val="8"/>
                <c:pt idx="0">
                  <c:v>14727</c:v>
                </c:pt>
                <c:pt idx="1">
                  <c:v>14637</c:v>
                </c:pt>
                <c:pt idx="2">
                  <c:v>8547</c:v>
                </c:pt>
                <c:pt idx="3">
                  <c:v>14753</c:v>
                </c:pt>
                <c:pt idx="4">
                  <c:v>13804</c:v>
                </c:pt>
                <c:pt idx="5">
                  <c:v>6808</c:v>
                </c:pt>
                <c:pt idx="6">
                  <c:v>6550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!PivotTable19</c:name>
    <c:fmtId val="5"/>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'!$B$645</c:f>
              <c:strCache>
                <c:ptCount val="1"/>
                <c:pt idx="0">
                  <c:v>Total</c:v>
                </c:pt>
              </c:strCache>
            </c:strRef>
          </c:tx>
          <c:spPr>
            <a:solidFill>
              <a:schemeClr val="accent1"/>
            </a:solidFill>
            <a:ln>
              <a:noFill/>
            </a:ln>
            <a:effectLst/>
          </c:spPr>
          <c:invertIfNegative val="0"/>
          <c:cat>
            <c:strRef>
              <c:f>'pivot '!$A$646:$A$656</c:f>
              <c:strCache>
                <c:ptCount val="11"/>
                <c:pt idx="0">
                  <c:v>Company F</c:v>
                </c:pt>
                <c:pt idx="1">
                  <c:v>Company M</c:v>
                </c:pt>
                <c:pt idx="2">
                  <c:v>Company T</c:v>
                </c:pt>
                <c:pt idx="3">
                  <c:v>Company X</c:v>
                </c:pt>
                <c:pt idx="4">
                  <c:v>Company G</c:v>
                </c:pt>
                <c:pt idx="5">
                  <c:v>Company I</c:v>
                </c:pt>
                <c:pt idx="6">
                  <c:v>Company J</c:v>
                </c:pt>
                <c:pt idx="7">
                  <c:v>Company K</c:v>
                </c:pt>
                <c:pt idx="8">
                  <c:v>Company P</c:v>
                </c:pt>
                <c:pt idx="9">
                  <c:v>Company A</c:v>
                </c:pt>
                <c:pt idx="10">
                  <c:v>Company V</c:v>
                </c:pt>
              </c:strCache>
            </c:strRef>
          </c:cat>
          <c:val>
            <c:numRef>
              <c:f>'pivot '!$B$646:$B$656</c:f>
              <c:numCache>
                <c:formatCode>General</c:formatCode>
                <c:ptCount val="11"/>
                <c:pt idx="0">
                  <c:v>5604</c:v>
                </c:pt>
                <c:pt idx="1">
                  <c:v>5741</c:v>
                </c:pt>
                <c:pt idx="2">
                  <c:v>5757</c:v>
                </c:pt>
                <c:pt idx="3">
                  <c:v>5839</c:v>
                </c:pt>
                <c:pt idx="4">
                  <c:v>5874</c:v>
                </c:pt>
                <c:pt idx="5">
                  <c:v>5993</c:v>
                </c:pt>
                <c:pt idx="6">
                  <c:v>6193</c:v>
                </c:pt>
                <c:pt idx="7">
                  <c:v>6617</c:v>
                </c:pt>
                <c:pt idx="8">
                  <c:v>6986</c:v>
                </c:pt>
                <c:pt idx="9">
                  <c:v>12464</c:v>
                </c:pt>
                <c:pt idx="10">
                  <c:v>12758</c:v>
                </c:pt>
              </c:numCache>
            </c:numRef>
          </c:val>
        </c:ser>
        <c:dLbls>
          <c:showLegendKey val="0"/>
          <c:showVal val="0"/>
          <c:showCatName val="0"/>
          <c:showSerName val="0"/>
          <c:showPercent val="0"/>
          <c:showBubbleSize val="0"/>
        </c:dLbls>
        <c:gapWidth val="182"/>
        <c:axId val="732048432"/>
        <c:axId val="732046472"/>
      </c:barChart>
      <c:catAx>
        <c:axId val="73204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46472"/>
        <c:crosses val="autoZero"/>
        <c:auto val="1"/>
        <c:lblAlgn val="ctr"/>
        <c:lblOffset val="100"/>
        <c:noMultiLvlLbl val="0"/>
      </c:catAx>
      <c:valAx>
        <c:axId val="732046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48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dashboard.xlsx]pivot !PivotTable20</c:name>
    <c:fmtId val="27"/>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'!$B$667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'!$A$668:$A$725</c:f>
              <c:strCache>
                <c:ptCount val="58"/>
                <c:pt idx="0">
                  <c:v>12/2/2020</c:v>
                </c:pt>
                <c:pt idx="1">
                  <c:v>12/3/2020</c:v>
                </c:pt>
                <c:pt idx="2">
                  <c:v>12/4/2020</c:v>
                </c:pt>
                <c:pt idx="3">
                  <c:v>12/5/2020</c:v>
                </c:pt>
                <c:pt idx="4">
                  <c:v>12/6/2020</c:v>
                </c:pt>
                <c:pt idx="5">
                  <c:v>12/7/2020</c:v>
                </c:pt>
                <c:pt idx="6">
                  <c:v>12/8/2020</c:v>
                </c:pt>
                <c:pt idx="7">
                  <c:v>12/9/2020</c:v>
                </c:pt>
                <c:pt idx="8">
                  <c:v>12/10/2020</c:v>
                </c:pt>
                <c:pt idx="9">
                  <c:v>12/11/2020</c:v>
                </c:pt>
                <c:pt idx="10">
                  <c:v>12/12/2020</c:v>
                </c:pt>
                <c:pt idx="11">
                  <c:v>12/13/2020</c:v>
                </c:pt>
                <c:pt idx="12">
                  <c:v>12/14/2020</c:v>
                </c:pt>
                <c:pt idx="13">
                  <c:v>12/15/2020</c:v>
                </c:pt>
                <c:pt idx="14">
                  <c:v>12/16/2020</c:v>
                </c:pt>
                <c:pt idx="15">
                  <c:v>12/17/2020</c:v>
                </c:pt>
                <c:pt idx="16">
                  <c:v>12/18/2020</c:v>
                </c:pt>
                <c:pt idx="17">
                  <c:v>12/19/2020</c:v>
                </c:pt>
                <c:pt idx="18">
                  <c:v>12/21/2020</c:v>
                </c:pt>
                <c:pt idx="19">
                  <c:v>12/22/2020</c:v>
                </c:pt>
                <c:pt idx="20">
                  <c:v>12/23/2020</c:v>
                </c:pt>
                <c:pt idx="21">
                  <c:v>12/24/2020</c:v>
                </c:pt>
                <c:pt idx="22">
                  <c:v>12/25/2020</c:v>
                </c:pt>
                <c:pt idx="23">
                  <c:v>12/26/2020</c:v>
                </c:pt>
                <c:pt idx="24">
                  <c:v>12/27/2020</c:v>
                </c:pt>
                <c:pt idx="25">
                  <c:v>12/28/2020</c:v>
                </c:pt>
                <c:pt idx="26">
                  <c:v>12/29/2020</c:v>
                </c:pt>
                <c:pt idx="27">
                  <c:v>12/30/2020</c:v>
                </c:pt>
                <c:pt idx="28">
                  <c:v>12/31/2020</c:v>
                </c:pt>
                <c:pt idx="29">
                  <c:v>1/1/2021</c:v>
                </c:pt>
                <c:pt idx="30">
                  <c:v>1/2/2021</c:v>
                </c:pt>
                <c:pt idx="31">
                  <c:v>1/3/2021</c:v>
                </c:pt>
                <c:pt idx="32">
                  <c:v>1/4/2021</c:v>
                </c:pt>
                <c:pt idx="33">
                  <c:v>1/5/2021</c:v>
                </c:pt>
                <c:pt idx="34">
                  <c:v>1/6/2021</c:v>
                </c:pt>
                <c:pt idx="35">
                  <c:v>1/7/2021</c:v>
                </c:pt>
                <c:pt idx="36">
                  <c:v>1/8/2021</c:v>
                </c:pt>
                <c:pt idx="37">
                  <c:v>1/9/2021</c:v>
                </c:pt>
                <c:pt idx="38">
                  <c:v>1/10/2021</c:v>
                </c:pt>
                <c:pt idx="39">
                  <c:v>1/11/2021</c:v>
                </c:pt>
                <c:pt idx="40">
                  <c:v>1/12/2021</c:v>
                </c:pt>
                <c:pt idx="41">
                  <c:v>1/13/2021</c:v>
                </c:pt>
                <c:pt idx="42">
                  <c:v>1/14/2021</c:v>
                </c:pt>
                <c:pt idx="43">
                  <c:v>1/15/2021</c:v>
                </c:pt>
                <c:pt idx="44">
                  <c:v>1/16/2021</c:v>
                </c:pt>
                <c:pt idx="45">
                  <c:v>1/17/2021</c:v>
                </c:pt>
                <c:pt idx="46">
                  <c:v>1/18/2021</c:v>
                </c:pt>
                <c:pt idx="47">
                  <c:v>1/19/2021</c:v>
                </c:pt>
                <c:pt idx="48">
                  <c:v>1/20/2021</c:v>
                </c:pt>
                <c:pt idx="49">
                  <c:v>1/21/2021</c:v>
                </c:pt>
                <c:pt idx="50">
                  <c:v>1/22/2021</c:v>
                </c:pt>
                <c:pt idx="51">
                  <c:v>1/23/2021</c:v>
                </c:pt>
                <c:pt idx="52">
                  <c:v>1/24/2021</c:v>
                </c:pt>
                <c:pt idx="53">
                  <c:v>1/25/2021</c:v>
                </c:pt>
                <c:pt idx="54">
                  <c:v>1/26/2021</c:v>
                </c:pt>
                <c:pt idx="55">
                  <c:v>1/27/2021</c:v>
                </c:pt>
                <c:pt idx="56">
                  <c:v>1/28/2021</c:v>
                </c:pt>
                <c:pt idx="57">
                  <c:v>(blank)</c:v>
                </c:pt>
              </c:strCache>
            </c:strRef>
          </c:cat>
          <c:val>
            <c:numRef>
              <c:f>'pivot '!$B$668:$B$725</c:f>
              <c:numCache>
                <c:formatCode>General</c:formatCode>
                <c:ptCount val="58"/>
                <c:pt idx="0">
                  <c:v>781</c:v>
                </c:pt>
                <c:pt idx="1">
                  <c:v>1094</c:v>
                </c:pt>
                <c:pt idx="2">
                  <c:v>998</c:v>
                </c:pt>
                <c:pt idx="3">
                  <c:v>1156</c:v>
                </c:pt>
                <c:pt idx="4">
                  <c:v>863</c:v>
                </c:pt>
                <c:pt idx="5">
                  <c:v>1062</c:v>
                </c:pt>
                <c:pt idx="6">
                  <c:v>751</c:v>
                </c:pt>
                <c:pt idx="7">
                  <c:v>1190</c:v>
                </c:pt>
                <c:pt idx="8">
                  <c:v>883</c:v>
                </c:pt>
                <c:pt idx="9">
                  <c:v>605</c:v>
                </c:pt>
                <c:pt idx="10">
                  <c:v>894</c:v>
                </c:pt>
                <c:pt idx="11">
                  <c:v>759</c:v>
                </c:pt>
                <c:pt idx="12">
                  <c:v>998</c:v>
                </c:pt>
                <c:pt idx="13">
                  <c:v>2690</c:v>
                </c:pt>
                <c:pt idx="14">
                  <c:v>3479</c:v>
                </c:pt>
                <c:pt idx="15">
                  <c:v>1051</c:v>
                </c:pt>
                <c:pt idx="16">
                  <c:v>2834</c:v>
                </c:pt>
                <c:pt idx="17">
                  <c:v>2358</c:v>
                </c:pt>
                <c:pt idx="18">
                  <c:v>1872</c:v>
                </c:pt>
                <c:pt idx="19">
                  <c:v>2605</c:v>
                </c:pt>
                <c:pt idx="20">
                  <c:v>1785</c:v>
                </c:pt>
                <c:pt idx="21">
                  <c:v>1913</c:v>
                </c:pt>
                <c:pt idx="22">
                  <c:v>1309</c:v>
                </c:pt>
                <c:pt idx="23">
                  <c:v>2513</c:v>
                </c:pt>
                <c:pt idx="24">
                  <c:v>2397</c:v>
                </c:pt>
                <c:pt idx="25">
                  <c:v>1286</c:v>
                </c:pt>
                <c:pt idx="26">
                  <c:v>1826</c:v>
                </c:pt>
                <c:pt idx="27">
                  <c:v>2212</c:v>
                </c:pt>
                <c:pt idx="28">
                  <c:v>1986</c:v>
                </c:pt>
                <c:pt idx="29">
                  <c:v>4888</c:v>
                </c:pt>
                <c:pt idx="30">
                  <c:v>1904</c:v>
                </c:pt>
                <c:pt idx="31">
                  <c:v>1402</c:v>
                </c:pt>
                <c:pt idx="32">
                  <c:v>2375</c:v>
                </c:pt>
                <c:pt idx="33">
                  <c:v>2066</c:v>
                </c:pt>
                <c:pt idx="34">
                  <c:v>2017</c:v>
                </c:pt>
                <c:pt idx="35">
                  <c:v>2279</c:v>
                </c:pt>
                <c:pt idx="36">
                  <c:v>991</c:v>
                </c:pt>
                <c:pt idx="37">
                  <c:v>1295</c:v>
                </c:pt>
                <c:pt idx="38">
                  <c:v>851</c:v>
                </c:pt>
                <c:pt idx="39">
                  <c:v>761</c:v>
                </c:pt>
                <c:pt idx="40">
                  <c:v>1019</c:v>
                </c:pt>
                <c:pt idx="41">
                  <c:v>852</c:v>
                </c:pt>
                <c:pt idx="42">
                  <c:v>1086</c:v>
                </c:pt>
                <c:pt idx="43">
                  <c:v>774</c:v>
                </c:pt>
                <c:pt idx="44">
                  <c:v>772</c:v>
                </c:pt>
                <c:pt idx="45">
                  <c:v>728</c:v>
                </c:pt>
                <c:pt idx="46">
                  <c:v>376</c:v>
                </c:pt>
                <c:pt idx="47">
                  <c:v>623</c:v>
                </c:pt>
                <c:pt idx="48">
                  <c:v>743</c:v>
                </c:pt>
                <c:pt idx="49">
                  <c:v>814</c:v>
                </c:pt>
                <c:pt idx="50">
                  <c:v>972</c:v>
                </c:pt>
                <c:pt idx="51">
                  <c:v>970</c:v>
                </c:pt>
                <c:pt idx="52">
                  <c:v>598</c:v>
                </c:pt>
                <c:pt idx="53">
                  <c:v>929</c:v>
                </c:pt>
                <c:pt idx="54">
                  <c:v>904</c:v>
                </c:pt>
                <c:pt idx="55">
                  <c:v>385</c:v>
                </c:pt>
                <c:pt idx="56">
                  <c:v>302</c:v>
                </c:pt>
              </c:numCache>
            </c:numRef>
          </c:val>
          <c:smooth val="0"/>
        </c:ser>
        <c:dLbls>
          <c:showLegendKey val="0"/>
          <c:showVal val="0"/>
          <c:showCatName val="0"/>
          <c:showSerName val="0"/>
          <c:showPercent val="0"/>
          <c:showBubbleSize val="0"/>
        </c:dLbls>
        <c:marker val="1"/>
        <c:smooth val="0"/>
        <c:axId val="625163936"/>
        <c:axId val="625164328"/>
      </c:lineChart>
      <c:catAx>
        <c:axId val="6251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64328"/>
        <c:crosses val="autoZero"/>
        <c:auto val="1"/>
        <c:lblAlgn val="ctr"/>
        <c:lblOffset val="100"/>
        <c:noMultiLvlLbl val="0"/>
      </c:catAx>
      <c:valAx>
        <c:axId val="62516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63936"/>
        <c:crosses val="autoZero"/>
        <c:crossBetween val="between"/>
      </c:valAx>
      <c:spPr>
        <a:noFill/>
        <a:ln>
          <a:solidFill>
            <a:schemeClr val="accent1">
              <a:shade val="50000"/>
            </a:schemeClr>
          </a:solid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microsoft.com/office/2011/relationships/webextension" Target="../webextensions/webextension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microsoft.com/office/2011/relationships/webextension" Target="../webextensions/webextension2.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518160</xdr:colOff>
      <xdr:row>60</xdr:row>
      <xdr:rowOff>99060</xdr:rowOff>
    </xdr:to>
    <xdr:sp macro="" textlink="">
      <xdr:nvSpPr>
        <xdr:cNvPr id="2" name="Rounded Rectangle 1"/>
        <xdr:cNvSpPr/>
      </xdr:nvSpPr>
      <xdr:spPr>
        <a:xfrm>
          <a:off x="0" y="0"/>
          <a:ext cx="13929360" cy="11071860"/>
        </a:xfrm>
        <a:prstGeom prst="roundRect">
          <a:avLst/>
        </a:prstGeom>
        <a:solidFill>
          <a:srgbClr val="31977F"/>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160020</xdr:colOff>
      <xdr:row>0</xdr:row>
      <xdr:rowOff>30480</xdr:rowOff>
    </xdr:from>
    <xdr:to>
      <xdr:col>23</xdr:col>
      <xdr:colOff>68580</xdr:colOff>
      <xdr:row>59</xdr:row>
      <xdr:rowOff>167640</xdr:rowOff>
    </xdr:to>
    <xdr:sp macro="" textlink="">
      <xdr:nvSpPr>
        <xdr:cNvPr id="3" name="Rounded Rectangle 2"/>
        <xdr:cNvSpPr/>
      </xdr:nvSpPr>
      <xdr:spPr>
        <a:xfrm>
          <a:off x="160020" y="30480"/>
          <a:ext cx="13929360" cy="10927080"/>
        </a:xfrm>
        <a:prstGeom prst="roundRect">
          <a:avLst/>
        </a:prstGeom>
        <a:solidFill>
          <a:srgbClr val="22172F"/>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335280</xdr:colOff>
      <xdr:row>2</xdr:row>
      <xdr:rowOff>30480</xdr:rowOff>
    </xdr:from>
    <xdr:to>
      <xdr:col>14</xdr:col>
      <xdr:colOff>342900</xdr:colOff>
      <xdr:row>4</xdr:row>
      <xdr:rowOff>144780</xdr:rowOff>
    </xdr:to>
    <xdr:sp macro="" textlink="">
      <xdr:nvSpPr>
        <xdr:cNvPr id="4" name="TextBox 3"/>
        <xdr:cNvSpPr txBox="1"/>
      </xdr:nvSpPr>
      <xdr:spPr>
        <a:xfrm>
          <a:off x="4602480" y="396240"/>
          <a:ext cx="42748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cap="none" spc="0">
              <a:ln w="0"/>
              <a:solidFill>
                <a:schemeClr val="bg1"/>
              </a:solidFill>
              <a:effectLst>
                <a:outerShdw blurRad="38100" dist="19050" dir="2700000" algn="tl" rotWithShape="0">
                  <a:schemeClr val="dk1">
                    <a:alpha val="40000"/>
                  </a:schemeClr>
                </a:outerShdw>
              </a:effectLst>
            </a:rPr>
            <a:t>Performance Dashboard</a:t>
          </a:r>
        </a:p>
      </xdr:txBody>
    </xdr:sp>
    <xdr:clientData/>
  </xdr:twoCellAnchor>
  <xdr:twoCellAnchor>
    <xdr:from>
      <xdr:col>7</xdr:col>
      <xdr:colOff>548640</xdr:colOff>
      <xdr:row>5</xdr:row>
      <xdr:rowOff>22860</xdr:rowOff>
    </xdr:from>
    <xdr:to>
      <xdr:col>14</xdr:col>
      <xdr:colOff>137160</xdr:colOff>
      <xdr:row>5</xdr:row>
      <xdr:rowOff>22860</xdr:rowOff>
    </xdr:to>
    <xdr:cxnSp macro="">
      <xdr:nvCxnSpPr>
        <xdr:cNvPr id="6" name="Straight Connector 5"/>
        <xdr:cNvCxnSpPr/>
      </xdr:nvCxnSpPr>
      <xdr:spPr>
        <a:xfrm>
          <a:off x="4815840" y="937260"/>
          <a:ext cx="3855720" cy="0"/>
        </a:xfrm>
        <a:prstGeom prst="line">
          <a:avLst/>
        </a:prstGeom>
        <a:ln w="9525" cap="rnd">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xdr:row>
      <xdr:rowOff>38100</xdr:rowOff>
    </xdr:from>
    <xdr:to>
      <xdr:col>13</xdr:col>
      <xdr:colOff>259080</xdr:colOff>
      <xdr:row>7</xdr:row>
      <xdr:rowOff>45720</xdr:rowOff>
    </xdr:to>
    <xdr:sp macro="" textlink="">
      <xdr:nvSpPr>
        <xdr:cNvPr id="8" name="TextBox 7"/>
        <xdr:cNvSpPr txBox="1"/>
      </xdr:nvSpPr>
      <xdr:spPr>
        <a:xfrm>
          <a:off x="5105400" y="952500"/>
          <a:ext cx="30784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rial Narrow" panose="020B0606020202030204" pitchFamily="34" charset="0"/>
            </a:rPr>
            <a:t>The Office Lab Enterprise Inc.</a:t>
          </a:r>
        </a:p>
      </xdr:txBody>
    </xdr:sp>
    <xdr:clientData/>
  </xdr:twoCellAnchor>
  <xdr:twoCellAnchor>
    <xdr:from>
      <xdr:col>1</xdr:col>
      <xdr:colOff>15240</xdr:colOff>
      <xdr:row>8</xdr:row>
      <xdr:rowOff>137160</xdr:rowOff>
    </xdr:from>
    <xdr:to>
      <xdr:col>13</xdr:col>
      <xdr:colOff>175260</xdr:colOff>
      <xdr:row>22</xdr:row>
      <xdr:rowOff>0</xdr:rowOff>
    </xdr:to>
    <xdr:sp macro="" textlink="">
      <xdr:nvSpPr>
        <xdr:cNvPr id="9" name="Rounded Rectangle 8"/>
        <xdr:cNvSpPr/>
      </xdr:nvSpPr>
      <xdr:spPr>
        <a:xfrm>
          <a:off x="624840" y="1600200"/>
          <a:ext cx="7475220" cy="2423160"/>
        </a:xfrm>
        <a:prstGeom prst="roundRect">
          <a:avLst/>
        </a:prstGeom>
        <a:solidFill>
          <a:srgbClr val="38264E">
            <a:alpha val="51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403860</xdr:colOff>
      <xdr:row>24</xdr:row>
      <xdr:rowOff>144780</xdr:rowOff>
    </xdr:from>
    <xdr:to>
      <xdr:col>6</xdr:col>
      <xdr:colOff>106680</xdr:colOff>
      <xdr:row>43</xdr:row>
      <xdr:rowOff>0</xdr:rowOff>
    </xdr:to>
    <xdr:sp macro="" textlink="">
      <xdr:nvSpPr>
        <xdr:cNvPr id="11" name="Rounded Rectangle 10"/>
        <xdr:cNvSpPr/>
      </xdr:nvSpPr>
      <xdr:spPr>
        <a:xfrm>
          <a:off x="403860" y="4533900"/>
          <a:ext cx="3360420" cy="3329940"/>
        </a:xfrm>
        <a:prstGeom prst="roundRect">
          <a:avLst/>
        </a:prstGeom>
        <a:solidFill>
          <a:srgbClr val="38264E">
            <a:alpha val="51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270510</xdr:colOff>
      <xdr:row>25</xdr:row>
      <xdr:rowOff>22860</xdr:rowOff>
    </xdr:from>
    <xdr:to>
      <xdr:col>13</xdr:col>
      <xdr:colOff>106680</xdr:colOff>
      <xdr:row>43</xdr:row>
      <xdr:rowOff>76200</xdr:rowOff>
    </xdr:to>
    <xdr:sp macro="" textlink="">
      <xdr:nvSpPr>
        <xdr:cNvPr id="13" name="Rounded Rectangle 12"/>
        <xdr:cNvSpPr/>
      </xdr:nvSpPr>
      <xdr:spPr>
        <a:xfrm>
          <a:off x="3928110" y="4594860"/>
          <a:ext cx="4103370" cy="3345180"/>
        </a:xfrm>
        <a:prstGeom prst="roundRect">
          <a:avLst/>
        </a:prstGeom>
        <a:solidFill>
          <a:srgbClr val="38264E">
            <a:alpha val="51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327660</xdr:colOff>
      <xdr:row>25</xdr:row>
      <xdr:rowOff>129540</xdr:rowOff>
    </xdr:from>
    <xdr:to>
      <xdr:col>20</xdr:col>
      <xdr:colOff>53340</xdr:colOff>
      <xdr:row>43</xdr:row>
      <xdr:rowOff>76200</xdr:rowOff>
    </xdr:to>
    <xdr:sp macro="" textlink="">
      <xdr:nvSpPr>
        <xdr:cNvPr id="15" name="Rounded Rectangle 14"/>
        <xdr:cNvSpPr/>
      </xdr:nvSpPr>
      <xdr:spPr>
        <a:xfrm>
          <a:off x="8252460" y="4701540"/>
          <a:ext cx="3992880" cy="3238500"/>
        </a:xfrm>
        <a:prstGeom prst="roundRect">
          <a:avLst/>
        </a:prstGeom>
        <a:solidFill>
          <a:srgbClr val="38264E">
            <a:alpha val="51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586740</xdr:colOff>
      <xdr:row>6</xdr:row>
      <xdr:rowOff>99060</xdr:rowOff>
    </xdr:from>
    <xdr:to>
      <xdr:col>18</xdr:col>
      <xdr:colOff>601980</xdr:colOff>
      <xdr:row>24</xdr:row>
      <xdr:rowOff>175260</xdr:rowOff>
    </xdr:to>
    <xdr:sp macro="" textlink="">
      <xdr:nvSpPr>
        <xdr:cNvPr id="17" name="Rounded Rectangle 16"/>
        <xdr:cNvSpPr/>
      </xdr:nvSpPr>
      <xdr:spPr>
        <a:xfrm>
          <a:off x="8511540" y="1196340"/>
          <a:ext cx="3063240" cy="3368040"/>
        </a:xfrm>
        <a:prstGeom prst="roundRect">
          <a:avLst/>
        </a:prstGeom>
        <a:solidFill>
          <a:srgbClr val="38264E">
            <a:alpha val="51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xdr:colOff>
      <xdr:row>9</xdr:row>
      <xdr:rowOff>22860</xdr:rowOff>
    </xdr:from>
    <xdr:to>
      <xdr:col>3</xdr:col>
      <xdr:colOff>358140</xdr:colOff>
      <xdr:row>10</xdr:row>
      <xdr:rowOff>129540</xdr:rowOff>
    </xdr:to>
    <xdr:sp macro="" textlink="">
      <xdr:nvSpPr>
        <xdr:cNvPr id="18" name="TextBox 17"/>
        <xdr:cNvSpPr txBox="1"/>
      </xdr:nvSpPr>
      <xdr:spPr>
        <a:xfrm>
          <a:off x="1249680" y="1668780"/>
          <a:ext cx="937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Bahnschrift" panose="020B0502040204020203" pitchFamily="34" charset="0"/>
            </a:rPr>
            <a:t>Sales Trend</a:t>
          </a:r>
        </a:p>
      </xdr:txBody>
    </xdr:sp>
    <xdr:clientData/>
  </xdr:twoCellAnchor>
  <xdr:twoCellAnchor>
    <xdr:from>
      <xdr:col>14</xdr:col>
      <xdr:colOff>213360</xdr:colOff>
      <xdr:row>26</xdr:row>
      <xdr:rowOff>83820</xdr:rowOff>
    </xdr:from>
    <xdr:to>
      <xdr:col>15</xdr:col>
      <xdr:colOff>518160</xdr:colOff>
      <xdr:row>28</xdr:row>
      <xdr:rowOff>7620</xdr:rowOff>
    </xdr:to>
    <xdr:sp macro="" textlink="">
      <xdr:nvSpPr>
        <xdr:cNvPr id="20" name="TextBox 19"/>
        <xdr:cNvSpPr txBox="1"/>
      </xdr:nvSpPr>
      <xdr:spPr>
        <a:xfrm>
          <a:off x="8747760" y="4838700"/>
          <a:ext cx="9144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Bahnschrift" panose="020B0502040204020203" pitchFamily="34" charset="0"/>
            </a:rPr>
            <a:t>Item share</a:t>
          </a:r>
        </a:p>
      </xdr:txBody>
    </xdr:sp>
    <xdr:clientData/>
  </xdr:twoCellAnchor>
  <xdr:twoCellAnchor>
    <xdr:from>
      <xdr:col>7</xdr:col>
      <xdr:colOff>255270</xdr:colOff>
      <xdr:row>26</xdr:row>
      <xdr:rowOff>15240</xdr:rowOff>
    </xdr:from>
    <xdr:to>
      <xdr:col>8</xdr:col>
      <xdr:colOff>560070</xdr:colOff>
      <xdr:row>27</xdr:row>
      <xdr:rowOff>121920</xdr:rowOff>
    </xdr:to>
    <xdr:sp macro="" textlink="">
      <xdr:nvSpPr>
        <xdr:cNvPr id="21" name="TextBox 20"/>
        <xdr:cNvSpPr txBox="1"/>
      </xdr:nvSpPr>
      <xdr:spPr>
        <a:xfrm>
          <a:off x="4522470" y="4770120"/>
          <a:ext cx="9144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Bahnschrift" panose="020B0502040204020203" pitchFamily="34" charset="0"/>
            </a:rPr>
            <a:t>Purchases</a:t>
          </a:r>
        </a:p>
      </xdr:txBody>
    </xdr:sp>
    <xdr:clientData/>
  </xdr:twoCellAnchor>
  <xdr:twoCellAnchor>
    <xdr:from>
      <xdr:col>1</xdr:col>
      <xdr:colOff>322326</xdr:colOff>
      <xdr:row>25</xdr:row>
      <xdr:rowOff>152400</xdr:rowOff>
    </xdr:from>
    <xdr:to>
      <xdr:col>3</xdr:col>
      <xdr:colOff>304800</xdr:colOff>
      <xdr:row>27</xdr:row>
      <xdr:rowOff>38100</xdr:rowOff>
    </xdr:to>
    <xdr:sp macro="" textlink="">
      <xdr:nvSpPr>
        <xdr:cNvPr id="22" name="TextBox 21"/>
        <xdr:cNvSpPr txBox="1"/>
      </xdr:nvSpPr>
      <xdr:spPr>
        <a:xfrm>
          <a:off x="931926" y="4724400"/>
          <a:ext cx="120167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Bahnschrift" panose="020B0502040204020203" pitchFamily="34" charset="0"/>
            </a:rPr>
            <a:t>Sales by region</a:t>
          </a:r>
        </a:p>
      </xdr:txBody>
    </xdr:sp>
    <xdr:clientData/>
  </xdr:twoCellAnchor>
  <xdr:twoCellAnchor>
    <xdr:from>
      <xdr:col>14</xdr:col>
      <xdr:colOff>464820</xdr:colOff>
      <xdr:row>7</xdr:row>
      <xdr:rowOff>129540</xdr:rowOff>
    </xdr:from>
    <xdr:to>
      <xdr:col>17</xdr:col>
      <xdr:colOff>53340</xdr:colOff>
      <xdr:row>9</xdr:row>
      <xdr:rowOff>53340</xdr:rowOff>
    </xdr:to>
    <xdr:sp macro="" textlink="">
      <xdr:nvSpPr>
        <xdr:cNvPr id="23" name="TextBox 22"/>
        <xdr:cNvSpPr txBox="1"/>
      </xdr:nvSpPr>
      <xdr:spPr>
        <a:xfrm>
          <a:off x="8999220" y="1409700"/>
          <a:ext cx="14173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Bahnschrift" panose="020B0502040204020203" pitchFamily="34" charset="0"/>
            </a:rPr>
            <a:t>Customer Revenue</a:t>
          </a:r>
        </a:p>
      </xdr:txBody>
    </xdr:sp>
    <xdr:clientData/>
  </xdr:twoCellAnchor>
  <xdr:twoCellAnchor editAs="oneCell">
    <xdr:from>
      <xdr:col>1</xdr:col>
      <xdr:colOff>449580</xdr:colOff>
      <xdr:row>9</xdr:row>
      <xdr:rowOff>7620</xdr:rowOff>
    </xdr:from>
    <xdr:to>
      <xdr:col>2</xdr:col>
      <xdr:colOff>76200</xdr:colOff>
      <xdr:row>10</xdr:row>
      <xdr:rowOff>60960</xdr:rowOff>
    </xdr:to>
    <xdr:pic>
      <xdr:nvPicPr>
        <xdr:cNvPr id="25" name="Picture 24"/>
        <xdr:cNvPicPr>
          <a:picLocks noChangeAspect="1"/>
        </xdr:cNvPicPr>
      </xdr:nvPicPr>
      <xdr:blipFill>
        <a:blip xmlns:r="http://schemas.openxmlformats.org/officeDocument/2006/relationships" r:embed="rId1"/>
        <a:stretch>
          <a:fillRect/>
        </a:stretch>
      </xdr:blipFill>
      <xdr:spPr>
        <a:xfrm>
          <a:off x="1059180" y="1653540"/>
          <a:ext cx="236220" cy="236220"/>
        </a:xfrm>
        <a:prstGeom prst="rect">
          <a:avLst/>
        </a:prstGeom>
      </xdr:spPr>
    </xdr:pic>
    <xdr:clientData/>
  </xdr:twoCellAnchor>
  <xdr:twoCellAnchor editAs="oneCell">
    <xdr:from>
      <xdr:col>7</xdr:col>
      <xdr:colOff>34290</xdr:colOff>
      <xdr:row>25</xdr:row>
      <xdr:rowOff>152400</xdr:rowOff>
    </xdr:from>
    <xdr:to>
      <xdr:col>7</xdr:col>
      <xdr:colOff>278130</xdr:colOff>
      <xdr:row>27</xdr:row>
      <xdr:rowOff>30480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4301490" y="4724400"/>
          <a:ext cx="243840" cy="243840"/>
        </a:xfrm>
        <a:prstGeom prst="rect">
          <a:avLst/>
        </a:prstGeom>
      </xdr:spPr>
    </xdr:pic>
    <xdr:clientData/>
  </xdr:twoCellAnchor>
  <xdr:twoCellAnchor editAs="oneCell">
    <xdr:from>
      <xdr:col>13</xdr:col>
      <xdr:colOff>541020</xdr:colOff>
      <xdr:row>26</xdr:row>
      <xdr:rowOff>38100</xdr:rowOff>
    </xdr:from>
    <xdr:to>
      <xdr:col>14</xdr:col>
      <xdr:colOff>243840</xdr:colOff>
      <xdr:row>27</xdr:row>
      <xdr:rowOff>167640</xdr:rowOff>
    </xdr:to>
    <xdr:pic>
      <xdr:nvPicPr>
        <xdr:cNvPr id="31" name="Picture 30"/>
        <xdr:cNvPicPr>
          <a:picLocks noChangeAspect="1"/>
        </xdr:cNvPicPr>
      </xdr:nvPicPr>
      <xdr:blipFill>
        <a:blip xmlns:r="http://schemas.openxmlformats.org/officeDocument/2006/relationships" r:embed="rId3"/>
        <a:stretch>
          <a:fillRect/>
        </a:stretch>
      </xdr:blipFill>
      <xdr:spPr>
        <a:xfrm>
          <a:off x="8465820" y="4792980"/>
          <a:ext cx="312420" cy="312420"/>
        </a:xfrm>
        <a:prstGeom prst="rect">
          <a:avLst/>
        </a:prstGeom>
      </xdr:spPr>
    </xdr:pic>
    <xdr:clientData/>
  </xdr:twoCellAnchor>
  <xdr:twoCellAnchor editAs="oneCell">
    <xdr:from>
      <xdr:col>1</xdr:col>
      <xdr:colOff>53340</xdr:colOff>
      <xdr:row>25</xdr:row>
      <xdr:rowOff>60960</xdr:rowOff>
    </xdr:from>
    <xdr:to>
      <xdr:col>1</xdr:col>
      <xdr:colOff>388620</xdr:colOff>
      <xdr:row>27</xdr:row>
      <xdr:rowOff>30480</xdr:rowOff>
    </xdr:to>
    <xdr:pic>
      <xdr:nvPicPr>
        <xdr:cNvPr id="36" name="Picture 35"/>
        <xdr:cNvPicPr>
          <a:picLocks noChangeAspect="1"/>
        </xdr:cNvPicPr>
      </xdr:nvPicPr>
      <xdr:blipFill>
        <a:blip xmlns:r="http://schemas.openxmlformats.org/officeDocument/2006/relationships" r:embed="rId4"/>
        <a:stretch>
          <a:fillRect/>
        </a:stretch>
      </xdr:blipFill>
      <xdr:spPr>
        <a:xfrm>
          <a:off x="662940" y="4632960"/>
          <a:ext cx="335280" cy="335280"/>
        </a:xfrm>
        <a:prstGeom prst="rect">
          <a:avLst/>
        </a:prstGeom>
      </xdr:spPr>
    </xdr:pic>
    <xdr:clientData/>
  </xdr:twoCellAnchor>
  <xdr:twoCellAnchor editAs="oneCell">
    <xdr:from>
      <xdr:col>14</xdr:col>
      <xdr:colOff>228600</xdr:colOff>
      <xdr:row>7</xdr:row>
      <xdr:rowOff>91440</xdr:rowOff>
    </xdr:from>
    <xdr:to>
      <xdr:col>14</xdr:col>
      <xdr:colOff>502920</xdr:colOff>
      <xdr:row>9</xdr:row>
      <xdr:rowOff>0</xdr:rowOff>
    </xdr:to>
    <xdr:pic>
      <xdr:nvPicPr>
        <xdr:cNvPr id="38" name="Picture 37"/>
        <xdr:cNvPicPr>
          <a:picLocks noChangeAspect="1"/>
        </xdr:cNvPicPr>
      </xdr:nvPicPr>
      <xdr:blipFill>
        <a:blip xmlns:r="http://schemas.openxmlformats.org/officeDocument/2006/relationships" r:embed="rId5"/>
        <a:stretch>
          <a:fillRect/>
        </a:stretch>
      </xdr:blipFill>
      <xdr:spPr>
        <a:xfrm>
          <a:off x="8763000" y="1371600"/>
          <a:ext cx="274320" cy="274320"/>
        </a:xfrm>
        <a:prstGeom prst="rect">
          <a:avLst/>
        </a:prstGeom>
      </xdr:spPr>
    </xdr:pic>
    <xdr:clientData/>
  </xdr:twoCellAnchor>
  <xdr:twoCellAnchor>
    <xdr:from>
      <xdr:col>1</xdr:col>
      <xdr:colOff>160020</xdr:colOff>
      <xdr:row>10</xdr:row>
      <xdr:rowOff>106680</xdr:rowOff>
    </xdr:from>
    <xdr:to>
      <xdr:col>12</xdr:col>
      <xdr:colOff>441960</xdr:colOff>
      <xdr:row>20</xdr:row>
      <xdr:rowOff>22860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586740</xdr:colOff>
      <xdr:row>28</xdr:row>
      <xdr:rowOff>137160</xdr:rowOff>
    </xdr:from>
    <xdr:to>
      <xdr:col>5</xdr:col>
      <xdr:colOff>434340</xdr:colOff>
      <xdr:row>41</xdr:row>
      <xdr:rowOff>167640</xdr:rowOff>
    </xdr:to>
    <mc:AlternateContent xmlns:mc="http://schemas.openxmlformats.org/markup-compatibility/2006">
      <mc:Choice xmlns:we="http://schemas.microsoft.com/office/webextensions/webextension/2010/11" Requires="we">
        <xdr:graphicFrame macro="">
          <xdr:nvGraphicFramePr>
            <xdr:cNvPr id="45" name="App 44"/>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45" name="App 44"/>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xdr:from>
      <xdr:col>6</xdr:col>
      <xdr:colOff>400050</xdr:colOff>
      <xdr:row>27</xdr:row>
      <xdr:rowOff>91440</xdr:rowOff>
    </xdr:from>
    <xdr:to>
      <xdr:col>13</xdr:col>
      <xdr:colOff>68580</xdr:colOff>
      <xdr:row>41</xdr:row>
      <xdr:rowOff>137160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220980</xdr:colOff>
      <xdr:row>30</xdr:row>
      <xdr:rowOff>22860</xdr:rowOff>
    </xdr:from>
    <xdr:to>
      <xdr:col>19</xdr:col>
      <xdr:colOff>236220</xdr:colOff>
      <xdr:row>41</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83820</xdr:colOff>
      <xdr:row>9</xdr:row>
      <xdr:rowOff>22860</xdr:rowOff>
    </xdr:from>
    <xdr:to>
      <xdr:col>18</xdr:col>
      <xdr:colOff>548640</xdr:colOff>
      <xdr:row>24</xdr:row>
      <xdr:rowOff>22860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377687</xdr:colOff>
      <xdr:row>44</xdr:row>
      <xdr:rowOff>47378</xdr:rowOff>
    </xdr:from>
    <xdr:to>
      <xdr:col>11</xdr:col>
      <xdr:colOff>536713</xdr:colOff>
      <xdr:row>57</xdr:row>
      <xdr:rowOff>139563</xdr:rowOff>
    </xdr:to>
    <mc:AlternateContent xmlns:mc="http://schemas.openxmlformats.org/markup-compatibility/2006">
      <mc:Choice xmlns:a14="http://schemas.microsoft.com/office/drawing/2010/main" Requires="a14">
        <xdr:graphicFrame macro="">
          <xdr:nvGraphicFramePr>
            <xdr:cNvPr id="40"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254487" y="8210717"/>
              <a:ext cx="1987826" cy="250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413468</xdr:colOff>
      <xdr:row>44</xdr:row>
      <xdr:rowOff>19878</xdr:rowOff>
    </xdr:from>
    <xdr:to>
      <xdr:col>4</xdr:col>
      <xdr:colOff>324678</xdr:colOff>
      <xdr:row>56</xdr:row>
      <xdr:rowOff>125896</xdr:rowOff>
    </xdr:to>
    <mc:AlternateContent xmlns:mc="http://schemas.openxmlformats.org/markup-compatibility/2006">
      <mc:Choice xmlns:a14="http://schemas.microsoft.com/office/drawing/2010/main" Requires="a14">
        <xdr:graphicFrame macro="">
          <xdr:nvGraphicFramePr>
            <xdr:cNvPr id="4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23068" y="8183217"/>
              <a:ext cx="1740010" cy="2332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440636</xdr:colOff>
      <xdr:row>44</xdr:row>
      <xdr:rowOff>53008</xdr:rowOff>
    </xdr:from>
    <xdr:to>
      <xdr:col>18</xdr:col>
      <xdr:colOff>440636</xdr:colOff>
      <xdr:row>56</xdr:row>
      <xdr:rowOff>33130</xdr:rowOff>
    </xdr:to>
    <mc:AlternateContent xmlns:mc="http://schemas.openxmlformats.org/markup-compatibility/2006">
      <mc:Choice xmlns:a14="http://schemas.microsoft.com/office/drawing/2010/main" Requires="a14">
        <xdr:graphicFrame macro="">
          <xdr:nvGraphicFramePr>
            <xdr:cNvPr id="4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584636" y="8216347"/>
              <a:ext cx="1828800" cy="2206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83820</xdr:colOff>
      <xdr:row>565</xdr:row>
      <xdr:rowOff>175260</xdr:rowOff>
    </xdr:from>
    <xdr:to>
      <xdr:col>11</xdr:col>
      <xdr:colOff>525780</xdr:colOff>
      <xdr:row>579</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580</xdr:row>
      <xdr:rowOff>99060</xdr:rowOff>
    </xdr:from>
    <xdr:to>
      <xdr:col>16</xdr:col>
      <xdr:colOff>685800</xdr:colOff>
      <xdr:row>595</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60960</xdr:colOff>
      <xdr:row>604</xdr:row>
      <xdr:rowOff>60960</xdr:rowOff>
    </xdr:from>
    <xdr:to>
      <xdr:col>13</xdr:col>
      <xdr:colOff>716280</xdr:colOff>
      <xdr:row>618</xdr:row>
      <xdr:rowOff>57150</xdr:rowOff>
    </xdr:to>
    <mc:AlternateContent xmlns:mc="http://schemas.openxmlformats.org/markup-compatibility/2006">
      <mc:Choice xmlns:we="http://schemas.microsoft.com/office/webextensions/webextension/2010/11" Requires="we">
        <xdr:graphicFrame macro="">
          <xdr:nvGraphicFramePr>
            <xdr:cNvPr id="10" name="App 9"/>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10" name="App 9"/>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editAs="oneCell">
    <xdr:from>
      <xdr:col>4</xdr:col>
      <xdr:colOff>213360</xdr:colOff>
      <xdr:row>608</xdr:row>
      <xdr:rowOff>68580</xdr:rowOff>
    </xdr:from>
    <xdr:to>
      <xdr:col>8</xdr:col>
      <xdr:colOff>38100</xdr:colOff>
      <xdr:row>621</xdr:row>
      <xdr:rowOff>158115</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43300" y="111259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xdr:colOff>
      <xdr:row>626</xdr:row>
      <xdr:rowOff>53340</xdr:rowOff>
    </xdr:from>
    <xdr:to>
      <xdr:col>12</xdr:col>
      <xdr:colOff>281940</xdr:colOff>
      <xdr:row>641</xdr:row>
      <xdr:rowOff>53340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297180</xdr:colOff>
      <xdr:row>646</xdr:row>
      <xdr:rowOff>76200</xdr:rowOff>
    </xdr:from>
    <xdr:to>
      <xdr:col>12</xdr:col>
      <xdr:colOff>381000</xdr:colOff>
      <xdr:row>661</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129540</xdr:colOff>
      <xdr:row>680</xdr:row>
      <xdr:rowOff>0</xdr:rowOff>
    </xdr:from>
    <xdr:to>
      <xdr:col>16</xdr:col>
      <xdr:colOff>182880</xdr:colOff>
      <xdr:row>690</xdr:row>
      <xdr:rowOff>60960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ideapad130" refreshedDate="44903.724998958336" createdVersion="5" refreshedVersion="5" minRefreshableVersion="3" recordCount="499">
  <cacheSource type="worksheet">
    <worksheetSource ref="A1:I500" sheet="Data"/>
  </cacheSource>
  <cacheFields count="9">
    <cacheField name="Order id " numFmtId="0">
      <sharedItems containsSemiMixedTypes="0" containsString="0" containsNumber="1" containsInteger="1" minValue="1" maxValue="499" count="4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sharedItems>
    </cacheField>
    <cacheField name="date" numFmtId="14">
      <sharedItems containsSemiMixedTypes="0" containsNonDate="0" containsDate="1" containsString="0" minDate="2020-12-02T00:00:00" maxDate="2021-01-29T00:00:00" count="57">
        <d v="2020-12-02T00:00:00"/>
        <d v="2020-12-03T00:00:00"/>
        <d v="2020-12-04T00:00:00"/>
        <d v="2020-12-05T00:00:00"/>
        <d v="2020-12-06T00:00:00"/>
        <d v="2020-12-07T00:00:00"/>
        <d v="2020-12-08T00:00:00"/>
        <d v="2020-12-09T00:00:00"/>
        <d v="2020-12-10T00:00:00"/>
        <d v="2020-12-11T00:00:00"/>
        <d v="2020-12-12T00:00:00"/>
        <d v="2020-12-13T00:00:00"/>
        <d v="2021-01-01T00:00:00"/>
        <d v="2020-12-15T00:00:00"/>
        <d v="2020-12-16T00:00:00"/>
        <d v="2020-12-18T00:00:00"/>
        <d v="2020-12-19T00:00:00"/>
        <d v="2020-12-21T00:00:00"/>
        <d v="2020-12-22T00:00:00"/>
        <d v="2020-12-23T00:00:00"/>
        <d v="2020-12-24T00:00:00"/>
        <d v="2020-12-25T00:00:00"/>
        <d v="2020-12-26T00:00:00"/>
        <d v="2020-12-27T00:00:00"/>
        <d v="2020-12-28T00:00:00"/>
        <d v="2020-12-29T00:00:00"/>
        <d v="2020-12-30T00:00:00"/>
        <d v="2020-12-31T00:00:00"/>
        <d v="2020-12-14T00:00:00"/>
        <d v="2020-12-17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sharedItems>
    </cacheField>
    <cacheField name="Customer ID" numFmtId="1">
      <sharedItems containsSemiMixedTypes="0" containsString="0" containsNumber="1" containsInteger="1" minValue="1" maxValue="500" count="289">
        <n v="315"/>
        <n v="252"/>
        <n v="296"/>
        <n v="76"/>
        <n v="81"/>
        <n v="13"/>
        <n v="40"/>
        <n v="305"/>
        <n v="217"/>
        <n v="142"/>
        <n v="169"/>
        <n v="270"/>
        <n v="283"/>
        <n v="310"/>
        <n v="93"/>
        <n v="132"/>
        <n v="235"/>
        <n v="88"/>
        <n v="241"/>
        <n v="73"/>
        <n v="297"/>
        <n v="180"/>
        <n v="165"/>
        <n v="370"/>
        <n v="106"/>
        <n v="288"/>
        <n v="280"/>
        <n v="194"/>
        <n v="47"/>
        <n v="97"/>
        <n v="289"/>
        <n v="225"/>
        <n v="162"/>
        <n v="255"/>
        <n v="220"/>
        <n v="8"/>
        <n v="164"/>
        <n v="18"/>
        <n v="53"/>
        <n v="19"/>
        <n v="126"/>
        <n v="259"/>
        <n v="159"/>
        <n v="190"/>
        <n v="304"/>
        <n v="263"/>
        <n v="57"/>
        <n v="274"/>
        <n v="183"/>
        <n v="236"/>
        <n v="340"/>
        <n v="21"/>
        <n v="387"/>
        <n v="44"/>
        <n v="87"/>
        <n v="276"/>
        <n v="360"/>
        <n v="131"/>
        <n v="68"/>
        <n v="99"/>
        <n v="331"/>
        <n v="341"/>
        <n v="91"/>
        <n v="153"/>
        <n v="239"/>
        <n v="291"/>
        <n v="308"/>
        <n v="222"/>
        <n v="272"/>
        <n v="189"/>
        <n v="302"/>
        <n v="123"/>
        <n v="108"/>
        <n v="34"/>
        <n v="54"/>
        <n v="184"/>
        <n v="369"/>
        <n v="391"/>
        <n v="337"/>
        <n v="59"/>
        <n v="273"/>
        <n v="133"/>
        <n v="152"/>
        <n v="179"/>
        <n v="285"/>
        <n v="157"/>
        <n v="83"/>
        <n v="147"/>
        <n v="172"/>
        <n v="386"/>
        <n v="100"/>
        <n v="321"/>
        <n v="143"/>
        <n v="226"/>
        <n v="287"/>
        <n v="349"/>
        <n v="215"/>
        <n v="20"/>
        <n v="205"/>
        <n v="396"/>
        <n v="228"/>
        <n v="312"/>
        <n v="4"/>
        <n v="122"/>
        <n v="62"/>
        <n v="277"/>
        <n v="185"/>
        <n v="155"/>
        <n v="282"/>
        <n v="43"/>
        <n v="327"/>
        <n v="314"/>
        <n v="49"/>
        <n v="213"/>
        <n v="269"/>
        <n v="358"/>
        <n v="186"/>
        <n v="104"/>
        <n v="318"/>
        <n v="200"/>
        <n v="336"/>
        <n v="130"/>
        <n v="60"/>
        <n v="134"/>
        <n v="15"/>
        <n v="377"/>
        <n v="127"/>
        <n v="22"/>
        <n v="219"/>
        <n v="80"/>
        <n v="85"/>
        <n v="244"/>
        <n v="154"/>
        <n v="346"/>
        <n v="246"/>
        <n v="156"/>
        <n v="187"/>
        <n v="101"/>
        <n v="345"/>
        <n v="30"/>
        <n v="299"/>
        <n v="144"/>
        <n v="141"/>
        <n v="199"/>
        <n v="89"/>
        <n v="209"/>
        <n v="316"/>
        <n v="28"/>
        <n v="292"/>
        <n v="313"/>
        <n v="116"/>
        <n v="383"/>
        <n v="56"/>
        <n v="9"/>
        <n v="388"/>
        <n v="392"/>
        <n v="118"/>
        <n v="181"/>
        <n v="230"/>
        <n v="198"/>
        <n v="5"/>
        <n v="398"/>
        <n v="7"/>
        <n v="374"/>
        <n v="352"/>
        <n v="29"/>
        <n v="58"/>
        <n v="25"/>
        <n v="207"/>
        <n v="251"/>
        <n v="17"/>
        <n v="353"/>
        <n v="372"/>
        <n v="3"/>
        <n v="381"/>
        <n v="176"/>
        <n v="261"/>
        <n v="298"/>
        <n v="293"/>
        <n v="390"/>
        <n v="271"/>
        <n v="326"/>
        <n v="24"/>
        <n v="86"/>
        <n v="70"/>
        <n v="338"/>
        <n v="191"/>
        <n v="110"/>
        <n v="11"/>
        <n v="399"/>
        <n v="249"/>
        <n v="69"/>
        <n v="208"/>
        <n v="256"/>
        <n v="382"/>
        <n v="12"/>
        <n v="90"/>
        <n v="233"/>
        <n v="170"/>
        <n v="266"/>
        <n v="237"/>
        <n v="373"/>
        <n v="149"/>
        <n v="384"/>
        <n v="329"/>
        <n v="41"/>
        <n v="48"/>
        <n v="46"/>
        <n v="74"/>
        <n v="231"/>
        <n v="238"/>
        <n v="115"/>
        <n v="140"/>
        <n v="295"/>
        <n v="203"/>
        <n v="32"/>
        <n v="301"/>
        <n v="250"/>
        <n v="138"/>
        <n v="323"/>
        <n v="71"/>
        <n v="344"/>
        <n v="258"/>
        <n v="322"/>
        <n v="367"/>
        <n v="137"/>
        <n v="193"/>
        <n v="171"/>
        <n v="354"/>
        <n v="178"/>
        <n v="253"/>
        <n v="150"/>
        <n v="223"/>
        <n v="268"/>
        <n v="257"/>
        <n v="281"/>
        <n v="227"/>
        <n v="1"/>
        <n v="94"/>
        <n v="31"/>
        <n v="65"/>
        <n v="195"/>
        <n v="234"/>
        <n v="168"/>
        <n v="356"/>
        <n v="275"/>
        <n v="351"/>
        <n v="96"/>
        <n v="202"/>
        <n v="148"/>
        <n v="357"/>
        <n v="151"/>
        <n v="37"/>
        <n v="166"/>
        <n v="84"/>
        <n v="262"/>
        <n v="188"/>
        <n v="334"/>
        <n v="333"/>
        <n v="79"/>
        <n v="339"/>
        <n v="16"/>
        <n v="376"/>
        <n v="177"/>
        <n v="42"/>
        <n v="111"/>
        <n v="114"/>
        <n v="35"/>
        <n v="366"/>
        <n v="139"/>
        <n v="267"/>
        <n v="389"/>
        <n v="380"/>
        <n v="348"/>
        <n v="342"/>
        <n v="64"/>
        <n v="160"/>
        <n v="26"/>
        <n v="6"/>
        <n v="232"/>
        <n v="135"/>
        <n v="286"/>
        <n v="279"/>
        <n v="212"/>
        <n v="125"/>
        <n v="10"/>
        <n v="201"/>
        <n v="254"/>
        <n v="500"/>
      </sharedItems>
    </cacheField>
    <cacheField name="Customer Name" numFmtId="3">
      <sharedItems count="11">
        <s v="Company K"/>
        <s v="Company A"/>
        <s v="Company V"/>
        <s v="Company X"/>
        <s v="Company I"/>
        <s v="Company P"/>
        <s v="Company M"/>
        <s v="Company J"/>
        <s v="Company T"/>
        <s v="Company F"/>
        <s v="Company G"/>
      </sharedItems>
    </cacheField>
    <cacheField name="Region" numFmtId="3">
      <sharedItems count="20">
        <s v="New Mexiec"/>
        <s v="Tevas"/>
        <s v="New Mexco"/>
        <s v="New Mexied"/>
        <s v="Anaons"/>
        <s v="Califoia"/>
        <s v="New Mesicc"/>
        <s v="Califonla"/>
        <s v="califonia"/>
        <s v="Califomia"/>
        <s v="Texas"/>
        <s v="Arlaona"/>
        <s v="New Mexico"/>
        <s v="New Mexieo"/>
        <s v="Arnzons"/>
        <s v="Arizona"/>
        <s v="New Mexicc"/>
        <s v="Arizone"/>
        <s v="New Mesco"/>
        <s v="cafornie"/>
      </sharedItems>
    </cacheField>
    <cacheField name="Item" numFmtId="3">
      <sharedItems count="7">
        <s v="item1"/>
        <s v="item2"/>
        <s v="item3"/>
        <s v="item4"/>
        <s v="item7"/>
        <s v="item5"/>
        <s v="item6"/>
      </sharedItems>
    </cacheField>
    <cacheField name="Price" numFmtId="3">
      <sharedItems containsSemiMixedTypes="0" containsString="0" containsNumber="1" containsInteger="1" minValue="69" maxValue="1000" count="25">
        <n v="399"/>
        <n v="199"/>
        <n v="69"/>
        <n v="159"/>
        <n v="299"/>
        <n v="289"/>
        <n v="400"/>
        <n v="700"/>
        <n v="500"/>
        <n v="200"/>
        <n v="600"/>
        <n v="350"/>
        <n v="799"/>
        <n v="900"/>
        <n v="800"/>
        <n v="455"/>
        <n v="555"/>
        <n v="666"/>
        <n v="190"/>
        <n v="250"/>
        <n v="300"/>
        <n v="120"/>
        <n v="1000"/>
        <n v="130"/>
        <n v="150"/>
      </sharedItems>
    </cacheField>
    <cacheField name="Quantity" numFmtId="0">
      <sharedItems containsSemiMixedTypes="0" containsString="0" containsNumber="1" containsInteger="1" minValue="1" maxValue="10" count="10">
        <n v="5"/>
        <n v="10"/>
        <n v="1"/>
        <n v="2"/>
        <n v="6"/>
        <n v="9"/>
        <n v="8"/>
        <n v="7"/>
        <n v="4"/>
        <n v="3"/>
      </sharedItems>
    </cacheField>
    <cacheField name="Revenue" numFmtId="3">
      <sharedItems containsSemiMixedTypes="0" containsString="0" containsNumber="1" containsInteger="1" minValue="10" maxValue="2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ideapad130" refreshedDate="44903.757422685187" createdVersion="5" refreshedVersion="5" minRefreshableVersion="3" recordCount="547">
  <cacheSource type="worksheet">
    <worksheetSource ref="A1:I1048576" sheet="Data"/>
  </cacheSource>
  <cacheFields count="9">
    <cacheField name="order id" numFmtId="0">
      <sharedItems containsString="0" containsBlank="1" containsNumber="1" containsInteger="1" minValue="1" maxValue="499"/>
    </cacheField>
    <cacheField name="date" numFmtId="0">
      <sharedItems containsNonDate="0" containsDate="1" containsString="0" containsBlank="1" minDate="2020-12-02T00:00:00" maxDate="2021-01-29T00:00:00" count="58">
        <d v="2020-12-02T00:00:00"/>
        <d v="2020-12-03T00:00:00"/>
        <d v="2020-12-04T00:00:00"/>
        <d v="2020-12-05T00:00:00"/>
        <d v="2020-12-06T00:00:00"/>
        <d v="2020-12-07T00:00:00"/>
        <d v="2020-12-08T00:00:00"/>
        <d v="2020-12-09T00:00:00"/>
        <d v="2020-12-10T00:00:00"/>
        <d v="2020-12-11T00:00:00"/>
        <d v="2020-12-12T00:00:00"/>
        <d v="2020-12-13T00:00:00"/>
        <d v="2021-01-01T00:00:00"/>
        <d v="2020-12-15T00:00:00"/>
        <d v="2020-12-16T00:00:00"/>
        <d v="2020-12-18T00:00:00"/>
        <d v="2020-12-19T00:00:00"/>
        <d v="2020-12-21T00:00:00"/>
        <d v="2020-12-22T00:00:00"/>
        <d v="2020-12-23T00:00:00"/>
        <d v="2020-12-24T00:00:00"/>
        <d v="2020-12-25T00:00:00"/>
        <d v="2020-12-26T00:00:00"/>
        <d v="2020-12-27T00:00:00"/>
        <d v="2020-12-28T00:00:00"/>
        <d v="2020-12-29T00:00:00"/>
        <d v="2020-12-30T00:00:00"/>
        <d v="2020-12-31T00:00:00"/>
        <d v="2020-12-14T00:00:00"/>
        <d v="2020-12-17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m/>
      </sharedItems>
    </cacheField>
    <cacheField name="Customer ID" numFmtId="0">
      <sharedItems containsString="0" containsBlank="1" containsNumber="1" containsInteger="1" minValue="1" maxValue="500"/>
    </cacheField>
    <cacheField name="Customer Name" numFmtId="0">
      <sharedItems containsBlank="1" count="12">
        <s v="Company K"/>
        <s v="Company A"/>
        <s v="Company V"/>
        <s v="Company X"/>
        <s v="Company I"/>
        <s v="Company P"/>
        <s v="Company M"/>
        <s v="Company J"/>
        <s v="Company T"/>
        <s v="Company F"/>
        <s v="Company G"/>
        <m/>
      </sharedItems>
    </cacheField>
    <cacheField name="Region" numFmtId="0">
      <sharedItems containsBlank="1" count="5">
        <s v="New Mexico"/>
        <s v="Texas"/>
        <s v="Arizona"/>
        <s v="California"/>
        <m/>
      </sharedItems>
    </cacheField>
    <cacheField name="Item" numFmtId="0">
      <sharedItems containsBlank="1" count="8">
        <s v="item1"/>
        <s v="item2"/>
        <s v="item3"/>
        <s v="item4"/>
        <s v="item7"/>
        <s v="item5"/>
        <s v="item6"/>
        <m/>
      </sharedItems>
    </cacheField>
    <cacheField name="Price" numFmtId="0">
      <sharedItems containsString="0" containsBlank="1" containsNumber="1" containsInteger="1" minValue="69" maxValue="1000" count="26">
        <n v="399"/>
        <n v="199"/>
        <n v="69"/>
        <n v="159"/>
        <n v="299"/>
        <n v="289"/>
        <n v="400"/>
        <n v="700"/>
        <n v="500"/>
        <n v="200"/>
        <n v="600"/>
        <n v="350"/>
        <n v="799"/>
        <n v="900"/>
        <n v="800"/>
        <n v="455"/>
        <n v="555"/>
        <n v="666"/>
        <n v="190"/>
        <n v="250"/>
        <n v="300"/>
        <n v="120"/>
        <n v="1000"/>
        <n v="130"/>
        <n v="150"/>
        <m/>
      </sharedItems>
    </cacheField>
    <cacheField name="Quantity" numFmtId="0">
      <sharedItems containsString="0" containsBlank="1" containsNumber="1" containsInteger="1" minValue="1" maxValue="10"/>
    </cacheField>
    <cacheField name="Revenue" numFmtId="0">
      <sharedItems containsString="0" containsBlank="1" containsNumber="1" containsInteger="1" minValue="10" maxValue="299" count="241">
        <n v="165"/>
        <n v="289"/>
        <n v="47"/>
        <n v="199"/>
        <n v="144"/>
        <n v="186"/>
        <n v="245"/>
        <n v="262"/>
        <n v="242"/>
        <n v="160"/>
        <n v="22"/>
        <n v="111"/>
        <n v="130"/>
        <n v="278"/>
        <n v="80"/>
        <n v="49"/>
        <n v="69"/>
        <n v="207"/>
        <n v="189"/>
        <n v="99"/>
        <n v="76"/>
        <n v="218"/>
        <n v="33"/>
        <n v="270"/>
        <n v="170"/>
        <n v="167"/>
        <n v="225"/>
        <n v="275"/>
        <n v="269"/>
        <n v="201"/>
        <n v="110"/>
        <n v="77"/>
        <n v="248"/>
        <n v="94"/>
        <n v="97"/>
        <n v="230"/>
        <n v="101"/>
        <n v="15"/>
        <n v="173"/>
        <n v="277"/>
        <n v="10"/>
        <n v="12"/>
        <n v="162"/>
        <n v="247"/>
        <n v="83"/>
        <n v="73"/>
        <n v="116"/>
        <n v="131"/>
        <n v="31"/>
        <n v="202"/>
        <n v="136"/>
        <n v="231"/>
        <n v="171"/>
        <n v="197"/>
        <n v="224"/>
        <n v="105"/>
        <n v="256"/>
        <n v="85"/>
        <n v="43"/>
        <n v="71"/>
        <n v="56"/>
        <n v="148"/>
        <n v="24"/>
        <n v="260"/>
        <n v="40"/>
        <n v="267"/>
        <n v="220"/>
        <n v="62"/>
        <n v="192"/>
        <n v="249"/>
        <n v="196"/>
        <n v="19"/>
        <n v="244"/>
        <n v="92"/>
        <n v="115"/>
        <n v="198"/>
        <n v="26"/>
        <n v="155"/>
        <n v="217"/>
        <n v="145"/>
        <n v="127"/>
        <n v="234"/>
        <n v="205"/>
        <n v="235"/>
        <n v="295"/>
        <n v="182"/>
        <n v="298"/>
        <n v="84"/>
        <n v="125"/>
        <n v="185"/>
        <n v="122"/>
        <n v="252"/>
        <n v="118"/>
        <n v="268"/>
        <n v="264"/>
        <n v="109"/>
        <n v="35"/>
        <n v="276"/>
        <n v="254"/>
        <n v="50"/>
        <n v="124"/>
        <n v="86"/>
        <n v="37"/>
        <n v="243"/>
        <n v="53"/>
        <n v="293"/>
        <n v="286"/>
        <n v="236"/>
        <n v="184"/>
        <n v="34"/>
        <n v="150"/>
        <n v="123"/>
        <n v="180"/>
        <n v="181"/>
        <n v="294"/>
        <n v="175"/>
        <n v="25"/>
        <n v="68"/>
        <n v="292"/>
        <n v="219"/>
        <n v="13"/>
        <n v="65"/>
        <n v="66"/>
        <n v="272"/>
        <n v="227"/>
        <n v="178"/>
        <n v="190"/>
        <n v="38"/>
        <n v="20"/>
        <n v="16"/>
        <n v="142"/>
        <n v="204"/>
        <n v="81"/>
        <n v="179"/>
        <n v="140"/>
        <n v="21"/>
        <n v="164"/>
        <n v="208"/>
        <n v="143"/>
        <n v="87"/>
        <n v="91"/>
        <n v="266"/>
        <n v="273"/>
        <n v="210"/>
        <n v="23"/>
        <n v="90"/>
        <n v="284"/>
        <n v="95"/>
        <n v="134"/>
        <n v="161"/>
        <n v="52"/>
        <n v="261"/>
        <n v="36"/>
        <n v="232"/>
        <n v="200"/>
        <n v="45"/>
        <n v="58"/>
        <n v="96"/>
        <n v="188"/>
        <n v="299"/>
        <n v="113"/>
        <n v="213"/>
        <n v="216"/>
        <n v="151"/>
        <n v="156"/>
        <n v="102"/>
        <n v="72"/>
        <n v="44"/>
        <n v="203"/>
        <n v="106"/>
        <n v="64"/>
        <n v="223"/>
        <n v="233"/>
        <n v="241"/>
        <n v="287"/>
        <n v="215"/>
        <n v="238"/>
        <n v="153"/>
        <n v="60"/>
        <n v="27"/>
        <n v="191"/>
        <n v="104"/>
        <n v="280"/>
        <n v="138"/>
        <n v="59"/>
        <n v="211"/>
        <n v="226"/>
        <n v="174"/>
        <n v="139"/>
        <n v="194"/>
        <n v="163"/>
        <n v="152"/>
        <n v="222"/>
        <n v="206"/>
        <n v="259"/>
        <n v="63"/>
        <n v="55"/>
        <n v="239"/>
        <n v="158"/>
        <n v="32"/>
        <n v="46"/>
        <n v="133"/>
        <n v="250"/>
        <n v="128"/>
        <n v="82"/>
        <n v="137"/>
        <n v="228"/>
        <n v="89"/>
        <n v="265"/>
        <n v="30"/>
        <n v="168"/>
        <n v="237"/>
        <n v="296"/>
        <n v="129"/>
        <n v="288"/>
        <n v="246"/>
        <n v="100"/>
        <n v="88"/>
        <n v="98"/>
        <n v="183"/>
        <n v="51"/>
        <n v="271"/>
        <n v="11"/>
        <n v="120"/>
        <n v="229"/>
        <n v="172"/>
        <n v="157"/>
        <n v="177"/>
        <n v="149"/>
        <n v="121"/>
        <n v="18"/>
        <n v="176"/>
        <n v="114"/>
        <n v="147"/>
        <n v="283"/>
        <n v="112"/>
        <n v="187"/>
        <n v="154"/>
        <n v="39"/>
        <n v="28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x v="0"/>
    <x v="0"/>
    <x v="0"/>
    <x v="0"/>
    <x v="0"/>
    <x v="0"/>
    <x v="0"/>
    <x v="0"/>
    <n v="165"/>
  </r>
  <r>
    <x v="1"/>
    <x v="1"/>
    <x v="1"/>
    <x v="1"/>
    <x v="1"/>
    <x v="1"/>
    <x v="1"/>
    <x v="1"/>
    <n v="289"/>
  </r>
  <r>
    <x v="2"/>
    <x v="2"/>
    <x v="2"/>
    <x v="1"/>
    <x v="2"/>
    <x v="2"/>
    <x v="2"/>
    <x v="2"/>
    <n v="47"/>
  </r>
  <r>
    <x v="3"/>
    <x v="3"/>
    <x v="3"/>
    <x v="2"/>
    <x v="3"/>
    <x v="3"/>
    <x v="3"/>
    <x v="3"/>
    <n v="199"/>
  </r>
  <r>
    <x v="4"/>
    <x v="4"/>
    <x v="4"/>
    <x v="3"/>
    <x v="4"/>
    <x v="4"/>
    <x v="4"/>
    <x v="4"/>
    <n v="144"/>
  </r>
  <r>
    <x v="5"/>
    <x v="5"/>
    <x v="5"/>
    <x v="4"/>
    <x v="5"/>
    <x v="5"/>
    <x v="5"/>
    <x v="5"/>
    <n v="186"/>
  </r>
  <r>
    <x v="6"/>
    <x v="6"/>
    <x v="6"/>
    <x v="2"/>
    <x v="6"/>
    <x v="6"/>
    <x v="0"/>
    <x v="5"/>
    <n v="245"/>
  </r>
  <r>
    <x v="7"/>
    <x v="7"/>
    <x v="7"/>
    <x v="5"/>
    <x v="7"/>
    <x v="5"/>
    <x v="1"/>
    <x v="0"/>
    <n v="262"/>
  </r>
  <r>
    <x v="8"/>
    <x v="8"/>
    <x v="8"/>
    <x v="6"/>
    <x v="8"/>
    <x v="3"/>
    <x v="2"/>
    <x v="2"/>
    <n v="242"/>
  </r>
  <r>
    <x v="9"/>
    <x v="9"/>
    <x v="9"/>
    <x v="7"/>
    <x v="9"/>
    <x v="0"/>
    <x v="3"/>
    <x v="0"/>
    <n v="160"/>
  </r>
  <r>
    <x v="10"/>
    <x v="10"/>
    <x v="10"/>
    <x v="8"/>
    <x v="10"/>
    <x v="1"/>
    <x v="4"/>
    <x v="1"/>
    <n v="22"/>
  </r>
  <r>
    <x v="11"/>
    <x v="11"/>
    <x v="11"/>
    <x v="9"/>
    <x v="11"/>
    <x v="0"/>
    <x v="5"/>
    <x v="1"/>
    <n v="111"/>
  </r>
  <r>
    <x v="12"/>
    <x v="12"/>
    <x v="12"/>
    <x v="10"/>
    <x v="12"/>
    <x v="1"/>
    <x v="0"/>
    <x v="6"/>
    <n v="130"/>
  </r>
  <r>
    <x v="13"/>
    <x v="13"/>
    <x v="13"/>
    <x v="0"/>
    <x v="13"/>
    <x v="2"/>
    <x v="1"/>
    <x v="2"/>
    <n v="278"/>
  </r>
  <r>
    <x v="14"/>
    <x v="14"/>
    <x v="14"/>
    <x v="1"/>
    <x v="14"/>
    <x v="3"/>
    <x v="2"/>
    <x v="6"/>
    <n v="80"/>
  </r>
  <r>
    <x v="15"/>
    <x v="12"/>
    <x v="15"/>
    <x v="1"/>
    <x v="15"/>
    <x v="4"/>
    <x v="3"/>
    <x v="0"/>
    <n v="49"/>
  </r>
  <r>
    <x v="16"/>
    <x v="15"/>
    <x v="16"/>
    <x v="2"/>
    <x v="16"/>
    <x v="5"/>
    <x v="4"/>
    <x v="5"/>
    <n v="69"/>
  </r>
  <r>
    <x v="17"/>
    <x v="16"/>
    <x v="17"/>
    <x v="3"/>
    <x v="9"/>
    <x v="6"/>
    <x v="5"/>
    <x v="5"/>
    <n v="207"/>
  </r>
  <r>
    <x v="18"/>
    <x v="12"/>
    <x v="18"/>
    <x v="4"/>
    <x v="17"/>
    <x v="5"/>
    <x v="0"/>
    <x v="3"/>
    <n v="189"/>
  </r>
  <r>
    <x v="19"/>
    <x v="17"/>
    <x v="19"/>
    <x v="2"/>
    <x v="18"/>
    <x v="3"/>
    <x v="1"/>
    <x v="1"/>
    <n v="207"/>
  </r>
  <r>
    <x v="20"/>
    <x v="18"/>
    <x v="20"/>
    <x v="5"/>
    <x v="19"/>
    <x v="0"/>
    <x v="2"/>
    <x v="3"/>
    <n v="99"/>
  </r>
  <r>
    <x v="21"/>
    <x v="19"/>
    <x v="21"/>
    <x v="6"/>
    <x v="0"/>
    <x v="1"/>
    <x v="3"/>
    <x v="7"/>
    <n v="76"/>
  </r>
  <r>
    <x v="22"/>
    <x v="20"/>
    <x v="22"/>
    <x v="7"/>
    <x v="1"/>
    <x v="0"/>
    <x v="4"/>
    <x v="4"/>
    <n v="218"/>
  </r>
  <r>
    <x v="23"/>
    <x v="21"/>
    <x v="23"/>
    <x v="8"/>
    <x v="2"/>
    <x v="1"/>
    <x v="5"/>
    <x v="7"/>
    <n v="33"/>
  </r>
  <r>
    <x v="24"/>
    <x v="22"/>
    <x v="24"/>
    <x v="9"/>
    <x v="3"/>
    <x v="2"/>
    <x v="0"/>
    <x v="8"/>
    <n v="270"/>
  </r>
  <r>
    <x v="25"/>
    <x v="23"/>
    <x v="25"/>
    <x v="10"/>
    <x v="4"/>
    <x v="3"/>
    <x v="1"/>
    <x v="4"/>
    <n v="170"/>
  </r>
  <r>
    <x v="26"/>
    <x v="24"/>
    <x v="26"/>
    <x v="0"/>
    <x v="5"/>
    <x v="4"/>
    <x v="2"/>
    <x v="8"/>
    <n v="167"/>
  </r>
  <r>
    <x v="27"/>
    <x v="25"/>
    <x v="27"/>
    <x v="1"/>
    <x v="6"/>
    <x v="5"/>
    <x v="3"/>
    <x v="3"/>
    <n v="225"/>
  </r>
  <r>
    <x v="28"/>
    <x v="26"/>
    <x v="28"/>
    <x v="1"/>
    <x v="7"/>
    <x v="6"/>
    <x v="4"/>
    <x v="1"/>
    <n v="275"/>
  </r>
  <r>
    <x v="29"/>
    <x v="27"/>
    <x v="29"/>
    <x v="2"/>
    <x v="8"/>
    <x v="5"/>
    <x v="5"/>
    <x v="0"/>
    <n v="269"/>
  </r>
  <r>
    <x v="30"/>
    <x v="12"/>
    <x v="30"/>
    <x v="3"/>
    <x v="9"/>
    <x v="3"/>
    <x v="0"/>
    <x v="0"/>
    <n v="201"/>
  </r>
  <r>
    <x v="31"/>
    <x v="28"/>
    <x v="31"/>
    <x v="4"/>
    <x v="10"/>
    <x v="0"/>
    <x v="1"/>
    <x v="1"/>
    <n v="110"/>
  </r>
  <r>
    <x v="32"/>
    <x v="13"/>
    <x v="32"/>
    <x v="2"/>
    <x v="11"/>
    <x v="1"/>
    <x v="2"/>
    <x v="9"/>
    <n v="77"/>
  </r>
  <r>
    <x v="33"/>
    <x v="14"/>
    <x v="33"/>
    <x v="5"/>
    <x v="12"/>
    <x v="0"/>
    <x v="3"/>
    <x v="3"/>
    <n v="248"/>
  </r>
  <r>
    <x v="34"/>
    <x v="29"/>
    <x v="34"/>
    <x v="6"/>
    <x v="13"/>
    <x v="1"/>
    <x v="4"/>
    <x v="4"/>
    <n v="94"/>
  </r>
  <r>
    <x v="35"/>
    <x v="15"/>
    <x v="35"/>
    <x v="7"/>
    <x v="14"/>
    <x v="2"/>
    <x v="5"/>
    <x v="2"/>
    <n v="97"/>
  </r>
  <r>
    <x v="36"/>
    <x v="16"/>
    <x v="36"/>
    <x v="8"/>
    <x v="15"/>
    <x v="3"/>
    <x v="0"/>
    <x v="3"/>
    <n v="248"/>
  </r>
  <r>
    <x v="37"/>
    <x v="14"/>
    <x v="37"/>
    <x v="9"/>
    <x v="16"/>
    <x v="4"/>
    <x v="1"/>
    <x v="1"/>
    <n v="230"/>
  </r>
  <r>
    <x v="38"/>
    <x v="0"/>
    <x v="38"/>
    <x v="10"/>
    <x v="9"/>
    <x v="5"/>
    <x v="2"/>
    <x v="9"/>
    <n v="101"/>
  </r>
  <r>
    <x v="39"/>
    <x v="1"/>
    <x v="39"/>
    <x v="0"/>
    <x v="17"/>
    <x v="6"/>
    <x v="3"/>
    <x v="1"/>
    <n v="15"/>
  </r>
  <r>
    <x v="40"/>
    <x v="2"/>
    <x v="40"/>
    <x v="1"/>
    <x v="18"/>
    <x v="5"/>
    <x v="4"/>
    <x v="2"/>
    <n v="173"/>
  </r>
  <r>
    <x v="41"/>
    <x v="3"/>
    <x v="41"/>
    <x v="1"/>
    <x v="19"/>
    <x v="3"/>
    <x v="5"/>
    <x v="1"/>
    <n v="277"/>
  </r>
  <r>
    <x v="42"/>
    <x v="4"/>
    <x v="42"/>
    <x v="2"/>
    <x v="0"/>
    <x v="0"/>
    <x v="0"/>
    <x v="5"/>
    <n v="10"/>
  </r>
  <r>
    <x v="43"/>
    <x v="5"/>
    <x v="43"/>
    <x v="3"/>
    <x v="1"/>
    <x v="1"/>
    <x v="1"/>
    <x v="8"/>
    <n v="12"/>
  </r>
  <r>
    <x v="44"/>
    <x v="6"/>
    <x v="44"/>
    <x v="4"/>
    <x v="2"/>
    <x v="0"/>
    <x v="2"/>
    <x v="5"/>
    <n v="110"/>
  </r>
  <r>
    <x v="45"/>
    <x v="7"/>
    <x v="2"/>
    <x v="2"/>
    <x v="3"/>
    <x v="1"/>
    <x v="3"/>
    <x v="7"/>
    <n v="162"/>
  </r>
  <r>
    <x v="46"/>
    <x v="8"/>
    <x v="45"/>
    <x v="5"/>
    <x v="4"/>
    <x v="2"/>
    <x v="4"/>
    <x v="8"/>
    <n v="247"/>
  </r>
  <r>
    <x v="47"/>
    <x v="9"/>
    <x v="46"/>
    <x v="6"/>
    <x v="5"/>
    <x v="3"/>
    <x v="5"/>
    <x v="9"/>
    <n v="83"/>
  </r>
  <r>
    <x v="48"/>
    <x v="10"/>
    <x v="47"/>
    <x v="7"/>
    <x v="6"/>
    <x v="4"/>
    <x v="0"/>
    <x v="8"/>
    <n v="73"/>
  </r>
  <r>
    <x v="49"/>
    <x v="11"/>
    <x v="48"/>
    <x v="8"/>
    <x v="7"/>
    <x v="5"/>
    <x v="1"/>
    <x v="0"/>
    <n v="116"/>
  </r>
  <r>
    <x v="50"/>
    <x v="12"/>
    <x v="49"/>
    <x v="9"/>
    <x v="8"/>
    <x v="6"/>
    <x v="2"/>
    <x v="4"/>
    <n v="131"/>
  </r>
  <r>
    <x v="51"/>
    <x v="13"/>
    <x v="50"/>
    <x v="10"/>
    <x v="9"/>
    <x v="5"/>
    <x v="3"/>
    <x v="6"/>
    <n v="31"/>
  </r>
  <r>
    <x v="52"/>
    <x v="14"/>
    <x v="51"/>
    <x v="0"/>
    <x v="10"/>
    <x v="3"/>
    <x v="4"/>
    <x v="2"/>
    <n v="202"/>
  </r>
  <r>
    <x v="53"/>
    <x v="12"/>
    <x v="52"/>
    <x v="1"/>
    <x v="11"/>
    <x v="0"/>
    <x v="5"/>
    <x v="7"/>
    <n v="136"/>
  </r>
  <r>
    <x v="54"/>
    <x v="15"/>
    <x v="53"/>
    <x v="1"/>
    <x v="12"/>
    <x v="1"/>
    <x v="0"/>
    <x v="1"/>
    <n v="231"/>
  </r>
  <r>
    <x v="55"/>
    <x v="16"/>
    <x v="3"/>
    <x v="2"/>
    <x v="13"/>
    <x v="0"/>
    <x v="1"/>
    <x v="6"/>
    <n v="171"/>
  </r>
  <r>
    <x v="56"/>
    <x v="12"/>
    <x v="48"/>
    <x v="3"/>
    <x v="14"/>
    <x v="1"/>
    <x v="2"/>
    <x v="5"/>
    <n v="197"/>
  </r>
  <r>
    <x v="57"/>
    <x v="17"/>
    <x v="54"/>
    <x v="4"/>
    <x v="15"/>
    <x v="2"/>
    <x v="3"/>
    <x v="3"/>
    <n v="224"/>
  </r>
  <r>
    <x v="58"/>
    <x v="18"/>
    <x v="55"/>
    <x v="2"/>
    <x v="16"/>
    <x v="3"/>
    <x v="4"/>
    <x v="1"/>
    <n v="105"/>
  </r>
  <r>
    <x v="59"/>
    <x v="19"/>
    <x v="56"/>
    <x v="5"/>
    <x v="9"/>
    <x v="4"/>
    <x v="5"/>
    <x v="2"/>
    <n v="160"/>
  </r>
  <r>
    <x v="60"/>
    <x v="20"/>
    <x v="57"/>
    <x v="6"/>
    <x v="17"/>
    <x v="5"/>
    <x v="0"/>
    <x v="5"/>
    <n v="256"/>
  </r>
  <r>
    <x v="61"/>
    <x v="21"/>
    <x v="58"/>
    <x v="7"/>
    <x v="18"/>
    <x v="6"/>
    <x v="1"/>
    <x v="3"/>
    <n v="85"/>
  </r>
  <r>
    <x v="62"/>
    <x v="22"/>
    <x v="59"/>
    <x v="8"/>
    <x v="19"/>
    <x v="5"/>
    <x v="2"/>
    <x v="9"/>
    <n v="43"/>
  </r>
  <r>
    <x v="63"/>
    <x v="23"/>
    <x v="60"/>
    <x v="9"/>
    <x v="0"/>
    <x v="3"/>
    <x v="3"/>
    <x v="5"/>
    <n v="71"/>
  </r>
  <r>
    <x v="64"/>
    <x v="24"/>
    <x v="61"/>
    <x v="10"/>
    <x v="1"/>
    <x v="0"/>
    <x v="4"/>
    <x v="2"/>
    <n v="56"/>
  </r>
  <r>
    <x v="65"/>
    <x v="25"/>
    <x v="62"/>
    <x v="0"/>
    <x v="2"/>
    <x v="1"/>
    <x v="5"/>
    <x v="0"/>
    <n v="148"/>
  </r>
  <r>
    <x v="66"/>
    <x v="26"/>
    <x v="63"/>
    <x v="1"/>
    <x v="3"/>
    <x v="0"/>
    <x v="0"/>
    <x v="1"/>
    <n v="24"/>
  </r>
  <r>
    <x v="67"/>
    <x v="27"/>
    <x v="64"/>
    <x v="1"/>
    <x v="4"/>
    <x v="1"/>
    <x v="1"/>
    <x v="6"/>
    <n v="260"/>
  </r>
  <r>
    <x v="68"/>
    <x v="12"/>
    <x v="65"/>
    <x v="2"/>
    <x v="5"/>
    <x v="2"/>
    <x v="2"/>
    <x v="1"/>
    <n v="71"/>
  </r>
  <r>
    <x v="69"/>
    <x v="28"/>
    <x v="66"/>
    <x v="3"/>
    <x v="6"/>
    <x v="3"/>
    <x v="3"/>
    <x v="6"/>
    <n v="43"/>
  </r>
  <r>
    <x v="70"/>
    <x v="13"/>
    <x v="51"/>
    <x v="4"/>
    <x v="7"/>
    <x v="4"/>
    <x v="4"/>
    <x v="9"/>
    <n v="275"/>
  </r>
  <r>
    <x v="71"/>
    <x v="14"/>
    <x v="67"/>
    <x v="2"/>
    <x v="8"/>
    <x v="5"/>
    <x v="5"/>
    <x v="0"/>
    <n v="40"/>
  </r>
  <r>
    <x v="72"/>
    <x v="29"/>
    <x v="60"/>
    <x v="5"/>
    <x v="9"/>
    <x v="6"/>
    <x v="0"/>
    <x v="3"/>
    <n v="267"/>
  </r>
  <r>
    <x v="73"/>
    <x v="15"/>
    <x v="68"/>
    <x v="6"/>
    <x v="10"/>
    <x v="5"/>
    <x v="1"/>
    <x v="9"/>
    <n v="220"/>
  </r>
  <r>
    <x v="74"/>
    <x v="16"/>
    <x v="69"/>
    <x v="7"/>
    <x v="11"/>
    <x v="3"/>
    <x v="2"/>
    <x v="5"/>
    <n v="62"/>
  </r>
  <r>
    <x v="75"/>
    <x v="14"/>
    <x v="42"/>
    <x v="8"/>
    <x v="12"/>
    <x v="0"/>
    <x v="3"/>
    <x v="1"/>
    <n v="231"/>
  </r>
  <r>
    <x v="76"/>
    <x v="30"/>
    <x v="62"/>
    <x v="9"/>
    <x v="13"/>
    <x v="1"/>
    <x v="4"/>
    <x v="7"/>
    <n v="162"/>
  </r>
  <r>
    <x v="77"/>
    <x v="31"/>
    <x v="70"/>
    <x v="10"/>
    <x v="14"/>
    <x v="0"/>
    <x v="5"/>
    <x v="7"/>
    <n v="192"/>
  </r>
  <r>
    <x v="78"/>
    <x v="32"/>
    <x v="71"/>
    <x v="0"/>
    <x v="15"/>
    <x v="1"/>
    <x v="0"/>
    <x v="7"/>
    <n v="249"/>
  </r>
  <r>
    <x v="79"/>
    <x v="33"/>
    <x v="72"/>
    <x v="1"/>
    <x v="16"/>
    <x v="2"/>
    <x v="1"/>
    <x v="9"/>
    <n v="196"/>
  </r>
  <r>
    <x v="80"/>
    <x v="34"/>
    <x v="73"/>
    <x v="1"/>
    <x v="9"/>
    <x v="3"/>
    <x v="2"/>
    <x v="4"/>
    <n v="19"/>
  </r>
  <r>
    <x v="81"/>
    <x v="35"/>
    <x v="74"/>
    <x v="2"/>
    <x v="17"/>
    <x v="4"/>
    <x v="3"/>
    <x v="7"/>
    <n v="244"/>
  </r>
  <r>
    <x v="82"/>
    <x v="30"/>
    <x v="75"/>
    <x v="3"/>
    <x v="18"/>
    <x v="5"/>
    <x v="4"/>
    <x v="7"/>
    <n v="92"/>
  </r>
  <r>
    <x v="83"/>
    <x v="31"/>
    <x v="76"/>
    <x v="4"/>
    <x v="19"/>
    <x v="6"/>
    <x v="5"/>
    <x v="0"/>
    <n v="115"/>
  </r>
  <r>
    <x v="84"/>
    <x v="32"/>
    <x v="77"/>
    <x v="2"/>
    <x v="0"/>
    <x v="5"/>
    <x v="0"/>
    <x v="7"/>
    <n v="198"/>
  </r>
  <r>
    <x v="85"/>
    <x v="33"/>
    <x v="69"/>
    <x v="5"/>
    <x v="1"/>
    <x v="3"/>
    <x v="1"/>
    <x v="5"/>
    <n v="26"/>
  </r>
  <r>
    <x v="86"/>
    <x v="34"/>
    <x v="78"/>
    <x v="6"/>
    <x v="2"/>
    <x v="0"/>
    <x v="2"/>
    <x v="3"/>
    <n v="155"/>
  </r>
  <r>
    <x v="87"/>
    <x v="35"/>
    <x v="79"/>
    <x v="7"/>
    <x v="3"/>
    <x v="1"/>
    <x v="3"/>
    <x v="7"/>
    <n v="217"/>
  </r>
  <r>
    <x v="88"/>
    <x v="22"/>
    <x v="80"/>
    <x v="8"/>
    <x v="4"/>
    <x v="0"/>
    <x v="4"/>
    <x v="6"/>
    <n v="111"/>
  </r>
  <r>
    <x v="89"/>
    <x v="23"/>
    <x v="81"/>
    <x v="9"/>
    <x v="5"/>
    <x v="1"/>
    <x v="5"/>
    <x v="7"/>
    <n v="145"/>
  </r>
  <r>
    <x v="90"/>
    <x v="24"/>
    <x v="82"/>
    <x v="10"/>
    <x v="6"/>
    <x v="2"/>
    <x v="0"/>
    <x v="8"/>
    <n v="127"/>
  </r>
  <r>
    <x v="91"/>
    <x v="25"/>
    <x v="83"/>
    <x v="0"/>
    <x v="7"/>
    <x v="3"/>
    <x v="1"/>
    <x v="7"/>
    <n v="234"/>
  </r>
  <r>
    <x v="92"/>
    <x v="26"/>
    <x v="84"/>
    <x v="1"/>
    <x v="8"/>
    <x v="4"/>
    <x v="2"/>
    <x v="7"/>
    <n v="205"/>
  </r>
  <r>
    <x v="93"/>
    <x v="27"/>
    <x v="40"/>
    <x v="1"/>
    <x v="9"/>
    <x v="5"/>
    <x v="3"/>
    <x v="5"/>
    <n v="235"/>
  </r>
  <r>
    <x v="94"/>
    <x v="30"/>
    <x v="85"/>
    <x v="2"/>
    <x v="10"/>
    <x v="6"/>
    <x v="4"/>
    <x v="8"/>
    <n v="295"/>
  </r>
  <r>
    <x v="95"/>
    <x v="26"/>
    <x v="86"/>
    <x v="3"/>
    <x v="11"/>
    <x v="5"/>
    <x v="5"/>
    <x v="6"/>
    <n v="76"/>
  </r>
  <r>
    <x v="96"/>
    <x v="30"/>
    <x v="17"/>
    <x v="4"/>
    <x v="12"/>
    <x v="3"/>
    <x v="6"/>
    <x v="3"/>
    <n v="182"/>
  </r>
  <r>
    <x v="97"/>
    <x v="31"/>
    <x v="87"/>
    <x v="2"/>
    <x v="13"/>
    <x v="0"/>
    <x v="7"/>
    <x v="1"/>
    <n v="43"/>
  </r>
  <r>
    <x v="98"/>
    <x v="32"/>
    <x v="88"/>
    <x v="5"/>
    <x v="14"/>
    <x v="1"/>
    <x v="8"/>
    <x v="7"/>
    <n v="298"/>
  </r>
  <r>
    <x v="99"/>
    <x v="33"/>
    <x v="89"/>
    <x v="6"/>
    <x v="15"/>
    <x v="0"/>
    <x v="6"/>
    <x v="7"/>
    <n v="84"/>
  </r>
  <r>
    <x v="100"/>
    <x v="34"/>
    <x v="90"/>
    <x v="7"/>
    <x v="16"/>
    <x v="1"/>
    <x v="8"/>
    <x v="3"/>
    <n v="269"/>
  </r>
  <r>
    <x v="101"/>
    <x v="35"/>
    <x v="91"/>
    <x v="8"/>
    <x v="9"/>
    <x v="2"/>
    <x v="9"/>
    <x v="2"/>
    <n v="125"/>
  </r>
  <r>
    <x v="102"/>
    <x v="32"/>
    <x v="92"/>
    <x v="9"/>
    <x v="17"/>
    <x v="3"/>
    <x v="6"/>
    <x v="7"/>
    <n v="198"/>
  </r>
  <r>
    <x v="103"/>
    <x v="33"/>
    <x v="93"/>
    <x v="10"/>
    <x v="18"/>
    <x v="4"/>
    <x v="10"/>
    <x v="7"/>
    <n v="185"/>
  </r>
  <r>
    <x v="104"/>
    <x v="34"/>
    <x v="69"/>
    <x v="0"/>
    <x v="19"/>
    <x v="5"/>
    <x v="6"/>
    <x v="6"/>
    <n v="122"/>
  </r>
  <r>
    <x v="105"/>
    <x v="35"/>
    <x v="94"/>
    <x v="1"/>
    <x v="0"/>
    <x v="6"/>
    <x v="8"/>
    <x v="8"/>
    <n v="105"/>
  </r>
  <r>
    <x v="106"/>
    <x v="36"/>
    <x v="95"/>
    <x v="1"/>
    <x v="1"/>
    <x v="5"/>
    <x v="11"/>
    <x v="8"/>
    <n v="173"/>
  </r>
  <r>
    <x v="107"/>
    <x v="37"/>
    <x v="96"/>
    <x v="2"/>
    <x v="2"/>
    <x v="3"/>
    <x v="12"/>
    <x v="4"/>
    <n v="252"/>
  </r>
  <r>
    <x v="108"/>
    <x v="38"/>
    <x v="97"/>
    <x v="3"/>
    <x v="3"/>
    <x v="0"/>
    <x v="7"/>
    <x v="5"/>
    <n v="230"/>
  </r>
  <r>
    <x v="109"/>
    <x v="39"/>
    <x v="98"/>
    <x v="4"/>
    <x v="4"/>
    <x v="1"/>
    <x v="8"/>
    <x v="8"/>
    <n v="118"/>
  </r>
  <r>
    <x v="110"/>
    <x v="40"/>
    <x v="99"/>
    <x v="2"/>
    <x v="5"/>
    <x v="0"/>
    <x v="10"/>
    <x v="9"/>
    <n v="268"/>
  </r>
  <r>
    <x v="111"/>
    <x v="41"/>
    <x v="100"/>
    <x v="5"/>
    <x v="6"/>
    <x v="1"/>
    <x v="6"/>
    <x v="9"/>
    <n v="264"/>
  </r>
  <r>
    <x v="112"/>
    <x v="42"/>
    <x v="101"/>
    <x v="6"/>
    <x v="7"/>
    <x v="2"/>
    <x v="10"/>
    <x v="0"/>
    <n v="268"/>
  </r>
  <r>
    <x v="113"/>
    <x v="43"/>
    <x v="102"/>
    <x v="7"/>
    <x v="8"/>
    <x v="3"/>
    <x v="7"/>
    <x v="0"/>
    <n v="109"/>
  </r>
  <r>
    <x v="114"/>
    <x v="44"/>
    <x v="103"/>
    <x v="8"/>
    <x v="9"/>
    <x v="4"/>
    <x v="8"/>
    <x v="7"/>
    <n v="35"/>
  </r>
  <r>
    <x v="115"/>
    <x v="45"/>
    <x v="104"/>
    <x v="9"/>
    <x v="10"/>
    <x v="5"/>
    <x v="13"/>
    <x v="5"/>
    <n v="276"/>
  </r>
  <r>
    <x v="116"/>
    <x v="46"/>
    <x v="105"/>
    <x v="10"/>
    <x v="11"/>
    <x v="6"/>
    <x v="6"/>
    <x v="2"/>
    <n v="94"/>
  </r>
  <r>
    <x v="117"/>
    <x v="47"/>
    <x v="106"/>
    <x v="0"/>
    <x v="12"/>
    <x v="5"/>
    <x v="10"/>
    <x v="1"/>
    <n v="254"/>
  </r>
  <r>
    <x v="118"/>
    <x v="48"/>
    <x v="107"/>
    <x v="1"/>
    <x v="13"/>
    <x v="3"/>
    <x v="14"/>
    <x v="1"/>
    <n v="50"/>
  </r>
  <r>
    <x v="119"/>
    <x v="49"/>
    <x v="84"/>
    <x v="1"/>
    <x v="14"/>
    <x v="0"/>
    <x v="7"/>
    <x v="4"/>
    <n v="124"/>
  </r>
  <r>
    <x v="120"/>
    <x v="50"/>
    <x v="101"/>
    <x v="2"/>
    <x v="15"/>
    <x v="1"/>
    <x v="8"/>
    <x v="6"/>
    <n v="86"/>
  </r>
  <r>
    <x v="121"/>
    <x v="51"/>
    <x v="73"/>
    <x v="3"/>
    <x v="16"/>
    <x v="0"/>
    <x v="15"/>
    <x v="8"/>
    <n v="217"/>
  </r>
  <r>
    <x v="122"/>
    <x v="52"/>
    <x v="108"/>
    <x v="4"/>
    <x v="9"/>
    <x v="1"/>
    <x v="14"/>
    <x v="7"/>
    <n v="37"/>
  </r>
  <r>
    <x v="123"/>
    <x v="53"/>
    <x v="109"/>
    <x v="2"/>
    <x v="17"/>
    <x v="2"/>
    <x v="16"/>
    <x v="1"/>
    <n v="136"/>
  </r>
  <r>
    <x v="124"/>
    <x v="54"/>
    <x v="110"/>
    <x v="5"/>
    <x v="18"/>
    <x v="3"/>
    <x v="17"/>
    <x v="2"/>
    <n v="185"/>
  </r>
  <r>
    <x v="125"/>
    <x v="55"/>
    <x v="111"/>
    <x v="6"/>
    <x v="19"/>
    <x v="4"/>
    <x v="10"/>
    <x v="9"/>
    <n v="145"/>
  </r>
  <r>
    <x v="126"/>
    <x v="13"/>
    <x v="112"/>
    <x v="7"/>
    <x v="0"/>
    <x v="5"/>
    <x v="18"/>
    <x v="3"/>
    <n v="243"/>
  </r>
  <r>
    <x v="127"/>
    <x v="14"/>
    <x v="113"/>
    <x v="8"/>
    <x v="1"/>
    <x v="6"/>
    <x v="19"/>
    <x v="2"/>
    <n v="122"/>
  </r>
  <r>
    <x v="128"/>
    <x v="12"/>
    <x v="114"/>
    <x v="9"/>
    <x v="2"/>
    <x v="5"/>
    <x v="10"/>
    <x v="0"/>
    <n v="53"/>
  </r>
  <r>
    <x v="129"/>
    <x v="15"/>
    <x v="115"/>
    <x v="10"/>
    <x v="3"/>
    <x v="3"/>
    <x v="20"/>
    <x v="1"/>
    <n v="293"/>
  </r>
  <r>
    <x v="130"/>
    <x v="16"/>
    <x v="9"/>
    <x v="0"/>
    <x v="4"/>
    <x v="0"/>
    <x v="9"/>
    <x v="8"/>
    <n v="125"/>
  </r>
  <r>
    <x v="131"/>
    <x v="12"/>
    <x v="116"/>
    <x v="1"/>
    <x v="5"/>
    <x v="1"/>
    <x v="10"/>
    <x v="8"/>
    <n v="40"/>
  </r>
  <r>
    <x v="132"/>
    <x v="17"/>
    <x v="117"/>
    <x v="1"/>
    <x v="6"/>
    <x v="0"/>
    <x v="9"/>
    <x v="9"/>
    <n v="185"/>
  </r>
  <r>
    <x v="133"/>
    <x v="18"/>
    <x v="118"/>
    <x v="2"/>
    <x v="7"/>
    <x v="1"/>
    <x v="21"/>
    <x v="5"/>
    <n v="286"/>
  </r>
  <r>
    <x v="134"/>
    <x v="19"/>
    <x v="66"/>
    <x v="3"/>
    <x v="8"/>
    <x v="2"/>
    <x v="0"/>
    <x v="9"/>
    <n v="136"/>
  </r>
  <r>
    <x v="135"/>
    <x v="48"/>
    <x v="40"/>
    <x v="4"/>
    <x v="9"/>
    <x v="3"/>
    <x v="1"/>
    <x v="6"/>
    <n v="144"/>
  </r>
  <r>
    <x v="136"/>
    <x v="49"/>
    <x v="119"/>
    <x v="2"/>
    <x v="10"/>
    <x v="4"/>
    <x v="2"/>
    <x v="5"/>
    <n v="236"/>
  </r>
  <r>
    <x v="137"/>
    <x v="50"/>
    <x v="120"/>
    <x v="5"/>
    <x v="11"/>
    <x v="5"/>
    <x v="3"/>
    <x v="2"/>
    <n v="184"/>
  </r>
  <r>
    <x v="138"/>
    <x v="51"/>
    <x v="121"/>
    <x v="6"/>
    <x v="12"/>
    <x v="6"/>
    <x v="4"/>
    <x v="5"/>
    <n v="94"/>
  </r>
  <r>
    <x v="139"/>
    <x v="52"/>
    <x v="122"/>
    <x v="7"/>
    <x v="13"/>
    <x v="5"/>
    <x v="5"/>
    <x v="6"/>
    <n v="34"/>
  </r>
  <r>
    <x v="140"/>
    <x v="53"/>
    <x v="123"/>
    <x v="8"/>
    <x v="14"/>
    <x v="3"/>
    <x v="0"/>
    <x v="3"/>
    <n v="150"/>
  </r>
  <r>
    <x v="141"/>
    <x v="54"/>
    <x v="124"/>
    <x v="9"/>
    <x v="15"/>
    <x v="0"/>
    <x v="1"/>
    <x v="2"/>
    <n v="12"/>
  </r>
  <r>
    <x v="142"/>
    <x v="18"/>
    <x v="88"/>
    <x v="10"/>
    <x v="16"/>
    <x v="1"/>
    <x v="2"/>
    <x v="7"/>
    <n v="160"/>
  </r>
  <r>
    <x v="143"/>
    <x v="19"/>
    <x v="125"/>
    <x v="0"/>
    <x v="9"/>
    <x v="0"/>
    <x v="3"/>
    <x v="5"/>
    <n v="92"/>
  </r>
  <r>
    <x v="144"/>
    <x v="20"/>
    <x v="126"/>
    <x v="1"/>
    <x v="17"/>
    <x v="1"/>
    <x v="4"/>
    <x v="8"/>
    <n v="197"/>
  </r>
  <r>
    <x v="145"/>
    <x v="21"/>
    <x v="53"/>
    <x v="1"/>
    <x v="18"/>
    <x v="2"/>
    <x v="5"/>
    <x v="6"/>
    <n v="123"/>
  </r>
  <r>
    <x v="146"/>
    <x v="22"/>
    <x v="36"/>
    <x v="2"/>
    <x v="19"/>
    <x v="3"/>
    <x v="0"/>
    <x v="2"/>
    <n v="180"/>
  </r>
  <r>
    <x v="147"/>
    <x v="23"/>
    <x v="127"/>
    <x v="3"/>
    <x v="0"/>
    <x v="4"/>
    <x v="1"/>
    <x v="2"/>
    <n v="181"/>
  </r>
  <r>
    <x v="148"/>
    <x v="18"/>
    <x v="128"/>
    <x v="4"/>
    <x v="1"/>
    <x v="5"/>
    <x v="2"/>
    <x v="6"/>
    <n v="294"/>
  </r>
  <r>
    <x v="149"/>
    <x v="19"/>
    <x v="129"/>
    <x v="2"/>
    <x v="2"/>
    <x v="6"/>
    <x v="3"/>
    <x v="0"/>
    <n v="175"/>
  </r>
  <r>
    <x v="150"/>
    <x v="20"/>
    <x v="130"/>
    <x v="5"/>
    <x v="3"/>
    <x v="5"/>
    <x v="4"/>
    <x v="8"/>
    <n v="180"/>
  </r>
  <r>
    <x v="151"/>
    <x v="21"/>
    <x v="131"/>
    <x v="6"/>
    <x v="4"/>
    <x v="3"/>
    <x v="5"/>
    <x v="7"/>
    <n v="25"/>
  </r>
  <r>
    <x v="152"/>
    <x v="22"/>
    <x v="132"/>
    <x v="7"/>
    <x v="5"/>
    <x v="0"/>
    <x v="0"/>
    <x v="4"/>
    <n v="68"/>
  </r>
  <r>
    <x v="153"/>
    <x v="23"/>
    <x v="133"/>
    <x v="8"/>
    <x v="6"/>
    <x v="1"/>
    <x v="1"/>
    <x v="6"/>
    <n v="292"/>
  </r>
  <r>
    <x v="154"/>
    <x v="35"/>
    <x v="29"/>
    <x v="9"/>
    <x v="7"/>
    <x v="0"/>
    <x v="2"/>
    <x v="8"/>
    <n v="219"/>
  </r>
  <r>
    <x v="155"/>
    <x v="36"/>
    <x v="134"/>
    <x v="10"/>
    <x v="8"/>
    <x v="1"/>
    <x v="3"/>
    <x v="5"/>
    <n v="236"/>
  </r>
  <r>
    <x v="156"/>
    <x v="37"/>
    <x v="135"/>
    <x v="0"/>
    <x v="9"/>
    <x v="2"/>
    <x v="4"/>
    <x v="9"/>
    <n v="205"/>
  </r>
  <r>
    <x v="157"/>
    <x v="38"/>
    <x v="90"/>
    <x v="1"/>
    <x v="10"/>
    <x v="3"/>
    <x v="5"/>
    <x v="9"/>
    <n v="13"/>
  </r>
  <r>
    <x v="158"/>
    <x v="39"/>
    <x v="136"/>
    <x v="1"/>
    <x v="11"/>
    <x v="4"/>
    <x v="0"/>
    <x v="4"/>
    <n v="65"/>
  </r>
  <r>
    <x v="159"/>
    <x v="40"/>
    <x v="137"/>
    <x v="2"/>
    <x v="12"/>
    <x v="5"/>
    <x v="1"/>
    <x v="2"/>
    <n v="66"/>
  </r>
  <r>
    <x v="160"/>
    <x v="41"/>
    <x v="69"/>
    <x v="3"/>
    <x v="13"/>
    <x v="6"/>
    <x v="2"/>
    <x v="8"/>
    <n v="83"/>
  </r>
  <r>
    <x v="161"/>
    <x v="42"/>
    <x v="138"/>
    <x v="4"/>
    <x v="14"/>
    <x v="5"/>
    <x v="3"/>
    <x v="0"/>
    <n v="167"/>
  </r>
  <r>
    <x v="162"/>
    <x v="43"/>
    <x v="139"/>
    <x v="2"/>
    <x v="15"/>
    <x v="3"/>
    <x v="4"/>
    <x v="0"/>
    <n v="225"/>
  </r>
  <r>
    <x v="163"/>
    <x v="44"/>
    <x v="108"/>
    <x v="5"/>
    <x v="16"/>
    <x v="0"/>
    <x v="5"/>
    <x v="2"/>
    <n v="278"/>
  </r>
  <r>
    <x v="164"/>
    <x v="0"/>
    <x v="140"/>
    <x v="6"/>
    <x v="9"/>
    <x v="1"/>
    <x v="0"/>
    <x v="1"/>
    <n v="69"/>
  </r>
  <r>
    <x v="165"/>
    <x v="1"/>
    <x v="141"/>
    <x v="7"/>
    <x v="17"/>
    <x v="0"/>
    <x v="1"/>
    <x v="3"/>
    <n v="220"/>
  </r>
  <r>
    <x v="166"/>
    <x v="2"/>
    <x v="10"/>
    <x v="8"/>
    <x v="18"/>
    <x v="1"/>
    <x v="2"/>
    <x v="4"/>
    <n v="272"/>
  </r>
  <r>
    <x v="167"/>
    <x v="3"/>
    <x v="36"/>
    <x v="9"/>
    <x v="19"/>
    <x v="2"/>
    <x v="3"/>
    <x v="3"/>
    <n v="227"/>
  </r>
  <r>
    <x v="168"/>
    <x v="4"/>
    <x v="142"/>
    <x v="10"/>
    <x v="0"/>
    <x v="3"/>
    <x v="4"/>
    <x v="0"/>
    <n v="178"/>
  </r>
  <r>
    <x v="169"/>
    <x v="5"/>
    <x v="143"/>
    <x v="0"/>
    <x v="1"/>
    <x v="4"/>
    <x v="5"/>
    <x v="7"/>
    <n v="190"/>
  </r>
  <r>
    <x v="170"/>
    <x v="6"/>
    <x v="144"/>
    <x v="1"/>
    <x v="2"/>
    <x v="5"/>
    <x v="0"/>
    <x v="5"/>
    <n v="127"/>
  </r>
  <r>
    <x v="171"/>
    <x v="7"/>
    <x v="145"/>
    <x v="1"/>
    <x v="3"/>
    <x v="6"/>
    <x v="1"/>
    <x v="2"/>
    <n v="202"/>
  </r>
  <r>
    <x v="172"/>
    <x v="8"/>
    <x v="146"/>
    <x v="2"/>
    <x v="4"/>
    <x v="5"/>
    <x v="2"/>
    <x v="4"/>
    <n v="38"/>
  </r>
  <r>
    <x v="173"/>
    <x v="9"/>
    <x v="147"/>
    <x v="3"/>
    <x v="5"/>
    <x v="3"/>
    <x v="3"/>
    <x v="8"/>
    <n v="20"/>
  </r>
  <r>
    <x v="174"/>
    <x v="10"/>
    <x v="148"/>
    <x v="4"/>
    <x v="6"/>
    <x v="0"/>
    <x v="4"/>
    <x v="6"/>
    <n v="262"/>
  </r>
  <r>
    <x v="175"/>
    <x v="11"/>
    <x v="149"/>
    <x v="2"/>
    <x v="7"/>
    <x v="1"/>
    <x v="5"/>
    <x v="0"/>
    <n v="16"/>
  </r>
  <r>
    <x v="176"/>
    <x v="12"/>
    <x v="150"/>
    <x v="5"/>
    <x v="8"/>
    <x v="0"/>
    <x v="0"/>
    <x v="0"/>
    <n v="142"/>
  </r>
  <r>
    <x v="177"/>
    <x v="13"/>
    <x v="151"/>
    <x v="6"/>
    <x v="9"/>
    <x v="1"/>
    <x v="1"/>
    <x v="0"/>
    <n v="37"/>
  </r>
  <r>
    <x v="178"/>
    <x v="14"/>
    <x v="152"/>
    <x v="7"/>
    <x v="10"/>
    <x v="2"/>
    <x v="2"/>
    <x v="9"/>
    <n v="272"/>
  </r>
  <r>
    <x v="179"/>
    <x v="12"/>
    <x v="153"/>
    <x v="8"/>
    <x v="11"/>
    <x v="3"/>
    <x v="3"/>
    <x v="2"/>
    <n v="204"/>
  </r>
  <r>
    <x v="180"/>
    <x v="15"/>
    <x v="154"/>
    <x v="9"/>
    <x v="12"/>
    <x v="4"/>
    <x v="4"/>
    <x v="8"/>
    <n v="81"/>
  </r>
  <r>
    <x v="181"/>
    <x v="16"/>
    <x v="155"/>
    <x v="10"/>
    <x v="13"/>
    <x v="5"/>
    <x v="5"/>
    <x v="4"/>
    <n v="179"/>
  </r>
  <r>
    <x v="182"/>
    <x v="12"/>
    <x v="156"/>
    <x v="0"/>
    <x v="14"/>
    <x v="6"/>
    <x v="0"/>
    <x v="2"/>
    <n v="162"/>
  </r>
  <r>
    <x v="183"/>
    <x v="17"/>
    <x v="120"/>
    <x v="1"/>
    <x v="15"/>
    <x v="5"/>
    <x v="1"/>
    <x v="9"/>
    <n v="116"/>
  </r>
  <r>
    <x v="184"/>
    <x v="18"/>
    <x v="157"/>
    <x v="1"/>
    <x v="16"/>
    <x v="3"/>
    <x v="2"/>
    <x v="5"/>
    <n v="140"/>
  </r>
  <r>
    <x v="185"/>
    <x v="19"/>
    <x v="158"/>
    <x v="2"/>
    <x v="9"/>
    <x v="0"/>
    <x v="3"/>
    <x v="6"/>
    <n v="21"/>
  </r>
  <r>
    <x v="186"/>
    <x v="20"/>
    <x v="45"/>
    <x v="3"/>
    <x v="17"/>
    <x v="1"/>
    <x v="4"/>
    <x v="9"/>
    <n v="123"/>
  </r>
  <r>
    <x v="187"/>
    <x v="21"/>
    <x v="159"/>
    <x v="4"/>
    <x v="18"/>
    <x v="0"/>
    <x v="5"/>
    <x v="7"/>
    <n v="164"/>
  </r>
  <r>
    <x v="188"/>
    <x v="22"/>
    <x v="160"/>
    <x v="2"/>
    <x v="19"/>
    <x v="1"/>
    <x v="0"/>
    <x v="4"/>
    <n v="208"/>
  </r>
  <r>
    <x v="189"/>
    <x v="23"/>
    <x v="161"/>
    <x v="5"/>
    <x v="0"/>
    <x v="2"/>
    <x v="1"/>
    <x v="8"/>
    <n v="143"/>
  </r>
  <r>
    <x v="190"/>
    <x v="24"/>
    <x v="66"/>
    <x v="6"/>
    <x v="1"/>
    <x v="3"/>
    <x v="2"/>
    <x v="3"/>
    <n v="87"/>
  </r>
  <r>
    <x v="191"/>
    <x v="25"/>
    <x v="162"/>
    <x v="7"/>
    <x v="2"/>
    <x v="4"/>
    <x v="3"/>
    <x v="7"/>
    <n v="278"/>
  </r>
  <r>
    <x v="192"/>
    <x v="26"/>
    <x v="119"/>
    <x v="8"/>
    <x v="3"/>
    <x v="5"/>
    <x v="4"/>
    <x v="2"/>
    <n v="91"/>
  </r>
  <r>
    <x v="193"/>
    <x v="27"/>
    <x v="163"/>
    <x v="9"/>
    <x v="4"/>
    <x v="6"/>
    <x v="5"/>
    <x v="3"/>
    <n v="266"/>
  </r>
  <r>
    <x v="194"/>
    <x v="12"/>
    <x v="100"/>
    <x v="10"/>
    <x v="5"/>
    <x v="5"/>
    <x v="0"/>
    <x v="9"/>
    <n v="197"/>
  </r>
  <r>
    <x v="195"/>
    <x v="28"/>
    <x v="98"/>
    <x v="0"/>
    <x v="6"/>
    <x v="3"/>
    <x v="1"/>
    <x v="2"/>
    <n v="170"/>
  </r>
  <r>
    <x v="196"/>
    <x v="13"/>
    <x v="72"/>
    <x v="1"/>
    <x v="7"/>
    <x v="0"/>
    <x v="2"/>
    <x v="9"/>
    <n v="190"/>
  </r>
  <r>
    <x v="197"/>
    <x v="14"/>
    <x v="164"/>
    <x v="1"/>
    <x v="8"/>
    <x v="1"/>
    <x v="3"/>
    <x v="4"/>
    <n v="167"/>
  </r>
  <r>
    <x v="198"/>
    <x v="29"/>
    <x v="153"/>
    <x v="2"/>
    <x v="9"/>
    <x v="0"/>
    <x v="4"/>
    <x v="7"/>
    <n v="273"/>
  </r>
  <r>
    <x v="199"/>
    <x v="15"/>
    <x v="9"/>
    <x v="3"/>
    <x v="10"/>
    <x v="1"/>
    <x v="5"/>
    <x v="0"/>
    <n v="298"/>
  </r>
  <r>
    <x v="200"/>
    <x v="16"/>
    <x v="165"/>
    <x v="4"/>
    <x v="11"/>
    <x v="2"/>
    <x v="0"/>
    <x v="8"/>
    <n v="210"/>
  </r>
  <r>
    <x v="201"/>
    <x v="14"/>
    <x v="166"/>
    <x v="2"/>
    <x v="12"/>
    <x v="3"/>
    <x v="1"/>
    <x v="4"/>
    <n v="21"/>
  </r>
  <r>
    <x v="202"/>
    <x v="0"/>
    <x v="167"/>
    <x v="5"/>
    <x v="13"/>
    <x v="4"/>
    <x v="2"/>
    <x v="3"/>
    <n v="23"/>
  </r>
  <r>
    <x v="203"/>
    <x v="1"/>
    <x v="168"/>
    <x v="6"/>
    <x v="14"/>
    <x v="5"/>
    <x v="3"/>
    <x v="2"/>
    <n v="236"/>
  </r>
  <r>
    <x v="204"/>
    <x v="2"/>
    <x v="79"/>
    <x v="7"/>
    <x v="15"/>
    <x v="6"/>
    <x v="4"/>
    <x v="4"/>
    <n v="162"/>
  </r>
  <r>
    <x v="205"/>
    <x v="3"/>
    <x v="103"/>
    <x v="8"/>
    <x v="16"/>
    <x v="5"/>
    <x v="5"/>
    <x v="6"/>
    <n v="235"/>
  </r>
  <r>
    <x v="206"/>
    <x v="4"/>
    <x v="169"/>
    <x v="9"/>
    <x v="9"/>
    <x v="3"/>
    <x v="0"/>
    <x v="6"/>
    <n v="116"/>
  </r>
  <r>
    <x v="207"/>
    <x v="5"/>
    <x v="170"/>
    <x v="10"/>
    <x v="17"/>
    <x v="0"/>
    <x v="1"/>
    <x v="4"/>
    <n v="227"/>
  </r>
  <r>
    <x v="208"/>
    <x v="6"/>
    <x v="160"/>
    <x v="0"/>
    <x v="18"/>
    <x v="1"/>
    <x v="2"/>
    <x v="5"/>
    <n v="90"/>
  </r>
  <r>
    <x v="209"/>
    <x v="7"/>
    <x v="171"/>
    <x v="1"/>
    <x v="19"/>
    <x v="0"/>
    <x v="3"/>
    <x v="1"/>
    <n v="284"/>
  </r>
  <r>
    <x v="210"/>
    <x v="8"/>
    <x v="172"/>
    <x v="1"/>
    <x v="0"/>
    <x v="1"/>
    <x v="4"/>
    <x v="6"/>
    <n v="95"/>
  </r>
  <r>
    <x v="211"/>
    <x v="9"/>
    <x v="173"/>
    <x v="2"/>
    <x v="1"/>
    <x v="2"/>
    <x v="5"/>
    <x v="6"/>
    <n v="134"/>
  </r>
  <r>
    <x v="212"/>
    <x v="10"/>
    <x v="146"/>
    <x v="3"/>
    <x v="2"/>
    <x v="3"/>
    <x v="0"/>
    <x v="9"/>
    <n v="161"/>
  </r>
  <r>
    <x v="213"/>
    <x v="11"/>
    <x v="10"/>
    <x v="4"/>
    <x v="3"/>
    <x v="4"/>
    <x v="1"/>
    <x v="5"/>
    <n v="81"/>
  </r>
  <r>
    <x v="214"/>
    <x v="12"/>
    <x v="174"/>
    <x v="2"/>
    <x v="4"/>
    <x v="5"/>
    <x v="2"/>
    <x v="2"/>
    <n v="52"/>
  </r>
  <r>
    <x v="215"/>
    <x v="13"/>
    <x v="64"/>
    <x v="5"/>
    <x v="5"/>
    <x v="6"/>
    <x v="3"/>
    <x v="0"/>
    <n v="295"/>
  </r>
  <r>
    <x v="216"/>
    <x v="14"/>
    <x v="175"/>
    <x v="6"/>
    <x v="6"/>
    <x v="5"/>
    <x v="4"/>
    <x v="4"/>
    <n v="202"/>
  </r>
  <r>
    <x v="217"/>
    <x v="12"/>
    <x v="176"/>
    <x v="7"/>
    <x v="7"/>
    <x v="3"/>
    <x v="5"/>
    <x v="0"/>
    <n v="261"/>
  </r>
  <r>
    <x v="218"/>
    <x v="15"/>
    <x v="80"/>
    <x v="8"/>
    <x v="8"/>
    <x v="0"/>
    <x v="0"/>
    <x v="4"/>
    <n v="65"/>
  </r>
  <r>
    <x v="219"/>
    <x v="16"/>
    <x v="177"/>
    <x v="9"/>
    <x v="9"/>
    <x v="1"/>
    <x v="1"/>
    <x v="9"/>
    <n v="36"/>
  </r>
  <r>
    <x v="220"/>
    <x v="12"/>
    <x v="35"/>
    <x v="10"/>
    <x v="10"/>
    <x v="0"/>
    <x v="2"/>
    <x v="6"/>
    <n v="232"/>
  </r>
  <r>
    <x v="221"/>
    <x v="17"/>
    <x v="178"/>
    <x v="0"/>
    <x v="11"/>
    <x v="1"/>
    <x v="3"/>
    <x v="4"/>
    <n v="186"/>
  </r>
  <r>
    <x v="222"/>
    <x v="18"/>
    <x v="65"/>
    <x v="1"/>
    <x v="12"/>
    <x v="2"/>
    <x v="4"/>
    <x v="3"/>
    <n v="200"/>
  </r>
  <r>
    <x v="223"/>
    <x v="19"/>
    <x v="111"/>
    <x v="1"/>
    <x v="13"/>
    <x v="3"/>
    <x v="5"/>
    <x v="4"/>
    <n v="45"/>
  </r>
  <r>
    <x v="224"/>
    <x v="20"/>
    <x v="179"/>
    <x v="2"/>
    <x v="14"/>
    <x v="4"/>
    <x v="0"/>
    <x v="5"/>
    <n v="58"/>
  </r>
  <r>
    <x v="225"/>
    <x v="21"/>
    <x v="164"/>
    <x v="3"/>
    <x v="15"/>
    <x v="5"/>
    <x v="1"/>
    <x v="4"/>
    <n v="96"/>
  </r>
  <r>
    <x v="226"/>
    <x v="22"/>
    <x v="180"/>
    <x v="4"/>
    <x v="16"/>
    <x v="6"/>
    <x v="2"/>
    <x v="8"/>
    <n v="84"/>
  </r>
  <r>
    <x v="227"/>
    <x v="23"/>
    <x v="168"/>
    <x v="2"/>
    <x v="9"/>
    <x v="5"/>
    <x v="3"/>
    <x v="8"/>
    <n v="289"/>
  </r>
  <r>
    <x v="228"/>
    <x v="24"/>
    <x v="103"/>
    <x v="5"/>
    <x v="17"/>
    <x v="3"/>
    <x v="4"/>
    <x v="9"/>
    <n v="188"/>
  </r>
  <r>
    <x v="229"/>
    <x v="25"/>
    <x v="154"/>
    <x v="6"/>
    <x v="18"/>
    <x v="0"/>
    <x v="5"/>
    <x v="2"/>
    <n v="105"/>
  </r>
  <r>
    <x v="230"/>
    <x v="26"/>
    <x v="148"/>
    <x v="7"/>
    <x v="19"/>
    <x v="1"/>
    <x v="0"/>
    <x v="9"/>
    <n v="299"/>
  </r>
  <r>
    <x v="231"/>
    <x v="27"/>
    <x v="78"/>
    <x v="8"/>
    <x v="0"/>
    <x v="0"/>
    <x v="1"/>
    <x v="4"/>
    <n v="47"/>
  </r>
  <r>
    <x v="232"/>
    <x v="12"/>
    <x v="4"/>
    <x v="9"/>
    <x v="1"/>
    <x v="1"/>
    <x v="2"/>
    <x v="9"/>
    <n v="66"/>
  </r>
  <r>
    <x v="233"/>
    <x v="28"/>
    <x v="68"/>
    <x v="10"/>
    <x v="2"/>
    <x v="2"/>
    <x v="3"/>
    <x v="9"/>
    <n v="248"/>
  </r>
  <r>
    <x v="234"/>
    <x v="13"/>
    <x v="181"/>
    <x v="0"/>
    <x v="3"/>
    <x v="3"/>
    <x v="4"/>
    <x v="3"/>
    <n v="143"/>
  </r>
  <r>
    <x v="235"/>
    <x v="14"/>
    <x v="182"/>
    <x v="1"/>
    <x v="4"/>
    <x v="4"/>
    <x v="5"/>
    <x v="0"/>
    <n v="113"/>
  </r>
  <r>
    <x v="236"/>
    <x v="29"/>
    <x v="183"/>
    <x v="1"/>
    <x v="5"/>
    <x v="5"/>
    <x v="0"/>
    <x v="1"/>
    <n v="213"/>
  </r>
  <r>
    <x v="237"/>
    <x v="15"/>
    <x v="65"/>
    <x v="2"/>
    <x v="6"/>
    <x v="6"/>
    <x v="1"/>
    <x v="5"/>
    <n v="23"/>
  </r>
  <r>
    <x v="238"/>
    <x v="16"/>
    <x v="184"/>
    <x v="3"/>
    <x v="7"/>
    <x v="5"/>
    <x v="2"/>
    <x v="8"/>
    <n v="278"/>
  </r>
  <r>
    <x v="239"/>
    <x v="14"/>
    <x v="185"/>
    <x v="4"/>
    <x v="8"/>
    <x v="3"/>
    <x v="3"/>
    <x v="3"/>
    <n v="216"/>
  </r>
  <r>
    <x v="240"/>
    <x v="30"/>
    <x v="57"/>
    <x v="2"/>
    <x v="9"/>
    <x v="0"/>
    <x v="4"/>
    <x v="4"/>
    <n v="76"/>
  </r>
  <r>
    <x v="241"/>
    <x v="31"/>
    <x v="138"/>
    <x v="5"/>
    <x v="10"/>
    <x v="1"/>
    <x v="5"/>
    <x v="7"/>
    <n v="278"/>
  </r>
  <r>
    <x v="242"/>
    <x v="32"/>
    <x v="186"/>
    <x v="6"/>
    <x v="11"/>
    <x v="0"/>
    <x v="0"/>
    <x v="8"/>
    <n v="71"/>
  </r>
  <r>
    <x v="243"/>
    <x v="33"/>
    <x v="103"/>
    <x v="7"/>
    <x v="12"/>
    <x v="1"/>
    <x v="1"/>
    <x v="1"/>
    <n v="249"/>
  </r>
  <r>
    <x v="244"/>
    <x v="34"/>
    <x v="187"/>
    <x v="8"/>
    <x v="13"/>
    <x v="2"/>
    <x v="2"/>
    <x v="3"/>
    <n v="151"/>
  </r>
  <r>
    <x v="245"/>
    <x v="35"/>
    <x v="107"/>
    <x v="9"/>
    <x v="14"/>
    <x v="3"/>
    <x v="3"/>
    <x v="9"/>
    <n v="26"/>
  </r>
  <r>
    <x v="246"/>
    <x v="30"/>
    <x v="51"/>
    <x v="10"/>
    <x v="15"/>
    <x v="4"/>
    <x v="4"/>
    <x v="8"/>
    <n v="156"/>
  </r>
  <r>
    <x v="247"/>
    <x v="31"/>
    <x v="6"/>
    <x v="0"/>
    <x v="16"/>
    <x v="5"/>
    <x v="5"/>
    <x v="0"/>
    <n v="167"/>
  </r>
  <r>
    <x v="248"/>
    <x v="32"/>
    <x v="73"/>
    <x v="1"/>
    <x v="9"/>
    <x v="6"/>
    <x v="0"/>
    <x v="4"/>
    <n v="102"/>
  </r>
  <r>
    <x v="249"/>
    <x v="33"/>
    <x v="188"/>
    <x v="1"/>
    <x v="17"/>
    <x v="5"/>
    <x v="1"/>
    <x v="4"/>
    <n v="94"/>
  </r>
  <r>
    <x v="250"/>
    <x v="34"/>
    <x v="189"/>
    <x v="2"/>
    <x v="18"/>
    <x v="3"/>
    <x v="2"/>
    <x v="4"/>
    <n v="231"/>
  </r>
  <r>
    <x v="251"/>
    <x v="35"/>
    <x v="22"/>
    <x v="3"/>
    <x v="19"/>
    <x v="0"/>
    <x v="3"/>
    <x v="5"/>
    <n v="72"/>
  </r>
  <r>
    <x v="252"/>
    <x v="22"/>
    <x v="107"/>
    <x v="4"/>
    <x v="0"/>
    <x v="1"/>
    <x v="4"/>
    <x v="6"/>
    <n v="180"/>
  </r>
  <r>
    <x v="253"/>
    <x v="23"/>
    <x v="190"/>
    <x v="2"/>
    <x v="1"/>
    <x v="0"/>
    <x v="5"/>
    <x v="7"/>
    <n v="44"/>
  </r>
  <r>
    <x v="254"/>
    <x v="24"/>
    <x v="191"/>
    <x v="5"/>
    <x v="2"/>
    <x v="1"/>
    <x v="0"/>
    <x v="6"/>
    <n v="72"/>
  </r>
  <r>
    <x v="255"/>
    <x v="25"/>
    <x v="19"/>
    <x v="6"/>
    <x v="3"/>
    <x v="2"/>
    <x v="1"/>
    <x v="8"/>
    <n v="203"/>
  </r>
  <r>
    <x v="256"/>
    <x v="26"/>
    <x v="124"/>
    <x v="7"/>
    <x v="4"/>
    <x v="3"/>
    <x v="2"/>
    <x v="9"/>
    <n v="144"/>
  </r>
  <r>
    <x v="257"/>
    <x v="27"/>
    <x v="127"/>
    <x v="8"/>
    <x v="5"/>
    <x v="4"/>
    <x v="3"/>
    <x v="1"/>
    <n v="134"/>
  </r>
  <r>
    <x v="258"/>
    <x v="30"/>
    <x v="192"/>
    <x v="9"/>
    <x v="6"/>
    <x v="5"/>
    <x v="4"/>
    <x v="5"/>
    <n v="106"/>
  </r>
  <r>
    <x v="259"/>
    <x v="26"/>
    <x v="58"/>
    <x v="10"/>
    <x v="7"/>
    <x v="6"/>
    <x v="5"/>
    <x v="6"/>
    <n v="64"/>
  </r>
  <r>
    <x v="260"/>
    <x v="30"/>
    <x v="193"/>
    <x v="0"/>
    <x v="8"/>
    <x v="5"/>
    <x v="0"/>
    <x v="1"/>
    <n v="223"/>
  </r>
  <r>
    <x v="261"/>
    <x v="31"/>
    <x v="194"/>
    <x v="1"/>
    <x v="9"/>
    <x v="3"/>
    <x v="1"/>
    <x v="4"/>
    <n v="125"/>
  </r>
  <r>
    <x v="262"/>
    <x v="32"/>
    <x v="8"/>
    <x v="1"/>
    <x v="10"/>
    <x v="0"/>
    <x v="2"/>
    <x v="6"/>
    <n v="101"/>
  </r>
  <r>
    <x v="263"/>
    <x v="33"/>
    <x v="195"/>
    <x v="2"/>
    <x v="11"/>
    <x v="1"/>
    <x v="3"/>
    <x v="9"/>
    <n v="269"/>
  </r>
  <r>
    <x v="264"/>
    <x v="34"/>
    <x v="196"/>
    <x v="3"/>
    <x v="12"/>
    <x v="0"/>
    <x v="4"/>
    <x v="7"/>
    <n v="233"/>
  </r>
  <r>
    <x v="265"/>
    <x v="35"/>
    <x v="141"/>
    <x v="4"/>
    <x v="13"/>
    <x v="1"/>
    <x v="5"/>
    <x v="7"/>
    <n v="113"/>
  </r>
  <r>
    <x v="266"/>
    <x v="32"/>
    <x v="197"/>
    <x v="2"/>
    <x v="14"/>
    <x v="2"/>
    <x v="0"/>
    <x v="1"/>
    <n v="223"/>
  </r>
  <r>
    <x v="267"/>
    <x v="33"/>
    <x v="90"/>
    <x v="5"/>
    <x v="15"/>
    <x v="3"/>
    <x v="1"/>
    <x v="5"/>
    <n v="241"/>
  </r>
  <r>
    <x v="268"/>
    <x v="34"/>
    <x v="89"/>
    <x v="6"/>
    <x v="16"/>
    <x v="4"/>
    <x v="2"/>
    <x v="5"/>
    <n v="261"/>
  </r>
  <r>
    <x v="269"/>
    <x v="35"/>
    <x v="198"/>
    <x v="7"/>
    <x v="9"/>
    <x v="5"/>
    <x v="3"/>
    <x v="9"/>
    <n v="81"/>
  </r>
  <r>
    <x v="270"/>
    <x v="36"/>
    <x v="199"/>
    <x v="8"/>
    <x v="17"/>
    <x v="6"/>
    <x v="4"/>
    <x v="6"/>
    <n v="175"/>
  </r>
  <r>
    <x v="271"/>
    <x v="37"/>
    <x v="200"/>
    <x v="9"/>
    <x v="18"/>
    <x v="5"/>
    <x v="5"/>
    <x v="0"/>
    <n v="123"/>
  </r>
  <r>
    <x v="272"/>
    <x v="38"/>
    <x v="201"/>
    <x v="10"/>
    <x v="19"/>
    <x v="3"/>
    <x v="0"/>
    <x v="0"/>
    <n v="192"/>
  </r>
  <r>
    <x v="273"/>
    <x v="39"/>
    <x v="202"/>
    <x v="0"/>
    <x v="0"/>
    <x v="0"/>
    <x v="1"/>
    <x v="5"/>
    <n v="266"/>
  </r>
  <r>
    <x v="274"/>
    <x v="40"/>
    <x v="203"/>
    <x v="1"/>
    <x v="1"/>
    <x v="1"/>
    <x v="2"/>
    <x v="2"/>
    <n v="84"/>
  </r>
  <r>
    <x v="275"/>
    <x v="41"/>
    <x v="14"/>
    <x v="1"/>
    <x v="2"/>
    <x v="0"/>
    <x v="3"/>
    <x v="4"/>
    <n v="287"/>
  </r>
  <r>
    <x v="276"/>
    <x v="42"/>
    <x v="204"/>
    <x v="2"/>
    <x v="3"/>
    <x v="1"/>
    <x v="4"/>
    <x v="9"/>
    <n v="215"/>
  </r>
  <r>
    <x v="277"/>
    <x v="43"/>
    <x v="116"/>
    <x v="3"/>
    <x v="4"/>
    <x v="2"/>
    <x v="5"/>
    <x v="5"/>
    <n v="238"/>
  </r>
  <r>
    <x v="278"/>
    <x v="44"/>
    <x v="132"/>
    <x v="4"/>
    <x v="5"/>
    <x v="3"/>
    <x v="0"/>
    <x v="8"/>
    <n v="85"/>
  </r>
  <r>
    <x v="279"/>
    <x v="45"/>
    <x v="205"/>
    <x v="2"/>
    <x v="6"/>
    <x v="4"/>
    <x v="1"/>
    <x v="0"/>
    <n v="241"/>
  </r>
  <r>
    <x v="280"/>
    <x v="46"/>
    <x v="206"/>
    <x v="5"/>
    <x v="7"/>
    <x v="5"/>
    <x v="2"/>
    <x v="6"/>
    <n v="53"/>
  </r>
  <r>
    <x v="281"/>
    <x v="47"/>
    <x v="207"/>
    <x v="6"/>
    <x v="8"/>
    <x v="6"/>
    <x v="3"/>
    <x v="4"/>
    <n v="156"/>
  </r>
  <r>
    <x v="282"/>
    <x v="48"/>
    <x v="208"/>
    <x v="7"/>
    <x v="9"/>
    <x v="5"/>
    <x v="4"/>
    <x v="4"/>
    <n v="273"/>
  </r>
  <r>
    <x v="283"/>
    <x v="49"/>
    <x v="140"/>
    <x v="8"/>
    <x v="10"/>
    <x v="3"/>
    <x v="5"/>
    <x v="2"/>
    <n v="68"/>
  </r>
  <r>
    <x v="284"/>
    <x v="50"/>
    <x v="53"/>
    <x v="9"/>
    <x v="11"/>
    <x v="0"/>
    <x v="0"/>
    <x v="2"/>
    <n v="153"/>
  </r>
  <r>
    <x v="285"/>
    <x v="51"/>
    <x v="171"/>
    <x v="10"/>
    <x v="12"/>
    <x v="1"/>
    <x v="1"/>
    <x v="6"/>
    <n v="238"/>
  </r>
  <r>
    <x v="286"/>
    <x v="52"/>
    <x v="209"/>
    <x v="0"/>
    <x v="13"/>
    <x v="0"/>
    <x v="2"/>
    <x v="3"/>
    <n v="97"/>
  </r>
  <r>
    <x v="287"/>
    <x v="53"/>
    <x v="41"/>
    <x v="1"/>
    <x v="14"/>
    <x v="1"/>
    <x v="3"/>
    <x v="3"/>
    <n v="294"/>
  </r>
  <r>
    <x v="288"/>
    <x v="54"/>
    <x v="210"/>
    <x v="1"/>
    <x v="15"/>
    <x v="2"/>
    <x v="4"/>
    <x v="3"/>
    <n v="298"/>
  </r>
  <r>
    <x v="289"/>
    <x v="55"/>
    <x v="211"/>
    <x v="2"/>
    <x v="16"/>
    <x v="3"/>
    <x v="5"/>
    <x v="1"/>
    <n v="131"/>
  </r>
  <r>
    <x v="290"/>
    <x v="13"/>
    <x v="146"/>
    <x v="3"/>
    <x v="9"/>
    <x v="4"/>
    <x v="0"/>
    <x v="8"/>
    <n v="60"/>
  </r>
  <r>
    <x v="291"/>
    <x v="14"/>
    <x v="212"/>
    <x v="4"/>
    <x v="17"/>
    <x v="5"/>
    <x v="1"/>
    <x v="3"/>
    <n v="27"/>
  </r>
  <r>
    <x v="292"/>
    <x v="12"/>
    <x v="213"/>
    <x v="2"/>
    <x v="18"/>
    <x v="6"/>
    <x v="2"/>
    <x v="0"/>
    <n v="191"/>
  </r>
  <r>
    <x v="293"/>
    <x v="15"/>
    <x v="214"/>
    <x v="5"/>
    <x v="19"/>
    <x v="5"/>
    <x v="3"/>
    <x v="6"/>
    <n v="215"/>
  </r>
  <r>
    <x v="294"/>
    <x v="16"/>
    <x v="127"/>
    <x v="6"/>
    <x v="0"/>
    <x v="3"/>
    <x v="4"/>
    <x v="8"/>
    <n v="104"/>
  </r>
  <r>
    <x v="295"/>
    <x v="12"/>
    <x v="80"/>
    <x v="7"/>
    <x v="1"/>
    <x v="0"/>
    <x v="5"/>
    <x v="1"/>
    <n v="203"/>
  </r>
  <r>
    <x v="296"/>
    <x v="17"/>
    <x v="126"/>
    <x v="8"/>
    <x v="2"/>
    <x v="1"/>
    <x v="0"/>
    <x v="1"/>
    <n v="280"/>
  </r>
  <r>
    <x v="297"/>
    <x v="18"/>
    <x v="158"/>
    <x v="9"/>
    <x v="3"/>
    <x v="0"/>
    <x v="1"/>
    <x v="3"/>
    <n v="53"/>
  </r>
  <r>
    <x v="298"/>
    <x v="19"/>
    <x v="208"/>
    <x v="10"/>
    <x v="4"/>
    <x v="1"/>
    <x v="2"/>
    <x v="8"/>
    <n v="289"/>
  </r>
  <r>
    <x v="299"/>
    <x v="48"/>
    <x v="215"/>
    <x v="0"/>
    <x v="5"/>
    <x v="2"/>
    <x v="3"/>
    <x v="0"/>
    <n v="60"/>
  </r>
  <r>
    <x v="300"/>
    <x v="49"/>
    <x v="216"/>
    <x v="1"/>
    <x v="6"/>
    <x v="3"/>
    <x v="4"/>
    <x v="1"/>
    <n v="38"/>
  </r>
  <r>
    <x v="301"/>
    <x v="50"/>
    <x v="217"/>
    <x v="1"/>
    <x v="7"/>
    <x v="4"/>
    <x v="5"/>
    <x v="9"/>
    <n v="289"/>
  </r>
  <r>
    <x v="302"/>
    <x v="51"/>
    <x v="148"/>
    <x v="2"/>
    <x v="8"/>
    <x v="5"/>
    <x v="0"/>
    <x v="8"/>
    <n v="188"/>
  </r>
  <r>
    <x v="303"/>
    <x v="52"/>
    <x v="31"/>
    <x v="3"/>
    <x v="9"/>
    <x v="6"/>
    <x v="1"/>
    <x v="6"/>
    <n v="138"/>
  </r>
  <r>
    <x v="304"/>
    <x v="53"/>
    <x v="153"/>
    <x v="4"/>
    <x v="10"/>
    <x v="5"/>
    <x v="2"/>
    <x v="3"/>
    <n v="59"/>
  </r>
  <r>
    <x v="305"/>
    <x v="54"/>
    <x v="182"/>
    <x v="2"/>
    <x v="11"/>
    <x v="3"/>
    <x v="3"/>
    <x v="8"/>
    <n v="211"/>
  </r>
  <r>
    <x v="306"/>
    <x v="18"/>
    <x v="218"/>
    <x v="5"/>
    <x v="12"/>
    <x v="0"/>
    <x v="4"/>
    <x v="3"/>
    <n v="226"/>
  </r>
  <r>
    <x v="307"/>
    <x v="19"/>
    <x v="6"/>
    <x v="6"/>
    <x v="13"/>
    <x v="1"/>
    <x v="5"/>
    <x v="6"/>
    <n v="148"/>
  </r>
  <r>
    <x v="308"/>
    <x v="20"/>
    <x v="219"/>
    <x v="7"/>
    <x v="14"/>
    <x v="0"/>
    <x v="0"/>
    <x v="6"/>
    <n v="213"/>
  </r>
  <r>
    <x v="309"/>
    <x v="21"/>
    <x v="179"/>
    <x v="8"/>
    <x v="15"/>
    <x v="1"/>
    <x v="1"/>
    <x v="8"/>
    <n v="227"/>
  </r>
  <r>
    <x v="310"/>
    <x v="22"/>
    <x v="220"/>
    <x v="9"/>
    <x v="16"/>
    <x v="2"/>
    <x v="2"/>
    <x v="9"/>
    <n v="138"/>
  </r>
  <r>
    <x v="311"/>
    <x v="23"/>
    <x v="110"/>
    <x v="10"/>
    <x v="9"/>
    <x v="3"/>
    <x v="3"/>
    <x v="4"/>
    <n v="65"/>
  </r>
  <r>
    <x v="312"/>
    <x v="18"/>
    <x v="126"/>
    <x v="0"/>
    <x v="17"/>
    <x v="4"/>
    <x v="4"/>
    <x v="6"/>
    <n v="174"/>
  </r>
  <r>
    <x v="313"/>
    <x v="19"/>
    <x v="90"/>
    <x v="1"/>
    <x v="18"/>
    <x v="5"/>
    <x v="5"/>
    <x v="9"/>
    <n v="139"/>
  </r>
  <r>
    <x v="314"/>
    <x v="20"/>
    <x v="54"/>
    <x v="1"/>
    <x v="19"/>
    <x v="6"/>
    <x v="0"/>
    <x v="2"/>
    <n v="223"/>
  </r>
  <r>
    <x v="315"/>
    <x v="21"/>
    <x v="141"/>
    <x v="2"/>
    <x v="0"/>
    <x v="5"/>
    <x v="1"/>
    <x v="9"/>
    <n v="72"/>
  </r>
  <r>
    <x v="316"/>
    <x v="22"/>
    <x v="204"/>
    <x v="3"/>
    <x v="1"/>
    <x v="3"/>
    <x v="2"/>
    <x v="8"/>
    <n v="284"/>
  </r>
  <r>
    <x v="317"/>
    <x v="23"/>
    <x v="221"/>
    <x v="4"/>
    <x v="2"/>
    <x v="0"/>
    <x v="3"/>
    <x v="1"/>
    <n v="140"/>
  </r>
  <r>
    <x v="318"/>
    <x v="35"/>
    <x v="98"/>
    <x v="2"/>
    <x v="3"/>
    <x v="1"/>
    <x v="4"/>
    <x v="3"/>
    <n v="99"/>
  </r>
  <r>
    <x v="319"/>
    <x v="36"/>
    <x v="194"/>
    <x v="5"/>
    <x v="4"/>
    <x v="0"/>
    <x v="5"/>
    <x v="6"/>
    <n v="43"/>
  </r>
  <r>
    <x v="320"/>
    <x v="37"/>
    <x v="222"/>
    <x v="6"/>
    <x v="5"/>
    <x v="1"/>
    <x v="0"/>
    <x v="3"/>
    <n v="194"/>
  </r>
  <r>
    <x v="321"/>
    <x v="38"/>
    <x v="52"/>
    <x v="7"/>
    <x v="6"/>
    <x v="2"/>
    <x v="1"/>
    <x v="5"/>
    <n v="247"/>
  </r>
  <r>
    <x v="322"/>
    <x v="39"/>
    <x v="223"/>
    <x v="8"/>
    <x v="7"/>
    <x v="3"/>
    <x v="2"/>
    <x v="4"/>
    <n v="199"/>
  </r>
  <r>
    <x v="323"/>
    <x v="40"/>
    <x v="224"/>
    <x v="9"/>
    <x v="8"/>
    <x v="4"/>
    <x v="3"/>
    <x v="1"/>
    <n v="163"/>
  </r>
  <r>
    <x v="324"/>
    <x v="41"/>
    <x v="225"/>
    <x v="10"/>
    <x v="9"/>
    <x v="5"/>
    <x v="4"/>
    <x v="8"/>
    <n v="156"/>
  </r>
  <r>
    <x v="325"/>
    <x v="42"/>
    <x v="163"/>
    <x v="0"/>
    <x v="10"/>
    <x v="6"/>
    <x v="5"/>
    <x v="5"/>
    <n v="64"/>
  </r>
  <r>
    <x v="326"/>
    <x v="43"/>
    <x v="226"/>
    <x v="1"/>
    <x v="11"/>
    <x v="5"/>
    <x v="0"/>
    <x v="3"/>
    <n v="152"/>
  </r>
  <r>
    <x v="327"/>
    <x v="44"/>
    <x v="227"/>
    <x v="1"/>
    <x v="12"/>
    <x v="3"/>
    <x v="1"/>
    <x v="6"/>
    <n v="19"/>
  </r>
  <r>
    <x v="328"/>
    <x v="0"/>
    <x v="77"/>
    <x v="2"/>
    <x v="13"/>
    <x v="0"/>
    <x v="2"/>
    <x v="2"/>
    <n v="222"/>
  </r>
  <r>
    <x v="329"/>
    <x v="1"/>
    <x v="22"/>
    <x v="3"/>
    <x v="14"/>
    <x v="1"/>
    <x v="3"/>
    <x v="4"/>
    <n v="56"/>
  </r>
  <r>
    <x v="330"/>
    <x v="2"/>
    <x v="228"/>
    <x v="4"/>
    <x v="15"/>
    <x v="0"/>
    <x v="4"/>
    <x v="5"/>
    <n v="206"/>
  </r>
  <r>
    <x v="331"/>
    <x v="3"/>
    <x v="16"/>
    <x v="2"/>
    <x v="16"/>
    <x v="1"/>
    <x v="5"/>
    <x v="3"/>
    <n v="122"/>
  </r>
  <r>
    <x v="332"/>
    <x v="4"/>
    <x v="133"/>
    <x v="5"/>
    <x v="9"/>
    <x v="2"/>
    <x v="0"/>
    <x v="8"/>
    <n v="287"/>
  </r>
  <r>
    <x v="333"/>
    <x v="5"/>
    <x v="84"/>
    <x v="6"/>
    <x v="17"/>
    <x v="3"/>
    <x v="1"/>
    <x v="5"/>
    <n v="259"/>
  </r>
  <r>
    <x v="334"/>
    <x v="6"/>
    <x v="229"/>
    <x v="7"/>
    <x v="18"/>
    <x v="4"/>
    <x v="2"/>
    <x v="9"/>
    <n v="63"/>
  </r>
  <r>
    <x v="335"/>
    <x v="7"/>
    <x v="178"/>
    <x v="8"/>
    <x v="19"/>
    <x v="5"/>
    <x v="3"/>
    <x v="1"/>
    <n v="198"/>
  </r>
  <r>
    <x v="336"/>
    <x v="8"/>
    <x v="143"/>
    <x v="9"/>
    <x v="0"/>
    <x v="6"/>
    <x v="4"/>
    <x v="0"/>
    <n v="55"/>
  </r>
  <r>
    <x v="337"/>
    <x v="9"/>
    <x v="29"/>
    <x v="10"/>
    <x v="1"/>
    <x v="5"/>
    <x v="5"/>
    <x v="4"/>
    <n v="113"/>
  </r>
  <r>
    <x v="338"/>
    <x v="10"/>
    <x v="145"/>
    <x v="0"/>
    <x v="2"/>
    <x v="3"/>
    <x v="0"/>
    <x v="3"/>
    <n v="239"/>
  </r>
  <r>
    <x v="339"/>
    <x v="11"/>
    <x v="230"/>
    <x v="1"/>
    <x v="3"/>
    <x v="0"/>
    <x v="1"/>
    <x v="0"/>
    <n v="140"/>
  </r>
  <r>
    <x v="340"/>
    <x v="12"/>
    <x v="231"/>
    <x v="1"/>
    <x v="4"/>
    <x v="1"/>
    <x v="2"/>
    <x v="7"/>
    <n v="139"/>
  </r>
  <r>
    <x v="341"/>
    <x v="13"/>
    <x v="232"/>
    <x v="2"/>
    <x v="5"/>
    <x v="0"/>
    <x v="3"/>
    <x v="3"/>
    <n v="69"/>
  </r>
  <r>
    <x v="342"/>
    <x v="14"/>
    <x v="45"/>
    <x v="3"/>
    <x v="6"/>
    <x v="1"/>
    <x v="4"/>
    <x v="1"/>
    <n v="158"/>
  </r>
  <r>
    <x v="343"/>
    <x v="12"/>
    <x v="142"/>
    <x v="4"/>
    <x v="7"/>
    <x v="2"/>
    <x v="5"/>
    <x v="2"/>
    <n v="136"/>
  </r>
  <r>
    <x v="344"/>
    <x v="15"/>
    <x v="233"/>
    <x v="2"/>
    <x v="8"/>
    <x v="3"/>
    <x v="0"/>
    <x v="1"/>
    <n v="233"/>
  </r>
  <r>
    <x v="345"/>
    <x v="16"/>
    <x v="17"/>
    <x v="5"/>
    <x v="9"/>
    <x v="4"/>
    <x v="1"/>
    <x v="8"/>
    <n v="196"/>
  </r>
  <r>
    <x v="346"/>
    <x v="12"/>
    <x v="87"/>
    <x v="6"/>
    <x v="10"/>
    <x v="5"/>
    <x v="2"/>
    <x v="5"/>
    <n v="32"/>
  </r>
  <r>
    <x v="347"/>
    <x v="17"/>
    <x v="57"/>
    <x v="7"/>
    <x v="11"/>
    <x v="6"/>
    <x v="3"/>
    <x v="1"/>
    <n v="46"/>
  </r>
  <r>
    <x v="348"/>
    <x v="18"/>
    <x v="234"/>
    <x v="8"/>
    <x v="12"/>
    <x v="5"/>
    <x v="4"/>
    <x v="7"/>
    <n v="262"/>
  </r>
  <r>
    <x v="349"/>
    <x v="19"/>
    <x v="164"/>
    <x v="9"/>
    <x v="13"/>
    <x v="3"/>
    <x v="5"/>
    <x v="5"/>
    <n v="80"/>
  </r>
  <r>
    <x v="350"/>
    <x v="20"/>
    <x v="225"/>
    <x v="10"/>
    <x v="14"/>
    <x v="0"/>
    <x v="0"/>
    <x v="8"/>
    <n v="84"/>
  </r>
  <r>
    <x v="351"/>
    <x v="21"/>
    <x v="211"/>
    <x v="0"/>
    <x v="15"/>
    <x v="1"/>
    <x v="1"/>
    <x v="0"/>
    <n v="142"/>
  </r>
  <r>
    <x v="352"/>
    <x v="22"/>
    <x v="136"/>
    <x v="1"/>
    <x v="16"/>
    <x v="0"/>
    <x v="2"/>
    <x v="0"/>
    <n v="133"/>
  </r>
  <r>
    <x v="353"/>
    <x v="23"/>
    <x v="73"/>
    <x v="1"/>
    <x v="9"/>
    <x v="1"/>
    <x v="3"/>
    <x v="2"/>
    <n v="19"/>
  </r>
  <r>
    <x v="354"/>
    <x v="24"/>
    <x v="235"/>
    <x v="2"/>
    <x v="17"/>
    <x v="2"/>
    <x v="4"/>
    <x v="0"/>
    <n v="204"/>
  </r>
  <r>
    <x v="355"/>
    <x v="25"/>
    <x v="79"/>
    <x v="3"/>
    <x v="18"/>
    <x v="3"/>
    <x v="5"/>
    <x v="9"/>
    <n v="250"/>
  </r>
  <r>
    <x v="356"/>
    <x v="26"/>
    <x v="54"/>
    <x v="4"/>
    <x v="19"/>
    <x v="4"/>
    <x v="0"/>
    <x v="7"/>
    <n v="224"/>
  </r>
  <r>
    <x v="357"/>
    <x v="27"/>
    <x v="175"/>
    <x v="2"/>
    <x v="0"/>
    <x v="5"/>
    <x v="1"/>
    <x v="2"/>
    <n v="252"/>
  </r>
  <r>
    <x v="358"/>
    <x v="12"/>
    <x v="236"/>
    <x v="5"/>
    <x v="1"/>
    <x v="6"/>
    <x v="2"/>
    <x v="8"/>
    <n v="260"/>
  </r>
  <r>
    <x v="359"/>
    <x v="28"/>
    <x v="237"/>
    <x v="6"/>
    <x v="2"/>
    <x v="5"/>
    <x v="3"/>
    <x v="5"/>
    <n v="230"/>
  </r>
  <r>
    <x v="360"/>
    <x v="13"/>
    <x v="235"/>
    <x v="7"/>
    <x v="3"/>
    <x v="3"/>
    <x v="4"/>
    <x v="2"/>
    <n v="292"/>
  </r>
  <r>
    <x v="361"/>
    <x v="14"/>
    <x v="238"/>
    <x v="8"/>
    <x v="4"/>
    <x v="0"/>
    <x v="5"/>
    <x v="8"/>
    <n v="269"/>
  </r>
  <r>
    <x v="362"/>
    <x v="29"/>
    <x v="34"/>
    <x v="9"/>
    <x v="5"/>
    <x v="1"/>
    <x v="0"/>
    <x v="9"/>
    <n v="174"/>
  </r>
  <r>
    <x v="363"/>
    <x v="15"/>
    <x v="28"/>
    <x v="10"/>
    <x v="6"/>
    <x v="0"/>
    <x v="1"/>
    <x v="4"/>
    <n v="224"/>
  </r>
  <r>
    <x v="364"/>
    <x v="16"/>
    <x v="28"/>
    <x v="0"/>
    <x v="7"/>
    <x v="1"/>
    <x v="2"/>
    <x v="1"/>
    <n v="170"/>
  </r>
  <r>
    <x v="365"/>
    <x v="14"/>
    <x v="62"/>
    <x v="1"/>
    <x v="8"/>
    <x v="2"/>
    <x v="3"/>
    <x v="7"/>
    <n v="220"/>
  </r>
  <r>
    <x v="366"/>
    <x v="0"/>
    <x v="83"/>
    <x v="1"/>
    <x v="9"/>
    <x v="3"/>
    <x v="4"/>
    <x v="1"/>
    <n v="201"/>
  </r>
  <r>
    <x v="367"/>
    <x v="1"/>
    <x v="239"/>
    <x v="2"/>
    <x v="10"/>
    <x v="4"/>
    <x v="5"/>
    <x v="7"/>
    <n v="278"/>
  </r>
  <r>
    <x v="368"/>
    <x v="2"/>
    <x v="229"/>
    <x v="3"/>
    <x v="11"/>
    <x v="5"/>
    <x v="0"/>
    <x v="5"/>
    <n v="138"/>
  </r>
  <r>
    <x v="369"/>
    <x v="3"/>
    <x v="81"/>
    <x v="4"/>
    <x v="12"/>
    <x v="6"/>
    <x v="1"/>
    <x v="1"/>
    <n v="96"/>
  </r>
  <r>
    <x v="370"/>
    <x v="4"/>
    <x v="141"/>
    <x v="2"/>
    <x v="13"/>
    <x v="5"/>
    <x v="2"/>
    <x v="9"/>
    <n v="128"/>
  </r>
  <r>
    <x v="371"/>
    <x v="5"/>
    <x v="240"/>
    <x v="5"/>
    <x v="14"/>
    <x v="3"/>
    <x v="3"/>
    <x v="1"/>
    <n v="188"/>
  </r>
  <r>
    <x v="372"/>
    <x v="6"/>
    <x v="135"/>
    <x v="6"/>
    <x v="15"/>
    <x v="0"/>
    <x v="4"/>
    <x v="6"/>
    <n v="116"/>
  </r>
  <r>
    <x v="373"/>
    <x v="7"/>
    <x v="152"/>
    <x v="7"/>
    <x v="16"/>
    <x v="1"/>
    <x v="5"/>
    <x v="7"/>
    <n v="82"/>
  </r>
  <r>
    <x v="374"/>
    <x v="8"/>
    <x v="210"/>
    <x v="8"/>
    <x v="9"/>
    <x v="0"/>
    <x v="0"/>
    <x v="5"/>
    <n v="206"/>
  </r>
  <r>
    <x v="375"/>
    <x v="9"/>
    <x v="196"/>
    <x v="9"/>
    <x v="17"/>
    <x v="1"/>
    <x v="1"/>
    <x v="1"/>
    <n v="95"/>
  </r>
  <r>
    <x v="376"/>
    <x v="10"/>
    <x v="241"/>
    <x v="10"/>
    <x v="18"/>
    <x v="2"/>
    <x v="2"/>
    <x v="5"/>
    <n v="137"/>
  </r>
  <r>
    <x v="377"/>
    <x v="11"/>
    <x v="201"/>
    <x v="0"/>
    <x v="19"/>
    <x v="3"/>
    <x v="3"/>
    <x v="4"/>
    <n v="295"/>
  </r>
  <r>
    <x v="378"/>
    <x v="12"/>
    <x v="67"/>
    <x v="1"/>
    <x v="0"/>
    <x v="4"/>
    <x v="4"/>
    <x v="8"/>
    <n v="185"/>
  </r>
  <r>
    <x v="379"/>
    <x v="13"/>
    <x v="242"/>
    <x v="1"/>
    <x v="1"/>
    <x v="5"/>
    <x v="5"/>
    <x v="4"/>
    <n v="158"/>
  </r>
  <r>
    <x v="380"/>
    <x v="14"/>
    <x v="243"/>
    <x v="2"/>
    <x v="2"/>
    <x v="6"/>
    <x v="0"/>
    <x v="5"/>
    <n v="235"/>
  </r>
  <r>
    <x v="381"/>
    <x v="12"/>
    <x v="244"/>
    <x v="3"/>
    <x v="3"/>
    <x v="5"/>
    <x v="1"/>
    <x v="8"/>
    <n v="116"/>
  </r>
  <r>
    <x v="382"/>
    <x v="15"/>
    <x v="245"/>
    <x v="4"/>
    <x v="4"/>
    <x v="3"/>
    <x v="2"/>
    <x v="4"/>
    <n v="215"/>
  </r>
  <r>
    <x v="383"/>
    <x v="16"/>
    <x v="113"/>
    <x v="2"/>
    <x v="5"/>
    <x v="0"/>
    <x v="3"/>
    <x v="6"/>
    <n v="91"/>
  </r>
  <r>
    <x v="384"/>
    <x v="12"/>
    <x v="176"/>
    <x v="5"/>
    <x v="6"/>
    <x v="1"/>
    <x v="4"/>
    <x v="6"/>
    <n v="228"/>
  </r>
  <r>
    <x v="385"/>
    <x v="17"/>
    <x v="246"/>
    <x v="6"/>
    <x v="7"/>
    <x v="0"/>
    <x v="5"/>
    <x v="7"/>
    <n v="220"/>
  </r>
  <r>
    <x v="386"/>
    <x v="18"/>
    <x v="85"/>
    <x v="7"/>
    <x v="8"/>
    <x v="1"/>
    <x v="0"/>
    <x v="6"/>
    <n v="89"/>
  </r>
  <r>
    <x v="387"/>
    <x v="19"/>
    <x v="247"/>
    <x v="8"/>
    <x v="9"/>
    <x v="2"/>
    <x v="1"/>
    <x v="8"/>
    <n v="128"/>
  </r>
  <r>
    <x v="388"/>
    <x v="20"/>
    <x v="248"/>
    <x v="9"/>
    <x v="10"/>
    <x v="3"/>
    <x v="2"/>
    <x v="0"/>
    <n v="102"/>
  </r>
  <r>
    <x v="389"/>
    <x v="21"/>
    <x v="22"/>
    <x v="10"/>
    <x v="11"/>
    <x v="4"/>
    <x v="3"/>
    <x v="8"/>
    <n v="21"/>
  </r>
  <r>
    <x v="390"/>
    <x v="22"/>
    <x v="249"/>
    <x v="0"/>
    <x v="12"/>
    <x v="5"/>
    <x v="4"/>
    <x v="9"/>
    <n v="109"/>
  </r>
  <r>
    <x v="391"/>
    <x v="23"/>
    <x v="250"/>
    <x v="1"/>
    <x v="13"/>
    <x v="6"/>
    <x v="5"/>
    <x v="7"/>
    <n v="92"/>
  </r>
  <r>
    <x v="392"/>
    <x v="24"/>
    <x v="251"/>
    <x v="1"/>
    <x v="14"/>
    <x v="5"/>
    <x v="0"/>
    <x v="3"/>
    <n v="97"/>
  </r>
  <r>
    <x v="393"/>
    <x v="25"/>
    <x v="252"/>
    <x v="2"/>
    <x v="15"/>
    <x v="3"/>
    <x v="1"/>
    <x v="5"/>
    <n v="256"/>
  </r>
  <r>
    <x v="394"/>
    <x v="26"/>
    <x v="253"/>
    <x v="3"/>
    <x v="16"/>
    <x v="0"/>
    <x v="2"/>
    <x v="1"/>
    <n v="295"/>
  </r>
  <r>
    <x v="395"/>
    <x v="27"/>
    <x v="122"/>
    <x v="4"/>
    <x v="9"/>
    <x v="1"/>
    <x v="3"/>
    <x v="4"/>
    <n v="277"/>
  </r>
  <r>
    <x v="396"/>
    <x v="12"/>
    <x v="170"/>
    <x v="2"/>
    <x v="17"/>
    <x v="0"/>
    <x v="4"/>
    <x v="5"/>
    <n v="270"/>
  </r>
  <r>
    <x v="397"/>
    <x v="28"/>
    <x v="85"/>
    <x v="5"/>
    <x v="18"/>
    <x v="1"/>
    <x v="5"/>
    <x v="9"/>
    <n v="197"/>
  </r>
  <r>
    <x v="398"/>
    <x v="13"/>
    <x v="236"/>
    <x v="6"/>
    <x v="19"/>
    <x v="2"/>
    <x v="0"/>
    <x v="1"/>
    <n v="265"/>
  </r>
  <r>
    <x v="399"/>
    <x v="14"/>
    <x v="61"/>
    <x v="7"/>
    <x v="0"/>
    <x v="3"/>
    <x v="1"/>
    <x v="9"/>
    <n v="241"/>
  </r>
  <r>
    <x v="400"/>
    <x v="29"/>
    <x v="254"/>
    <x v="8"/>
    <x v="1"/>
    <x v="4"/>
    <x v="2"/>
    <x v="5"/>
    <n v="30"/>
  </r>
  <r>
    <x v="401"/>
    <x v="15"/>
    <x v="150"/>
    <x v="9"/>
    <x v="2"/>
    <x v="5"/>
    <x v="3"/>
    <x v="9"/>
    <n v="168"/>
  </r>
  <r>
    <x v="402"/>
    <x v="16"/>
    <x v="210"/>
    <x v="10"/>
    <x v="3"/>
    <x v="6"/>
    <x v="4"/>
    <x v="3"/>
    <n v="237"/>
  </r>
  <r>
    <x v="403"/>
    <x v="14"/>
    <x v="196"/>
    <x v="0"/>
    <x v="4"/>
    <x v="5"/>
    <x v="5"/>
    <x v="1"/>
    <n v="36"/>
  </r>
  <r>
    <x v="404"/>
    <x v="30"/>
    <x v="147"/>
    <x v="1"/>
    <x v="5"/>
    <x v="3"/>
    <x v="0"/>
    <x v="9"/>
    <n v="296"/>
  </r>
  <r>
    <x v="405"/>
    <x v="31"/>
    <x v="76"/>
    <x v="1"/>
    <x v="6"/>
    <x v="0"/>
    <x v="1"/>
    <x v="5"/>
    <n v="196"/>
  </r>
  <r>
    <x v="406"/>
    <x v="32"/>
    <x v="255"/>
    <x v="2"/>
    <x v="7"/>
    <x v="1"/>
    <x v="2"/>
    <x v="9"/>
    <n v="252"/>
  </r>
  <r>
    <x v="407"/>
    <x v="33"/>
    <x v="256"/>
    <x v="3"/>
    <x v="8"/>
    <x v="0"/>
    <x v="3"/>
    <x v="5"/>
    <n v="207"/>
  </r>
  <r>
    <x v="408"/>
    <x v="34"/>
    <x v="85"/>
    <x v="4"/>
    <x v="9"/>
    <x v="1"/>
    <x v="4"/>
    <x v="2"/>
    <n v="104"/>
  </r>
  <r>
    <x v="409"/>
    <x v="35"/>
    <x v="257"/>
    <x v="2"/>
    <x v="10"/>
    <x v="2"/>
    <x v="5"/>
    <x v="7"/>
    <n v="296"/>
  </r>
  <r>
    <x v="410"/>
    <x v="30"/>
    <x v="258"/>
    <x v="5"/>
    <x v="11"/>
    <x v="3"/>
    <x v="0"/>
    <x v="6"/>
    <n v="55"/>
  </r>
  <r>
    <x v="411"/>
    <x v="31"/>
    <x v="259"/>
    <x v="6"/>
    <x v="12"/>
    <x v="4"/>
    <x v="1"/>
    <x v="1"/>
    <n v="198"/>
  </r>
  <r>
    <x v="412"/>
    <x v="32"/>
    <x v="150"/>
    <x v="7"/>
    <x v="13"/>
    <x v="5"/>
    <x v="2"/>
    <x v="2"/>
    <n v="129"/>
  </r>
  <r>
    <x v="413"/>
    <x v="33"/>
    <x v="220"/>
    <x v="8"/>
    <x v="14"/>
    <x v="6"/>
    <x v="3"/>
    <x v="9"/>
    <n v="62"/>
  </r>
  <r>
    <x v="414"/>
    <x v="34"/>
    <x v="260"/>
    <x v="9"/>
    <x v="15"/>
    <x v="5"/>
    <x v="4"/>
    <x v="1"/>
    <n v="191"/>
  </r>
  <r>
    <x v="415"/>
    <x v="35"/>
    <x v="70"/>
    <x v="10"/>
    <x v="16"/>
    <x v="3"/>
    <x v="5"/>
    <x v="3"/>
    <n v="218"/>
  </r>
  <r>
    <x v="416"/>
    <x v="22"/>
    <x v="238"/>
    <x v="0"/>
    <x v="9"/>
    <x v="0"/>
    <x v="0"/>
    <x v="1"/>
    <n v="289"/>
  </r>
  <r>
    <x v="417"/>
    <x v="23"/>
    <x v="146"/>
    <x v="1"/>
    <x v="17"/>
    <x v="1"/>
    <x v="1"/>
    <x v="9"/>
    <n v="299"/>
  </r>
  <r>
    <x v="418"/>
    <x v="24"/>
    <x v="261"/>
    <x v="1"/>
    <x v="18"/>
    <x v="0"/>
    <x v="2"/>
    <x v="6"/>
    <n v="288"/>
  </r>
  <r>
    <x v="419"/>
    <x v="25"/>
    <x v="62"/>
    <x v="2"/>
    <x v="19"/>
    <x v="1"/>
    <x v="3"/>
    <x v="2"/>
    <n v="127"/>
  </r>
  <r>
    <x v="420"/>
    <x v="26"/>
    <x v="67"/>
    <x v="3"/>
    <x v="0"/>
    <x v="2"/>
    <x v="4"/>
    <x v="1"/>
    <n v="219"/>
  </r>
  <r>
    <x v="421"/>
    <x v="27"/>
    <x v="134"/>
    <x v="4"/>
    <x v="1"/>
    <x v="3"/>
    <x v="5"/>
    <x v="8"/>
    <n v="246"/>
  </r>
  <r>
    <x v="422"/>
    <x v="30"/>
    <x v="11"/>
    <x v="2"/>
    <x v="2"/>
    <x v="4"/>
    <x v="0"/>
    <x v="0"/>
    <n v="100"/>
  </r>
  <r>
    <x v="423"/>
    <x v="26"/>
    <x v="35"/>
    <x v="5"/>
    <x v="3"/>
    <x v="5"/>
    <x v="1"/>
    <x v="5"/>
    <n v="296"/>
  </r>
  <r>
    <x v="424"/>
    <x v="30"/>
    <x v="262"/>
    <x v="6"/>
    <x v="4"/>
    <x v="6"/>
    <x v="2"/>
    <x v="8"/>
    <n v="161"/>
  </r>
  <r>
    <x v="425"/>
    <x v="31"/>
    <x v="130"/>
    <x v="7"/>
    <x v="5"/>
    <x v="5"/>
    <x v="3"/>
    <x v="6"/>
    <n v="88"/>
  </r>
  <r>
    <x v="426"/>
    <x v="32"/>
    <x v="153"/>
    <x v="8"/>
    <x v="6"/>
    <x v="3"/>
    <x v="4"/>
    <x v="7"/>
    <n v="270"/>
  </r>
  <r>
    <x v="427"/>
    <x v="33"/>
    <x v="263"/>
    <x v="9"/>
    <x v="7"/>
    <x v="0"/>
    <x v="5"/>
    <x v="5"/>
    <n v="273"/>
  </r>
  <r>
    <x v="428"/>
    <x v="34"/>
    <x v="59"/>
    <x v="10"/>
    <x v="8"/>
    <x v="1"/>
    <x v="0"/>
    <x v="5"/>
    <n v="98"/>
  </r>
  <r>
    <x v="429"/>
    <x v="35"/>
    <x v="249"/>
    <x v="0"/>
    <x v="9"/>
    <x v="0"/>
    <x v="1"/>
    <x v="0"/>
    <n v="259"/>
  </r>
  <r>
    <x v="430"/>
    <x v="32"/>
    <x v="132"/>
    <x v="1"/>
    <x v="10"/>
    <x v="1"/>
    <x v="2"/>
    <x v="4"/>
    <n v="284"/>
  </r>
  <r>
    <x v="431"/>
    <x v="33"/>
    <x v="264"/>
    <x v="1"/>
    <x v="11"/>
    <x v="2"/>
    <x v="3"/>
    <x v="5"/>
    <n v="180"/>
  </r>
  <r>
    <x v="432"/>
    <x v="34"/>
    <x v="265"/>
    <x v="2"/>
    <x v="12"/>
    <x v="3"/>
    <x v="4"/>
    <x v="6"/>
    <n v="183"/>
  </r>
  <r>
    <x v="433"/>
    <x v="35"/>
    <x v="88"/>
    <x v="3"/>
    <x v="13"/>
    <x v="4"/>
    <x v="5"/>
    <x v="1"/>
    <n v="51"/>
  </r>
  <r>
    <x v="434"/>
    <x v="36"/>
    <x v="266"/>
    <x v="4"/>
    <x v="14"/>
    <x v="5"/>
    <x v="0"/>
    <x v="6"/>
    <n v="272"/>
  </r>
  <r>
    <x v="435"/>
    <x v="37"/>
    <x v="259"/>
    <x v="2"/>
    <x v="15"/>
    <x v="6"/>
    <x v="1"/>
    <x v="7"/>
    <n v="271"/>
  </r>
  <r>
    <x v="436"/>
    <x v="38"/>
    <x v="267"/>
    <x v="5"/>
    <x v="16"/>
    <x v="5"/>
    <x v="2"/>
    <x v="3"/>
    <n v="110"/>
  </r>
  <r>
    <x v="437"/>
    <x v="39"/>
    <x v="268"/>
    <x v="6"/>
    <x v="9"/>
    <x v="3"/>
    <x v="3"/>
    <x v="8"/>
    <n v="63"/>
  </r>
  <r>
    <x v="438"/>
    <x v="40"/>
    <x v="158"/>
    <x v="7"/>
    <x v="17"/>
    <x v="0"/>
    <x v="4"/>
    <x v="7"/>
    <n v="236"/>
  </r>
  <r>
    <x v="439"/>
    <x v="41"/>
    <x v="41"/>
    <x v="8"/>
    <x v="18"/>
    <x v="1"/>
    <x v="5"/>
    <x v="7"/>
    <n v="46"/>
  </r>
  <r>
    <x v="440"/>
    <x v="42"/>
    <x v="50"/>
    <x v="9"/>
    <x v="19"/>
    <x v="0"/>
    <x v="0"/>
    <x v="5"/>
    <n v="252"/>
  </r>
  <r>
    <x v="441"/>
    <x v="43"/>
    <x v="269"/>
    <x v="10"/>
    <x v="0"/>
    <x v="1"/>
    <x v="1"/>
    <x v="1"/>
    <n v="11"/>
  </r>
  <r>
    <x v="442"/>
    <x v="44"/>
    <x v="270"/>
    <x v="0"/>
    <x v="1"/>
    <x v="2"/>
    <x v="2"/>
    <x v="8"/>
    <n v="120"/>
  </r>
  <r>
    <x v="443"/>
    <x v="45"/>
    <x v="143"/>
    <x v="1"/>
    <x v="2"/>
    <x v="3"/>
    <x v="3"/>
    <x v="8"/>
    <n v="211"/>
  </r>
  <r>
    <x v="444"/>
    <x v="46"/>
    <x v="240"/>
    <x v="1"/>
    <x v="3"/>
    <x v="4"/>
    <x v="4"/>
    <x v="8"/>
    <n v="229"/>
  </r>
  <r>
    <x v="445"/>
    <x v="47"/>
    <x v="262"/>
    <x v="2"/>
    <x v="4"/>
    <x v="5"/>
    <x v="5"/>
    <x v="3"/>
    <n v="213"/>
  </r>
  <r>
    <x v="446"/>
    <x v="48"/>
    <x v="190"/>
    <x v="3"/>
    <x v="5"/>
    <x v="6"/>
    <x v="0"/>
    <x v="6"/>
    <n v="89"/>
  </r>
  <r>
    <x v="447"/>
    <x v="49"/>
    <x v="39"/>
    <x v="4"/>
    <x v="6"/>
    <x v="5"/>
    <x v="1"/>
    <x v="2"/>
    <n v="172"/>
  </r>
  <r>
    <x v="448"/>
    <x v="50"/>
    <x v="271"/>
    <x v="2"/>
    <x v="7"/>
    <x v="3"/>
    <x v="2"/>
    <x v="3"/>
    <n v="174"/>
  </r>
  <r>
    <x v="449"/>
    <x v="51"/>
    <x v="26"/>
    <x v="5"/>
    <x v="8"/>
    <x v="0"/>
    <x v="3"/>
    <x v="8"/>
    <n v="137"/>
  </r>
  <r>
    <x v="450"/>
    <x v="52"/>
    <x v="272"/>
    <x v="6"/>
    <x v="9"/>
    <x v="1"/>
    <x v="4"/>
    <x v="6"/>
    <n v="178"/>
  </r>
  <r>
    <x v="451"/>
    <x v="53"/>
    <x v="273"/>
    <x v="7"/>
    <x v="10"/>
    <x v="0"/>
    <x v="5"/>
    <x v="1"/>
    <n v="157"/>
  </r>
  <r>
    <x v="452"/>
    <x v="54"/>
    <x v="231"/>
    <x v="8"/>
    <x v="11"/>
    <x v="1"/>
    <x v="0"/>
    <x v="7"/>
    <n v="177"/>
  </r>
  <r>
    <x v="453"/>
    <x v="55"/>
    <x v="18"/>
    <x v="9"/>
    <x v="12"/>
    <x v="2"/>
    <x v="1"/>
    <x v="7"/>
    <n v="109"/>
  </r>
  <r>
    <x v="454"/>
    <x v="13"/>
    <x v="274"/>
    <x v="10"/>
    <x v="13"/>
    <x v="3"/>
    <x v="2"/>
    <x v="2"/>
    <n v="277"/>
  </r>
  <r>
    <x v="455"/>
    <x v="14"/>
    <x v="183"/>
    <x v="0"/>
    <x v="14"/>
    <x v="4"/>
    <x v="3"/>
    <x v="0"/>
    <n v="149"/>
  </r>
  <r>
    <x v="456"/>
    <x v="12"/>
    <x v="112"/>
    <x v="1"/>
    <x v="15"/>
    <x v="5"/>
    <x v="4"/>
    <x v="7"/>
    <n v="224"/>
  </r>
  <r>
    <x v="457"/>
    <x v="15"/>
    <x v="186"/>
    <x v="1"/>
    <x v="16"/>
    <x v="6"/>
    <x v="5"/>
    <x v="3"/>
    <n v="121"/>
  </r>
  <r>
    <x v="458"/>
    <x v="16"/>
    <x v="275"/>
    <x v="2"/>
    <x v="9"/>
    <x v="5"/>
    <x v="0"/>
    <x v="4"/>
    <n v="33"/>
  </r>
  <r>
    <x v="459"/>
    <x v="12"/>
    <x v="178"/>
    <x v="3"/>
    <x v="17"/>
    <x v="3"/>
    <x v="1"/>
    <x v="9"/>
    <n v="150"/>
  </r>
  <r>
    <x v="460"/>
    <x v="17"/>
    <x v="276"/>
    <x v="4"/>
    <x v="18"/>
    <x v="0"/>
    <x v="2"/>
    <x v="5"/>
    <n v="198"/>
  </r>
  <r>
    <x v="461"/>
    <x v="18"/>
    <x v="277"/>
    <x v="2"/>
    <x v="19"/>
    <x v="1"/>
    <x v="3"/>
    <x v="3"/>
    <n v="18"/>
  </r>
  <r>
    <x v="462"/>
    <x v="19"/>
    <x v="196"/>
    <x v="5"/>
    <x v="0"/>
    <x v="0"/>
    <x v="4"/>
    <x v="4"/>
    <n v="139"/>
  </r>
  <r>
    <x v="463"/>
    <x v="48"/>
    <x v="53"/>
    <x v="6"/>
    <x v="1"/>
    <x v="1"/>
    <x v="5"/>
    <x v="4"/>
    <n v="127"/>
  </r>
  <r>
    <x v="464"/>
    <x v="49"/>
    <x v="242"/>
    <x v="7"/>
    <x v="2"/>
    <x v="2"/>
    <x v="0"/>
    <x v="7"/>
    <n v="176"/>
  </r>
  <r>
    <x v="465"/>
    <x v="50"/>
    <x v="104"/>
    <x v="8"/>
    <x v="3"/>
    <x v="3"/>
    <x v="1"/>
    <x v="1"/>
    <n v="86"/>
  </r>
  <r>
    <x v="466"/>
    <x v="51"/>
    <x v="278"/>
    <x v="9"/>
    <x v="4"/>
    <x v="4"/>
    <x v="2"/>
    <x v="7"/>
    <n v="96"/>
  </r>
  <r>
    <x v="467"/>
    <x v="52"/>
    <x v="279"/>
    <x v="10"/>
    <x v="5"/>
    <x v="5"/>
    <x v="3"/>
    <x v="4"/>
    <n v="114"/>
  </r>
  <r>
    <x v="468"/>
    <x v="53"/>
    <x v="156"/>
    <x v="0"/>
    <x v="6"/>
    <x v="6"/>
    <x v="4"/>
    <x v="2"/>
    <n v="133"/>
  </r>
  <r>
    <x v="469"/>
    <x v="54"/>
    <x v="115"/>
    <x v="1"/>
    <x v="7"/>
    <x v="5"/>
    <x v="5"/>
    <x v="2"/>
    <n v="21"/>
  </r>
  <r>
    <x v="470"/>
    <x v="18"/>
    <x v="280"/>
    <x v="1"/>
    <x v="8"/>
    <x v="3"/>
    <x v="0"/>
    <x v="1"/>
    <n v="174"/>
  </r>
  <r>
    <x v="471"/>
    <x v="19"/>
    <x v="281"/>
    <x v="2"/>
    <x v="9"/>
    <x v="0"/>
    <x v="1"/>
    <x v="3"/>
    <n v="139"/>
  </r>
  <r>
    <x v="472"/>
    <x v="20"/>
    <x v="282"/>
    <x v="3"/>
    <x v="10"/>
    <x v="1"/>
    <x v="2"/>
    <x v="9"/>
    <n v="147"/>
  </r>
  <r>
    <x v="473"/>
    <x v="21"/>
    <x v="283"/>
    <x v="4"/>
    <x v="11"/>
    <x v="0"/>
    <x v="3"/>
    <x v="1"/>
    <n v="25"/>
  </r>
  <r>
    <x v="474"/>
    <x v="22"/>
    <x v="114"/>
    <x v="2"/>
    <x v="12"/>
    <x v="1"/>
    <x v="4"/>
    <x v="9"/>
    <n v="283"/>
  </r>
  <r>
    <x v="475"/>
    <x v="23"/>
    <x v="65"/>
    <x v="5"/>
    <x v="13"/>
    <x v="2"/>
    <x v="5"/>
    <x v="0"/>
    <n v="260"/>
  </r>
  <r>
    <x v="476"/>
    <x v="18"/>
    <x v="0"/>
    <x v="6"/>
    <x v="14"/>
    <x v="3"/>
    <x v="0"/>
    <x v="7"/>
    <n v="157"/>
  </r>
  <r>
    <x v="477"/>
    <x v="19"/>
    <x v="185"/>
    <x v="7"/>
    <x v="15"/>
    <x v="4"/>
    <x v="1"/>
    <x v="8"/>
    <n v="18"/>
  </r>
  <r>
    <x v="478"/>
    <x v="20"/>
    <x v="127"/>
    <x v="8"/>
    <x v="16"/>
    <x v="5"/>
    <x v="2"/>
    <x v="0"/>
    <n v="112"/>
  </r>
  <r>
    <x v="479"/>
    <x v="21"/>
    <x v="23"/>
    <x v="9"/>
    <x v="9"/>
    <x v="6"/>
    <x v="3"/>
    <x v="7"/>
    <n v="296"/>
  </r>
  <r>
    <x v="480"/>
    <x v="22"/>
    <x v="258"/>
    <x v="10"/>
    <x v="17"/>
    <x v="5"/>
    <x v="4"/>
    <x v="8"/>
    <n v="133"/>
  </r>
  <r>
    <x v="481"/>
    <x v="23"/>
    <x v="156"/>
    <x v="0"/>
    <x v="18"/>
    <x v="3"/>
    <x v="5"/>
    <x v="8"/>
    <n v="187"/>
  </r>
  <r>
    <x v="482"/>
    <x v="35"/>
    <x v="233"/>
    <x v="1"/>
    <x v="19"/>
    <x v="0"/>
    <x v="0"/>
    <x v="0"/>
    <n v="154"/>
  </r>
  <r>
    <x v="483"/>
    <x v="36"/>
    <x v="240"/>
    <x v="1"/>
    <x v="0"/>
    <x v="1"/>
    <x v="1"/>
    <x v="3"/>
    <n v="92"/>
  </r>
  <r>
    <x v="484"/>
    <x v="37"/>
    <x v="107"/>
    <x v="2"/>
    <x v="1"/>
    <x v="0"/>
    <x v="2"/>
    <x v="7"/>
    <n v="250"/>
  </r>
  <r>
    <x v="485"/>
    <x v="38"/>
    <x v="153"/>
    <x v="3"/>
    <x v="2"/>
    <x v="1"/>
    <x v="3"/>
    <x v="2"/>
    <n v="59"/>
  </r>
  <r>
    <x v="486"/>
    <x v="39"/>
    <x v="145"/>
    <x v="4"/>
    <x v="3"/>
    <x v="2"/>
    <x v="4"/>
    <x v="0"/>
    <n v="50"/>
  </r>
  <r>
    <x v="487"/>
    <x v="40"/>
    <x v="95"/>
    <x v="2"/>
    <x v="4"/>
    <x v="3"/>
    <x v="5"/>
    <x v="2"/>
    <n v="202"/>
  </r>
  <r>
    <x v="488"/>
    <x v="41"/>
    <x v="0"/>
    <x v="5"/>
    <x v="5"/>
    <x v="4"/>
    <x v="0"/>
    <x v="6"/>
    <n v="16"/>
  </r>
  <r>
    <x v="489"/>
    <x v="42"/>
    <x v="258"/>
    <x v="6"/>
    <x v="6"/>
    <x v="5"/>
    <x v="1"/>
    <x v="9"/>
    <n v="120"/>
  </r>
  <r>
    <x v="490"/>
    <x v="43"/>
    <x v="31"/>
    <x v="7"/>
    <x v="7"/>
    <x v="6"/>
    <x v="2"/>
    <x v="0"/>
    <n v="39"/>
  </r>
  <r>
    <x v="491"/>
    <x v="44"/>
    <x v="144"/>
    <x v="8"/>
    <x v="8"/>
    <x v="5"/>
    <x v="3"/>
    <x v="4"/>
    <n v="235"/>
  </r>
  <r>
    <x v="492"/>
    <x v="15"/>
    <x v="284"/>
    <x v="9"/>
    <x v="9"/>
    <x v="3"/>
    <x v="4"/>
    <x v="3"/>
    <n v="281"/>
  </r>
  <r>
    <x v="493"/>
    <x v="16"/>
    <x v="285"/>
    <x v="10"/>
    <x v="10"/>
    <x v="0"/>
    <x v="5"/>
    <x v="3"/>
    <n v="11"/>
  </r>
  <r>
    <x v="494"/>
    <x v="12"/>
    <x v="197"/>
    <x v="0"/>
    <x v="11"/>
    <x v="1"/>
    <x v="22"/>
    <x v="4"/>
    <n v="241"/>
  </r>
  <r>
    <x v="495"/>
    <x v="17"/>
    <x v="286"/>
    <x v="1"/>
    <x v="12"/>
    <x v="0"/>
    <x v="23"/>
    <x v="0"/>
    <n v="210"/>
  </r>
  <r>
    <x v="496"/>
    <x v="18"/>
    <x v="287"/>
    <x v="1"/>
    <x v="13"/>
    <x v="1"/>
    <x v="24"/>
    <x v="2"/>
    <n v="168"/>
  </r>
  <r>
    <x v="497"/>
    <x v="56"/>
    <x v="15"/>
    <x v="2"/>
    <x v="14"/>
    <x v="2"/>
    <x v="8"/>
    <x v="2"/>
    <n v="218"/>
  </r>
  <r>
    <x v="498"/>
    <x v="56"/>
    <x v="288"/>
    <x v="3"/>
    <x v="15"/>
    <x v="3"/>
    <x v="6"/>
    <x v="3"/>
    <n v="84"/>
  </r>
</pivotCacheRecords>
</file>

<file path=xl/pivotCache/pivotCacheRecords2.xml><?xml version="1.0" encoding="utf-8"?>
<pivotCacheRecords xmlns="http://schemas.openxmlformats.org/spreadsheetml/2006/main" xmlns:r="http://schemas.openxmlformats.org/officeDocument/2006/relationships" count="547">
  <r>
    <n v="1"/>
    <x v="0"/>
    <n v="315"/>
    <x v="0"/>
    <x v="0"/>
    <x v="0"/>
    <x v="0"/>
    <n v="5"/>
    <x v="0"/>
  </r>
  <r>
    <n v="2"/>
    <x v="1"/>
    <n v="252"/>
    <x v="1"/>
    <x v="1"/>
    <x v="1"/>
    <x v="1"/>
    <n v="10"/>
    <x v="1"/>
  </r>
  <r>
    <n v="3"/>
    <x v="2"/>
    <n v="296"/>
    <x v="1"/>
    <x v="0"/>
    <x v="2"/>
    <x v="2"/>
    <n v="1"/>
    <x v="2"/>
  </r>
  <r>
    <n v="4"/>
    <x v="3"/>
    <n v="76"/>
    <x v="2"/>
    <x v="0"/>
    <x v="3"/>
    <x v="3"/>
    <n v="2"/>
    <x v="3"/>
  </r>
  <r>
    <n v="5"/>
    <x v="4"/>
    <n v="81"/>
    <x v="3"/>
    <x v="2"/>
    <x v="4"/>
    <x v="4"/>
    <n v="6"/>
    <x v="4"/>
  </r>
  <r>
    <n v="6"/>
    <x v="5"/>
    <n v="13"/>
    <x v="4"/>
    <x v="3"/>
    <x v="5"/>
    <x v="5"/>
    <n v="9"/>
    <x v="5"/>
  </r>
  <r>
    <n v="7"/>
    <x v="6"/>
    <n v="40"/>
    <x v="2"/>
    <x v="0"/>
    <x v="6"/>
    <x v="0"/>
    <n v="9"/>
    <x v="6"/>
  </r>
  <r>
    <n v="8"/>
    <x v="7"/>
    <n v="305"/>
    <x v="5"/>
    <x v="3"/>
    <x v="5"/>
    <x v="1"/>
    <n v="5"/>
    <x v="7"/>
  </r>
  <r>
    <n v="9"/>
    <x v="8"/>
    <n v="217"/>
    <x v="6"/>
    <x v="3"/>
    <x v="3"/>
    <x v="2"/>
    <n v="1"/>
    <x v="8"/>
  </r>
  <r>
    <n v="10"/>
    <x v="9"/>
    <n v="142"/>
    <x v="7"/>
    <x v="3"/>
    <x v="0"/>
    <x v="3"/>
    <n v="5"/>
    <x v="9"/>
  </r>
  <r>
    <n v="11"/>
    <x v="10"/>
    <n v="169"/>
    <x v="8"/>
    <x v="1"/>
    <x v="1"/>
    <x v="4"/>
    <n v="10"/>
    <x v="10"/>
  </r>
  <r>
    <n v="12"/>
    <x v="11"/>
    <n v="270"/>
    <x v="9"/>
    <x v="2"/>
    <x v="0"/>
    <x v="5"/>
    <n v="10"/>
    <x v="11"/>
  </r>
  <r>
    <n v="13"/>
    <x v="12"/>
    <n v="283"/>
    <x v="10"/>
    <x v="0"/>
    <x v="1"/>
    <x v="0"/>
    <n v="8"/>
    <x v="12"/>
  </r>
  <r>
    <n v="14"/>
    <x v="13"/>
    <n v="310"/>
    <x v="0"/>
    <x v="0"/>
    <x v="2"/>
    <x v="1"/>
    <n v="1"/>
    <x v="13"/>
  </r>
  <r>
    <n v="15"/>
    <x v="14"/>
    <n v="93"/>
    <x v="1"/>
    <x v="2"/>
    <x v="3"/>
    <x v="2"/>
    <n v="8"/>
    <x v="14"/>
  </r>
  <r>
    <n v="16"/>
    <x v="12"/>
    <n v="132"/>
    <x v="1"/>
    <x v="2"/>
    <x v="4"/>
    <x v="3"/>
    <n v="5"/>
    <x v="15"/>
  </r>
  <r>
    <n v="17"/>
    <x v="15"/>
    <n v="235"/>
    <x v="2"/>
    <x v="0"/>
    <x v="5"/>
    <x v="4"/>
    <n v="9"/>
    <x v="16"/>
  </r>
  <r>
    <n v="18"/>
    <x v="16"/>
    <n v="88"/>
    <x v="3"/>
    <x v="3"/>
    <x v="6"/>
    <x v="5"/>
    <n v="9"/>
    <x v="17"/>
  </r>
  <r>
    <n v="19"/>
    <x v="12"/>
    <n v="241"/>
    <x v="4"/>
    <x v="2"/>
    <x v="5"/>
    <x v="0"/>
    <n v="2"/>
    <x v="18"/>
  </r>
  <r>
    <n v="20"/>
    <x v="17"/>
    <n v="73"/>
    <x v="2"/>
    <x v="0"/>
    <x v="3"/>
    <x v="1"/>
    <n v="10"/>
    <x v="17"/>
  </r>
  <r>
    <n v="21"/>
    <x v="18"/>
    <n v="297"/>
    <x v="5"/>
    <x v="3"/>
    <x v="0"/>
    <x v="2"/>
    <n v="2"/>
    <x v="19"/>
  </r>
  <r>
    <n v="22"/>
    <x v="19"/>
    <n v="180"/>
    <x v="6"/>
    <x v="0"/>
    <x v="1"/>
    <x v="3"/>
    <n v="7"/>
    <x v="20"/>
  </r>
  <r>
    <n v="23"/>
    <x v="20"/>
    <n v="165"/>
    <x v="7"/>
    <x v="1"/>
    <x v="0"/>
    <x v="4"/>
    <n v="6"/>
    <x v="21"/>
  </r>
  <r>
    <n v="24"/>
    <x v="21"/>
    <n v="370"/>
    <x v="8"/>
    <x v="0"/>
    <x v="1"/>
    <x v="5"/>
    <n v="7"/>
    <x v="22"/>
  </r>
  <r>
    <n v="25"/>
    <x v="22"/>
    <n v="106"/>
    <x v="9"/>
    <x v="0"/>
    <x v="2"/>
    <x v="0"/>
    <n v="4"/>
    <x v="23"/>
  </r>
  <r>
    <n v="26"/>
    <x v="23"/>
    <n v="288"/>
    <x v="10"/>
    <x v="2"/>
    <x v="3"/>
    <x v="1"/>
    <n v="6"/>
    <x v="24"/>
  </r>
  <r>
    <n v="27"/>
    <x v="24"/>
    <n v="280"/>
    <x v="0"/>
    <x v="3"/>
    <x v="4"/>
    <x v="2"/>
    <n v="4"/>
    <x v="25"/>
  </r>
  <r>
    <n v="28"/>
    <x v="25"/>
    <n v="194"/>
    <x v="1"/>
    <x v="0"/>
    <x v="5"/>
    <x v="3"/>
    <n v="2"/>
    <x v="26"/>
  </r>
  <r>
    <n v="29"/>
    <x v="26"/>
    <n v="47"/>
    <x v="1"/>
    <x v="3"/>
    <x v="6"/>
    <x v="4"/>
    <n v="10"/>
    <x v="27"/>
  </r>
  <r>
    <n v="30"/>
    <x v="27"/>
    <n v="97"/>
    <x v="2"/>
    <x v="3"/>
    <x v="5"/>
    <x v="5"/>
    <n v="5"/>
    <x v="28"/>
  </r>
  <r>
    <n v="31"/>
    <x v="12"/>
    <n v="289"/>
    <x v="3"/>
    <x v="3"/>
    <x v="3"/>
    <x v="0"/>
    <n v="5"/>
    <x v="29"/>
  </r>
  <r>
    <n v="32"/>
    <x v="28"/>
    <n v="225"/>
    <x v="4"/>
    <x v="1"/>
    <x v="0"/>
    <x v="1"/>
    <n v="10"/>
    <x v="30"/>
  </r>
  <r>
    <n v="33"/>
    <x v="13"/>
    <n v="162"/>
    <x v="2"/>
    <x v="2"/>
    <x v="1"/>
    <x v="2"/>
    <n v="3"/>
    <x v="31"/>
  </r>
  <r>
    <n v="34"/>
    <x v="14"/>
    <n v="255"/>
    <x v="5"/>
    <x v="0"/>
    <x v="0"/>
    <x v="3"/>
    <n v="2"/>
    <x v="32"/>
  </r>
  <r>
    <n v="35"/>
    <x v="29"/>
    <n v="220"/>
    <x v="6"/>
    <x v="0"/>
    <x v="1"/>
    <x v="4"/>
    <n v="6"/>
    <x v="33"/>
  </r>
  <r>
    <n v="36"/>
    <x v="15"/>
    <n v="8"/>
    <x v="7"/>
    <x v="2"/>
    <x v="2"/>
    <x v="5"/>
    <n v="1"/>
    <x v="34"/>
  </r>
  <r>
    <n v="37"/>
    <x v="16"/>
    <n v="164"/>
    <x v="8"/>
    <x v="2"/>
    <x v="3"/>
    <x v="0"/>
    <n v="2"/>
    <x v="32"/>
  </r>
  <r>
    <n v="38"/>
    <x v="14"/>
    <n v="18"/>
    <x v="9"/>
    <x v="0"/>
    <x v="4"/>
    <x v="1"/>
    <n v="10"/>
    <x v="35"/>
  </r>
  <r>
    <n v="39"/>
    <x v="0"/>
    <n v="53"/>
    <x v="10"/>
    <x v="3"/>
    <x v="5"/>
    <x v="2"/>
    <n v="3"/>
    <x v="36"/>
  </r>
  <r>
    <n v="40"/>
    <x v="1"/>
    <n v="19"/>
    <x v="0"/>
    <x v="2"/>
    <x v="6"/>
    <x v="3"/>
    <n v="10"/>
    <x v="37"/>
  </r>
  <r>
    <n v="41"/>
    <x v="2"/>
    <n v="126"/>
    <x v="1"/>
    <x v="0"/>
    <x v="5"/>
    <x v="4"/>
    <n v="1"/>
    <x v="38"/>
  </r>
  <r>
    <n v="42"/>
    <x v="3"/>
    <n v="259"/>
    <x v="1"/>
    <x v="3"/>
    <x v="3"/>
    <x v="5"/>
    <n v="10"/>
    <x v="39"/>
  </r>
  <r>
    <n v="43"/>
    <x v="4"/>
    <n v="159"/>
    <x v="2"/>
    <x v="0"/>
    <x v="0"/>
    <x v="0"/>
    <n v="9"/>
    <x v="40"/>
  </r>
  <r>
    <n v="44"/>
    <x v="5"/>
    <n v="190"/>
    <x v="3"/>
    <x v="1"/>
    <x v="1"/>
    <x v="1"/>
    <n v="4"/>
    <x v="41"/>
  </r>
  <r>
    <n v="45"/>
    <x v="6"/>
    <n v="304"/>
    <x v="4"/>
    <x v="0"/>
    <x v="0"/>
    <x v="2"/>
    <n v="9"/>
    <x v="30"/>
  </r>
  <r>
    <n v="46"/>
    <x v="7"/>
    <n v="296"/>
    <x v="2"/>
    <x v="0"/>
    <x v="1"/>
    <x v="3"/>
    <n v="7"/>
    <x v="42"/>
  </r>
  <r>
    <n v="47"/>
    <x v="8"/>
    <n v="263"/>
    <x v="5"/>
    <x v="2"/>
    <x v="2"/>
    <x v="4"/>
    <n v="4"/>
    <x v="43"/>
  </r>
  <r>
    <n v="48"/>
    <x v="9"/>
    <n v="57"/>
    <x v="6"/>
    <x v="3"/>
    <x v="3"/>
    <x v="5"/>
    <n v="3"/>
    <x v="44"/>
  </r>
  <r>
    <n v="49"/>
    <x v="10"/>
    <n v="274"/>
    <x v="7"/>
    <x v="0"/>
    <x v="4"/>
    <x v="0"/>
    <n v="4"/>
    <x v="45"/>
  </r>
  <r>
    <n v="50"/>
    <x v="11"/>
    <n v="183"/>
    <x v="8"/>
    <x v="3"/>
    <x v="5"/>
    <x v="1"/>
    <n v="5"/>
    <x v="46"/>
  </r>
  <r>
    <n v="51"/>
    <x v="12"/>
    <n v="236"/>
    <x v="9"/>
    <x v="3"/>
    <x v="6"/>
    <x v="2"/>
    <n v="6"/>
    <x v="47"/>
  </r>
  <r>
    <n v="52"/>
    <x v="13"/>
    <n v="340"/>
    <x v="10"/>
    <x v="3"/>
    <x v="5"/>
    <x v="3"/>
    <n v="8"/>
    <x v="48"/>
  </r>
  <r>
    <n v="53"/>
    <x v="14"/>
    <n v="21"/>
    <x v="0"/>
    <x v="1"/>
    <x v="3"/>
    <x v="4"/>
    <n v="1"/>
    <x v="49"/>
  </r>
  <r>
    <n v="54"/>
    <x v="12"/>
    <n v="387"/>
    <x v="1"/>
    <x v="2"/>
    <x v="0"/>
    <x v="5"/>
    <n v="7"/>
    <x v="50"/>
  </r>
  <r>
    <n v="55"/>
    <x v="15"/>
    <n v="44"/>
    <x v="1"/>
    <x v="0"/>
    <x v="1"/>
    <x v="0"/>
    <n v="10"/>
    <x v="51"/>
  </r>
  <r>
    <n v="56"/>
    <x v="16"/>
    <n v="76"/>
    <x v="2"/>
    <x v="0"/>
    <x v="0"/>
    <x v="1"/>
    <n v="8"/>
    <x v="52"/>
  </r>
  <r>
    <n v="57"/>
    <x v="12"/>
    <n v="183"/>
    <x v="3"/>
    <x v="2"/>
    <x v="1"/>
    <x v="2"/>
    <n v="9"/>
    <x v="53"/>
  </r>
  <r>
    <n v="58"/>
    <x v="17"/>
    <n v="87"/>
    <x v="4"/>
    <x v="2"/>
    <x v="2"/>
    <x v="3"/>
    <n v="2"/>
    <x v="54"/>
  </r>
  <r>
    <n v="59"/>
    <x v="18"/>
    <n v="276"/>
    <x v="2"/>
    <x v="0"/>
    <x v="3"/>
    <x v="4"/>
    <n v="10"/>
    <x v="55"/>
  </r>
  <r>
    <n v="60"/>
    <x v="19"/>
    <n v="360"/>
    <x v="5"/>
    <x v="3"/>
    <x v="4"/>
    <x v="5"/>
    <n v="1"/>
    <x v="9"/>
  </r>
  <r>
    <n v="61"/>
    <x v="20"/>
    <n v="131"/>
    <x v="6"/>
    <x v="2"/>
    <x v="5"/>
    <x v="0"/>
    <n v="9"/>
    <x v="56"/>
  </r>
  <r>
    <n v="62"/>
    <x v="21"/>
    <n v="68"/>
    <x v="7"/>
    <x v="0"/>
    <x v="6"/>
    <x v="1"/>
    <n v="2"/>
    <x v="57"/>
  </r>
  <r>
    <n v="63"/>
    <x v="22"/>
    <n v="99"/>
    <x v="8"/>
    <x v="3"/>
    <x v="5"/>
    <x v="2"/>
    <n v="3"/>
    <x v="58"/>
  </r>
  <r>
    <n v="64"/>
    <x v="23"/>
    <n v="331"/>
    <x v="9"/>
    <x v="0"/>
    <x v="3"/>
    <x v="3"/>
    <n v="9"/>
    <x v="59"/>
  </r>
  <r>
    <n v="65"/>
    <x v="24"/>
    <n v="341"/>
    <x v="10"/>
    <x v="1"/>
    <x v="0"/>
    <x v="4"/>
    <n v="1"/>
    <x v="60"/>
  </r>
  <r>
    <n v="66"/>
    <x v="25"/>
    <n v="91"/>
    <x v="0"/>
    <x v="0"/>
    <x v="1"/>
    <x v="5"/>
    <n v="5"/>
    <x v="61"/>
  </r>
  <r>
    <n v="67"/>
    <x v="26"/>
    <n v="153"/>
    <x v="1"/>
    <x v="0"/>
    <x v="0"/>
    <x v="0"/>
    <n v="10"/>
    <x v="62"/>
  </r>
  <r>
    <n v="68"/>
    <x v="27"/>
    <n v="239"/>
    <x v="1"/>
    <x v="2"/>
    <x v="1"/>
    <x v="1"/>
    <n v="8"/>
    <x v="63"/>
  </r>
  <r>
    <n v="69"/>
    <x v="12"/>
    <n v="291"/>
    <x v="2"/>
    <x v="3"/>
    <x v="2"/>
    <x v="2"/>
    <n v="10"/>
    <x v="59"/>
  </r>
  <r>
    <n v="70"/>
    <x v="28"/>
    <n v="308"/>
    <x v="3"/>
    <x v="0"/>
    <x v="3"/>
    <x v="3"/>
    <n v="8"/>
    <x v="58"/>
  </r>
  <r>
    <n v="71"/>
    <x v="13"/>
    <n v="21"/>
    <x v="4"/>
    <x v="3"/>
    <x v="4"/>
    <x v="4"/>
    <n v="3"/>
    <x v="27"/>
  </r>
  <r>
    <n v="72"/>
    <x v="14"/>
    <n v="222"/>
    <x v="2"/>
    <x v="3"/>
    <x v="5"/>
    <x v="5"/>
    <n v="5"/>
    <x v="64"/>
  </r>
  <r>
    <n v="73"/>
    <x v="29"/>
    <n v="331"/>
    <x v="5"/>
    <x v="3"/>
    <x v="6"/>
    <x v="0"/>
    <n v="2"/>
    <x v="65"/>
  </r>
  <r>
    <n v="74"/>
    <x v="15"/>
    <n v="272"/>
    <x v="6"/>
    <x v="1"/>
    <x v="5"/>
    <x v="1"/>
    <n v="3"/>
    <x v="66"/>
  </r>
  <r>
    <n v="75"/>
    <x v="16"/>
    <n v="189"/>
    <x v="7"/>
    <x v="2"/>
    <x v="3"/>
    <x v="2"/>
    <n v="9"/>
    <x v="67"/>
  </r>
  <r>
    <n v="76"/>
    <x v="14"/>
    <n v="159"/>
    <x v="8"/>
    <x v="0"/>
    <x v="0"/>
    <x v="3"/>
    <n v="10"/>
    <x v="51"/>
  </r>
  <r>
    <n v="77"/>
    <x v="30"/>
    <n v="91"/>
    <x v="9"/>
    <x v="0"/>
    <x v="1"/>
    <x v="4"/>
    <n v="7"/>
    <x v="42"/>
  </r>
  <r>
    <n v="78"/>
    <x v="31"/>
    <n v="302"/>
    <x v="10"/>
    <x v="2"/>
    <x v="0"/>
    <x v="5"/>
    <n v="7"/>
    <x v="68"/>
  </r>
  <r>
    <n v="79"/>
    <x v="32"/>
    <n v="123"/>
    <x v="0"/>
    <x v="2"/>
    <x v="1"/>
    <x v="0"/>
    <n v="7"/>
    <x v="69"/>
  </r>
  <r>
    <n v="80"/>
    <x v="33"/>
    <n v="108"/>
    <x v="1"/>
    <x v="0"/>
    <x v="2"/>
    <x v="1"/>
    <n v="3"/>
    <x v="70"/>
  </r>
  <r>
    <n v="81"/>
    <x v="34"/>
    <n v="34"/>
    <x v="1"/>
    <x v="3"/>
    <x v="3"/>
    <x v="2"/>
    <n v="6"/>
    <x v="71"/>
  </r>
  <r>
    <n v="82"/>
    <x v="35"/>
    <n v="54"/>
    <x v="2"/>
    <x v="2"/>
    <x v="4"/>
    <x v="3"/>
    <n v="7"/>
    <x v="72"/>
  </r>
  <r>
    <n v="83"/>
    <x v="30"/>
    <n v="184"/>
    <x v="3"/>
    <x v="0"/>
    <x v="5"/>
    <x v="4"/>
    <n v="7"/>
    <x v="73"/>
  </r>
  <r>
    <n v="84"/>
    <x v="31"/>
    <n v="369"/>
    <x v="4"/>
    <x v="3"/>
    <x v="6"/>
    <x v="5"/>
    <n v="5"/>
    <x v="74"/>
  </r>
  <r>
    <n v="85"/>
    <x v="32"/>
    <n v="391"/>
    <x v="2"/>
    <x v="0"/>
    <x v="5"/>
    <x v="0"/>
    <n v="7"/>
    <x v="75"/>
  </r>
  <r>
    <n v="86"/>
    <x v="33"/>
    <n v="189"/>
    <x v="5"/>
    <x v="1"/>
    <x v="3"/>
    <x v="1"/>
    <n v="9"/>
    <x v="76"/>
  </r>
  <r>
    <n v="87"/>
    <x v="34"/>
    <n v="337"/>
    <x v="6"/>
    <x v="0"/>
    <x v="0"/>
    <x v="2"/>
    <n v="2"/>
    <x v="77"/>
  </r>
  <r>
    <n v="88"/>
    <x v="35"/>
    <n v="59"/>
    <x v="7"/>
    <x v="0"/>
    <x v="1"/>
    <x v="3"/>
    <n v="7"/>
    <x v="78"/>
  </r>
  <r>
    <n v="89"/>
    <x v="22"/>
    <n v="273"/>
    <x v="8"/>
    <x v="2"/>
    <x v="0"/>
    <x v="4"/>
    <n v="8"/>
    <x v="11"/>
  </r>
  <r>
    <n v="90"/>
    <x v="23"/>
    <n v="133"/>
    <x v="9"/>
    <x v="3"/>
    <x v="1"/>
    <x v="5"/>
    <n v="7"/>
    <x v="79"/>
  </r>
  <r>
    <n v="91"/>
    <x v="24"/>
    <n v="152"/>
    <x v="10"/>
    <x v="0"/>
    <x v="2"/>
    <x v="0"/>
    <n v="4"/>
    <x v="80"/>
  </r>
  <r>
    <n v="92"/>
    <x v="25"/>
    <n v="179"/>
    <x v="0"/>
    <x v="3"/>
    <x v="3"/>
    <x v="1"/>
    <n v="7"/>
    <x v="81"/>
  </r>
  <r>
    <n v="93"/>
    <x v="26"/>
    <n v="285"/>
    <x v="1"/>
    <x v="3"/>
    <x v="4"/>
    <x v="2"/>
    <n v="7"/>
    <x v="82"/>
  </r>
  <r>
    <n v="94"/>
    <x v="27"/>
    <n v="126"/>
    <x v="1"/>
    <x v="3"/>
    <x v="5"/>
    <x v="3"/>
    <n v="9"/>
    <x v="83"/>
  </r>
  <r>
    <n v="95"/>
    <x v="30"/>
    <n v="157"/>
    <x v="2"/>
    <x v="1"/>
    <x v="6"/>
    <x v="4"/>
    <n v="4"/>
    <x v="84"/>
  </r>
  <r>
    <n v="96"/>
    <x v="26"/>
    <n v="83"/>
    <x v="3"/>
    <x v="2"/>
    <x v="5"/>
    <x v="5"/>
    <n v="8"/>
    <x v="20"/>
  </r>
  <r>
    <n v="97"/>
    <x v="30"/>
    <n v="88"/>
    <x v="4"/>
    <x v="0"/>
    <x v="3"/>
    <x v="6"/>
    <n v="2"/>
    <x v="85"/>
  </r>
  <r>
    <n v="98"/>
    <x v="31"/>
    <n v="147"/>
    <x v="2"/>
    <x v="0"/>
    <x v="0"/>
    <x v="7"/>
    <n v="10"/>
    <x v="58"/>
  </r>
  <r>
    <n v="99"/>
    <x v="32"/>
    <n v="172"/>
    <x v="5"/>
    <x v="2"/>
    <x v="1"/>
    <x v="8"/>
    <n v="7"/>
    <x v="86"/>
  </r>
  <r>
    <n v="100"/>
    <x v="33"/>
    <n v="386"/>
    <x v="6"/>
    <x v="2"/>
    <x v="0"/>
    <x v="6"/>
    <n v="7"/>
    <x v="87"/>
  </r>
  <r>
    <n v="101"/>
    <x v="34"/>
    <n v="100"/>
    <x v="7"/>
    <x v="0"/>
    <x v="1"/>
    <x v="8"/>
    <n v="2"/>
    <x v="28"/>
  </r>
  <r>
    <n v="102"/>
    <x v="35"/>
    <n v="321"/>
    <x v="8"/>
    <x v="3"/>
    <x v="2"/>
    <x v="9"/>
    <n v="1"/>
    <x v="88"/>
  </r>
  <r>
    <n v="103"/>
    <x v="32"/>
    <n v="143"/>
    <x v="9"/>
    <x v="2"/>
    <x v="3"/>
    <x v="6"/>
    <n v="7"/>
    <x v="75"/>
  </r>
  <r>
    <n v="104"/>
    <x v="33"/>
    <n v="226"/>
    <x v="10"/>
    <x v="0"/>
    <x v="4"/>
    <x v="10"/>
    <n v="7"/>
    <x v="89"/>
  </r>
  <r>
    <n v="105"/>
    <x v="34"/>
    <n v="189"/>
    <x v="0"/>
    <x v="3"/>
    <x v="5"/>
    <x v="6"/>
    <n v="8"/>
    <x v="90"/>
  </r>
  <r>
    <n v="106"/>
    <x v="35"/>
    <n v="287"/>
    <x v="1"/>
    <x v="0"/>
    <x v="6"/>
    <x v="8"/>
    <n v="4"/>
    <x v="55"/>
  </r>
  <r>
    <n v="107"/>
    <x v="36"/>
    <n v="349"/>
    <x v="1"/>
    <x v="1"/>
    <x v="5"/>
    <x v="11"/>
    <n v="4"/>
    <x v="38"/>
  </r>
  <r>
    <n v="108"/>
    <x v="37"/>
    <n v="215"/>
    <x v="2"/>
    <x v="0"/>
    <x v="3"/>
    <x v="12"/>
    <n v="6"/>
    <x v="91"/>
  </r>
  <r>
    <n v="109"/>
    <x v="38"/>
    <n v="20"/>
    <x v="3"/>
    <x v="0"/>
    <x v="0"/>
    <x v="7"/>
    <n v="9"/>
    <x v="35"/>
  </r>
  <r>
    <n v="110"/>
    <x v="39"/>
    <n v="205"/>
    <x v="4"/>
    <x v="2"/>
    <x v="1"/>
    <x v="8"/>
    <n v="4"/>
    <x v="92"/>
  </r>
  <r>
    <n v="111"/>
    <x v="40"/>
    <n v="396"/>
    <x v="2"/>
    <x v="3"/>
    <x v="0"/>
    <x v="10"/>
    <n v="3"/>
    <x v="93"/>
  </r>
  <r>
    <n v="112"/>
    <x v="41"/>
    <n v="228"/>
    <x v="5"/>
    <x v="0"/>
    <x v="1"/>
    <x v="6"/>
    <n v="3"/>
    <x v="94"/>
  </r>
  <r>
    <n v="113"/>
    <x v="42"/>
    <n v="312"/>
    <x v="6"/>
    <x v="3"/>
    <x v="2"/>
    <x v="10"/>
    <n v="5"/>
    <x v="93"/>
  </r>
  <r>
    <n v="114"/>
    <x v="43"/>
    <n v="4"/>
    <x v="7"/>
    <x v="3"/>
    <x v="3"/>
    <x v="7"/>
    <n v="5"/>
    <x v="95"/>
  </r>
  <r>
    <n v="115"/>
    <x v="44"/>
    <n v="122"/>
    <x v="8"/>
    <x v="3"/>
    <x v="4"/>
    <x v="8"/>
    <n v="7"/>
    <x v="96"/>
  </r>
  <r>
    <n v="116"/>
    <x v="45"/>
    <n v="62"/>
    <x v="9"/>
    <x v="1"/>
    <x v="5"/>
    <x v="13"/>
    <n v="9"/>
    <x v="97"/>
  </r>
  <r>
    <n v="117"/>
    <x v="46"/>
    <n v="277"/>
    <x v="10"/>
    <x v="2"/>
    <x v="6"/>
    <x v="6"/>
    <n v="1"/>
    <x v="33"/>
  </r>
  <r>
    <n v="118"/>
    <x v="47"/>
    <n v="185"/>
    <x v="0"/>
    <x v="0"/>
    <x v="5"/>
    <x v="10"/>
    <n v="10"/>
    <x v="98"/>
  </r>
  <r>
    <n v="119"/>
    <x v="48"/>
    <n v="155"/>
    <x v="1"/>
    <x v="0"/>
    <x v="3"/>
    <x v="14"/>
    <n v="10"/>
    <x v="99"/>
  </r>
  <r>
    <n v="120"/>
    <x v="49"/>
    <n v="285"/>
    <x v="1"/>
    <x v="2"/>
    <x v="0"/>
    <x v="7"/>
    <n v="6"/>
    <x v="100"/>
  </r>
  <r>
    <n v="121"/>
    <x v="50"/>
    <n v="312"/>
    <x v="2"/>
    <x v="2"/>
    <x v="1"/>
    <x v="8"/>
    <n v="8"/>
    <x v="101"/>
  </r>
  <r>
    <n v="122"/>
    <x v="51"/>
    <n v="34"/>
    <x v="3"/>
    <x v="0"/>
    <x v="0"/>
    <x v="15"/>
    <n v="4"/>
    <x v="78"/>
  </r>
  <r>
    <n v="123"/>
    <x v="52"/>
    <n v="282"/>
    <x v="4"/>
    <x v="3"/>
    <x v="1"/>
    <x v="14"/>
    <n v="7"/>
    <x v="102"/>
  </r>
  <r>
    <n v="124"/>
    <x v="53"/>
    <n v="43"/>
    <x v="2"/>
    <x v="2"/>
    <x v="2"/>
    <x v="16"/>
    <n v="10"/>
    <x v="50"/>
  </r>
  <r>
    <n v="125"/>
    <x v="54"/>
    <n v="327"/>
    <x v="5"/>
    <x v="0"/>
    <x v="3"/>
    <x v="17"/>
    <n v="1"/>
    <x v="89"/>
  </r>
  <r>
    <n v="126"/>
    <x v="55"/>
    <n v="314"/>
    <x v="6"/>
    <x v="3"/>
    <x v="4"/>
    <x v="10"/>
    <n v="3"/>
    <x v="79"/>
  </r>
  <r>
    <n v="127"/>
    <x v="13"/>
    <n v="49"/>
    <x v="7"/>
    <x v="0"/>
    <x v="5"/>
    <x v="18"/>
    <n v="2"/>
    <x v="103"/>
  </r>
  <r>
    <n v="128"/>
    <x v="14"/>
    <n v="213"/>
    <x v="8"/>
    <x v="1"/>
    <x v="6"/>
    <x v="19"/>
    <n v="1"/>
    <x v="90"/>
  </r>
  <r>
    <n v="129"/>
    <x v="12"/>
    <n v="269"/>
    <x v="9"/>
    <x v="0"/>
    <x v="5"/>
    <x v="10"/>
    <n v="5"/>
    <x v="104"/>
  </r>
  <r>
    <n v="130"/>
    <x v="15"/>
    <n v="358"/>
    <x v="10"/>
    <x v="0"/>
    <x v="3"/>
    <x v="20"/>
    <n v="10"/>
    <x v="105"/>
  </r>
  <r>
    <n v="131"/>
    <x v="16"/>
    <n v="142"/>
    <x v="0"/>
    <x v="2"/>
    <x v="0"/>
    <x v="9"/>
    <n v="4"/>
    <x v="88"/>
  </r>
  <r>
    <n v="132"/>
    <x v="12"/>
    <n v="186"/>
    <x v="1"/>
    <x v="3"/>
    <x v="1"/>
    <x v="10"/>
    <n v="4"/>
    <x v="64"/>
  </r>
  <r>
    <n v="133"/>
    <x v="17"/>
    <n v="104"/>
    <x v="1"/>
    <x v="0"/>
    <x v="0"/>
    <x v="9"/>
    <n v="3"/>
    <x v="89"/>
  </r>
  <r>
    <n v="134"/>
    <x v="18"/>
    <n v="318"/>
    <x v="2"/>
    <x v="3"/>
    <x v="1"/>
    <x v="21"/>
    <n v="9"/>
    <x v="106"/>
  </r>
  <r>
    <n v="135"/>
    <x v="19"/>
    <n v="308"/>
    <x v="3"/>
    <x v="3"/>
    <x v="2"/>
    <x v="0"/>
    <n v="3"/>
    <x v="50"/>
  </r>
  <r>
    <n v="136"/>
    <x v="48"/>
    <n v="126"/>
    <x v="4"/>
    <x v="3"/>
    <x v="3"/>
    <x v="1"/>
    <n v="8"/>
    <x v="4"/>
  </r>
  <r>
    <n v="137"/>
    <x v="49"/>
    <n v="200"/>
    <x v="2"/>
    <x v="1"/>
    <x v="4"/>
    <x v="2"/>
    <n v="9"/>
    <x v="107"/>
  </r>
  <r>
    <n v="138"/>
    <x v="50"/>
    <n v="336"/>
    <x v="5"/>
    <x v="2"/>
    <x v="5"/>
    <x v="3"/>
    <n v="1"/>
    <x v="108"/>
  </r>
  <r>
    <n v="139"/>
    <x v="51"/>
    <n v="130"/>
    <x v="6"/>
    <x v="0"/>
    <x v="6"/>
    <x v="4"/>
    <n v="9"/>
    <x v="33"/>
  </r>
  <r>
    <n v="140"/>
    <x v="52"/>
    <n v="60"/>
    <x v="7"/>
    <x v="0"/>
    <x v="5"/>
    <x v="5"/>
    <n v="8"/>
    <x v="109"/>
  </r>
  <r>
    <n v="141"/>
    <x v="53"/>
    <n v="134"/>
    <x v="8"/>
    <x v="2"/>
    <x v="3"/>
    <x v="0"/>
    <n v="2"/>
    <x v="110"/>
  </r>
  <r>
    <n v="142"/>
    <x v="54"/>
    <n v="15"/>
    <x v="9"/>
    <x v="2"/>
    <x v="0"/>
    <x v="1"/>
    <n v="1"/>
    <x v="41"/>
  </r>
  <r>
    <n v="143"/>
    <x v="18"/>
    <n v="172"/>
    <x v="10"/>
    <x v="0"/>
    <x v="1"/>
    <x v="2"/>
    <n v="7"/>
    <x v="9"/>
  </r>
  <r>
    <n v="144"/>
    <x v="19"/>
    <n v="377"/>
    <x v="0"/>
    <x v="3"/>
    <x v="0"/>
    <x v="3"/>
    <n v="9"/>
    <x v="73"/>
  </r>
  <r>
    <n v="145"/>
    <x v="20"/>
    <n v="127"/>
    <x v="1"/>
    <x v="2"/>
    <x v="1"/>
    <x v="4"/>
    <n v="4"/>
    <x v="53"/>
  </r>
  <r>
    <n v="146"/>
    <x v="21"/>
    <n v="44"/>
    <x v="1"/>
    <x v="0"/>
    <x v="2"/>
    <x v="5"/>
    <n v="8"/>
    <x v="111"/>
  </r>
  <r>
    <n v="147"/>
    <x v="22"/>
    <n v="164"/>
    <x v="2"/>
    <x v="3"/>
    <x v="3"/>
    <x v="0"/>
    <n v="1"/>
    <x v="112"/>
  </r>
  <r>
    <n v="148"/>
    <x v="23"/>
    <n v="22"/>
    <x v="3"/>
    <x v="0"/>
    <x v="4"/>
    <x v="1"/>
    <n v="1"/>
    <x v="113"/>
  </r>
  <r>
    <n v="149"/>
    <x v="18"/>
    <n v="219"/>
    <x v="4"/>
    <x v="1"/>
    <x v="5"/>
    <x v="2"/>
    <n v="8"/>
    <x v="114"/>
  </r>
  <r>
    <n v="150"/>
    <x v="19"/>
    <n v="80"/>
    <x v="2"/>
    <x v="0"/>
    <x v="6"/>
    <x v="3"/>
    <n v="5"/>
    <x v="115"/>
  </r>
  <r>
    <n v="151"/>
    <x v="20"/>
    <n v="85"/>
    <x v="5"/>
    <x v="0"/>
    <x v="5"/>
    <x v="4"/>
    <n v="4"/>
    <x v="112"/>
  </r>
  <r>
    <n v="152"/>
    <x v="21"/>
    <n v="244"/>
    <x v="6"/>
    <x v="2"/>
    <x v="3"/>
    <x v="5"/>
    <n v="7"/>
    <x v="116"/>
  </r>
  <r>
    <n v="153"/>
    <x v="22"/>
    <n v="154"/>
    <x v="7"/>
    <x v="3"/>
    <x v="0"/>
    <x v="0"/>
    <n v="6"/>
    <x v="117"/>
  </r>
  <r>
    <n v="154"/>
    <x v="23"/>
    <n v="346"/>
    <x v="8"/>
    <x v="0"/>
    <x v="1"/>
    <x v="1"/>
    <n v="8"/>
    <x v="118"/>
  </r>
  <r>
    <n v="155"/>
    <x v="35"/>
    <n v="97"/>
    <x v="9"/>
    <x v="3"/>
    <x v="0"/>
    <x v="2"/>
    <n v="4"/>
    <x v="119"/>
  </r>
  <r>
    <n v="156"/>
    <x v="36"/>
    <n v="246"/>
    <x v="10"/>
    <x v="3"/>
    <x v="1"/>
    <x v="3"/>
    <n v="9"/>
    <x v="107"/>
  </r>
  <r>
    <n v="157"/>
    <x v="37"/>
    <n v="156"/>
    <x v="0"/>
    <x v="3"/>
    <x v="2"/>
    <x v="4"/>
    <n v="3"/>
    <x v="82"/>
  </r>
  <r>
    <n v="158"/>
    <x v="38"/>
    <n v="100"/>
    <x v="1"/>
    <x v="1"/>
    <x v="3"/>
    <x v="5"/>
    <n v="3"/>
    <x v="120"/>
  </r>
  <r>
    <n v="159"/>
    <x v="39"/>
    <n v="187"/>
    <x v="1"/>
    <x v="2"/>
    <x v="4"/>
    <x v="0"/>
    <n v="6"/>
    <x v="121"/>
  </r>
  <r>
    <n v="160"/>
    <x v="40"/>
    <n v="101"/>
    <x v="2"/>
    <x v="0"/>
    <x v="5"/>
    <x v="1"/>
    <n v="1"/>
    <x v="122"/>
  </r>
  <r>
    <n v="161"/>
    <x v="41"/>
    <n v="189"/>
    <x v="3"/>
    <x v="0"/>
    <x v="6"/>
    <x v="2"/>
    <n v="4"/>
    <x v="44"/>
  </r>
  <r>
    <n v="162"/>
    <x v="42"/>
    <n v="345"/>
    <x v="4"/>
    <x v="2"/>
    <x v="5"/>
    <x v="3"/>
    <n v="5"/>
    <x v="25"/>
  </r>
  <r>
    <n v="163"/>
    <x v="43"/>
    <n v="30"/>
    <x v="2"/>
    <x v="2"/>
    <x v="3"/>
    <x v="4"/>
    <n v="5"/>
    <x v="26"/>
  </r>
  <r>
    <n v="164"/>
    <x v="44"/>
    <n v="282"/>
    <x v="5"/>
    <x v="0"/>
    <x v="0"/>
    <x v="5"/>
    <n v="1"/>
    <x v="13"/>
  </r>
  <r>
    <n v="165"/>
    <x v="0"/>
    <n v="299"/>
    <x v="6"/>
    <x v="3"/>
    <x v="1"/>
    <x v="0"/>
    <n v="10"/>
    <x v="16"/>
  </r>
  <r>
    <n v="166"/>
    <x v="1"/>
    <n v="144"/>
    <x v="7"/>
    <x v="2"/>
    <x v="0"/>
    <x v="1"/>
    <n v="2"/>
    <x v="66"/>
  </r>
  <r>
    <n v="167"/>
    <x v="2"/>
    <n v="169"/>
    <x v="8"/>
    <x v="0"/>
    <x v="1"/>
    <x v="2"/>
    <n v="6"/>
    <x v="123"/>
  </r>
  <r>
    <n v="168"/>
    <x v="3"/>
    <n v="164"/>
    <x v="9"/>
    <x v="3"/>
    <x v="2"/>
    <x v="3"/>
    <n v="2"/>
    <x v="124"/>
  </r>
  <r>
    <n v="169"/>
    <x v="4"/>
    <n v="141"/>
    <x v="10"/>
    <x v="0"/>
    <x v="3"/>
    <x v="4"/>
    <n v="5"/>
    <x v="125"/>
  </r>
  <r>
    <n v="170"/>
    <x v="5"/>
    <n v="199"/>
    <x v="0"/>
    <x v="1"/>
    <x v="4"/>
    <x v="5"/>
    <n v="7"/>
    <x v="126"/>
  </r>
  <r>
    <n v="171"/>
    <x v="6"/>
    <n v="89"/>
    <x v="1"/>
    <x v="0"/>
    <x v="5"/>
    <x v="0"/>
    <n v="9"/>
    <x v="80"/>
  </r>
  <r>
    <n v="172"/>
    <x v="7"/>
    <n v="209"/>
    <x v="1"/>
    <x v="0"/>
    <x v="6"/>
    <x v="1"/>
    <n v="1"/>
    <x v="49"/>
  </r>
  <r>
    <n v="173"/>
    <x v="8"/>
    <n v="316"/>
    <x v="2"/>
    <x v="2"/>
    <x v="5"/>
    <x v="2"/>
    <n v="6"/>
    <x v="127"/>
  </r>
  <r>
    <n v="174"/>
    <x v="9"/>
    <n v="28"/>
    <x v="3"/>
    <x v="3"/>
    <x v="3"/>
    <x v="3"/>
    <n v="4"/>
    <x v="128"/>
  </r>
  <r>
    <n v="175"/>
    <x v="10"/>
    <n v="292"/>
    <x v="4"/>
    <x v="0"/>
    <x v="0"/>
    <x v="4"/>
    <n v="8"/>
    <x v="7"/>
  </r>
  <r>
    <n v="176"/>
    <x v="11"/>
    <n v="313"/>
    <x v="2"/>
    <x v="3"/>
    <x v="1"/>
    <x v="5"/>
    <n v="5"/>
    <x v="129"/>
  </r>
  <r>
    <n v="177"/>
    <x v="12"/>
    <n v="116"/>
    <x v="5"/>
    <x v="3"/>
    <x v="0"/>
    <x v="0"/>
    <n v="5"/>
    <x v="130"/>
  </r>
  <r>
    <n v="178"/>
    <x v="13"/>
    <n v="383"/>
    <x v="6"/>
    <x v="3"/>
    <x v="1"/>
    <x v="1"/>
    <n v="5"/>
    <x v="102"/>
  </r>
  <r>
    <n v="179"/>
    <x v="14"/>
    <n v="56"/>
    <x v="7"/>
    <x v="1"/>
    <x v="2"/>
    <x v="2"/>
    <n v="3"/>
    <x v="123"/>
  </r>
  <r>
    <n v="180"/>
    <x v="12"/>
    <n v="9"/>
    <x v="8"/>
    <x v="2"/>
    <x v="3"/>
    <x v="3"/>
    <n v="1"/>
    <x v="131"/>
  </r>
  <r>
    <n v="181"/>
    <x v="15"/>
    <n v="388"/>
    <x v="9"/>
    <x v="0"/>
    <x v="4"/>
    <x v="4"/>
    <n v="4"/>
    <x v="132"/>
  </r>
  <r>
    <n v="182"/>
    <x v="16"/>
    <n v="392"/>
    <x v="10"/>
    <x v="0"/>
    <x v="5"/>
    <x v="5"/>
    <n v="6"/>
    <x v="133"/>
  </r>
  <r>
    <n v="183"/>
    <x v="12"/>
    <n v="118"/>
    <x v="0"/>
    <x v="2"/>
    <x v="6"/>
    <x v="0"/>
    <n v="1"/>
    <x v="42"/>
  </r>
  <r>
    <n v="184"/>
    <x v="17"/>
    <n v="336"/>
    <x v="1"/>
    <x v="2"/>
    <x v="5"/>
    <x v="1"/>
    <n v="3"/>
    <x v="46"/>
  </r>
  <r>
    <n v="185"/>
    <x v="18"/>
    <n v="181"/>
    <x v="1"/>
    <x v="0"/>
    <x v="3"/>
    <x v="2"/>
    <n v="9"/>
    <x v="134"/>
  </r>
  <r>
    <n v="186"/>
    <x v="19"/>
    <n v="230"/>
    <x v="2"/>
    <x v="3"/>
    <x v="0"/>
    <x v="3"/>
    <n v="8"/>
    <x v="135"/>
  </r>
  <r>
    <n v="187"/>
    <x v="20"/>
    <n v="263"/>
    <x v="3"/>
    <x v="2"/>
    <x v="1"/>
    <x v="4"/>
    <n v="3"/>
    <x v="111"/>
  </r>
  <r>
    <n v="188"/>
    <x v="21"/>
    <n v="198"/>
    <x v="4"/>
    <x v="0"/>
    <x v="0"/>
    <x v="5"/>
    <n v="7"/>
    <x v="136"/>
  </r>
  <r>
    <n v="189"/>
    <x v="22"/>
    <n v="5"/>
    <x v="2"/>
    <x v="3"/>
    <x v="1"/>
    <x v="0"/>
    <n v="6"/>
    <x v="137"/>
  </r>
  <r>
    <n v="190"/>
    <x v="23"/>
    <n v="398"/>
    <x v="5"/>
    <x v="0"/>
    <x v="2"/>
    <x v="1"/>
    <n v="4"/>
    <x v="138"/>
  </r>
  <r>
    <n v="191"/>
    <x v="24"/>
    <n v="308"/>
    <x v="6"/>
    <x v="1"/>
    <x v="3"/>
    <x v="2"/>
    <n v="2"/>
    <x v="139"/>
  </r>
  <r>
    <n v="192"/>
    <x v="25"/>
    <n v="7"/>
    <x v="7"/>
    <x v="0"/>
    <x v="4"/>
    <x v="3"/>
    <n v="7"/>
    <x v="13"/>
  </r>
  <r>
    <n v="193"/>
    <x v="26"/>
    <n v="200"/>
    <x v="8"/>
    <x v="0"/>
    <x v="5"/>
    <x v="4"/>
    <n v="1"/>
    <x v="140"/>
  </r>
  <r>
    <n v="194"/>
    <x v="27"/>
    <n v="374"/>
    <x v="9"/>
    <x v="2"/>
    <x v="6"/>
    <x v="5"/>
    <n v="2"/>
    <x v="141"/>
  </r>
  <r>
    <n v="195"/>
    <x v="12"/>
    <n v="228"/>
    <x v="10"/>
    <x v="3"/>
    <x v="5"/>
    <x v="0"/>
    <n v="3"/>
    <x v="53"/>
  </r>
  <r>
    <n v="196"/>
    <x v="28"/>
    <n v="205"/>
    <x v="0"/>
    <x v="0"/>
    <x v="3"/>
    <x v="1"/>
    <n v="1"/>
    <x v="24"/>
  </r>
  <r>
    <n v="197"/>
    <x v="13"/>
    <n v="108"/>
    <x v="1"/>
    <x v="3"/>
    <x v="0"/>
    <x v="2"/>
    <n v="3"/>
    <x v="126"/>
  </r>
  <r>
    <n v="198"/>
    <x v="14"/>
    <n v="352"/>
    <x v="1"/>
    <x v="3"/>
    <x v="1"/>
    <x v="3"/>
    <n v="6"/>
    <x v="25"/>
  </r>
  <r>
    <n v="199"/>
    <x v="29"/>
    <n v="9"/>
    <x v="2"/>
    <x v="3"/>
    <x v="0"/>
    <x v="4"/>
    <n v="7"/>
    <x v="142"/>
  </r>
  <r>
    <n v="200"/>
    <x v="15"/>
    <n v="142"/>
    <x v="3"/>
    <x v="1"/>
    <x v="1"/>
    <x v="5"/>
    <n v="5"/>
    <x v="86"/>
  </r>
  <r>
    <n v="201"/>
    <x v="16"/>
    <n v="29"/>
    <x v="4"/>
    <x v="2"/>
    <x v="2"/>
    <x v="0"/>
    <n v="4"/>
    <x v="143"/>
  </r>
  <r>
    <n v="202"/>
    <x v="14"/>
    <n v="58"/>
    <x v="2"/>
    <x v="0"/>
    <x v="3"/>
    <x v="1"/>
    <n v="6"/>
    <x v="135"/>
  </r>
  <r>
    <n v="203"/>
    <x v="0"/>
    <n v="25"/>
    <x v="5"/>
    <x v="0"/>
    <x v="4"/>
    <x v="2"/>
    <n v="2"/>
    <x v="144"/>
  </r>
  <r>
    <n v="204"/>
    <x v="1"/>
    <n v="207"/>
    <x v="6"/>
    <x v="2"/>
    <x v="5"/>
    <x v="3"/>
    <n v="1"/>
    <x v="107"/>
  </r>
  <r>
    <n v="205"/>
    <x v="2"/>
    <n v="59"/>
    <x v="7"/>
    <x v="2"/>
    <x v="6"/>
    <x v="4"/>
    <n v="6"/>
    <x v="42"/>
  </r>
  <r>
    <n v="206"/>
    <x v="3"/>
    <n v="122"/>
    <x v="8"/>
    <x v="0"/>
    <x v="5"/>
    <x v="5"/>
    <n v="8"/>
    <x v="83"/>
  </r>
  <r>
    <n v="207"/>
    <x v="4"/>
    <n v="251"/>
    <x v="9"/>
    <x v="3"/>
    <x v="3"/>
    <x v="0"/>
    <n v="8"/>
    <x v="46"/>
  </r>
  <r>
    <n v="208"/>
    <x v="5"/>
    <n v="17"/>
    <x v="10"/>
    <x v="2"/>
    <x v="0"/>
    <x v="1"/>
    <n v="6"/>
    <x v="124"/>
  </r>
  <r>
    <n v="209"/>
    <x v="6"/>
    <n v="5"/>
    <x v="0"/>
    <x v="0"/>
    <x v="1"/>
    <x v="2"/>
    <n v="9"/>
    <x v="145"/>
  </r>
  <r>
    <n v="210"/>
    <x v="7"/>
    <n v="353"/>
    <x v="1"/>
    <x v="3"/>
    <x v="0"/>
    <x v="3"/>
    <n v="10"/>
    <x v="146"/>
  </r>
  <r>
    <n v="211"/>
    <x v="8"/>
    <n v="372"/>
    <x v="1"/>
    <x v="0"/>
    <x v="1"/>
    <x v="4"/>
    <n v="8"/>
    <x v="147"/>
  </r>
  <r>
    <n v="212"/>
    <x v="9"/>
    <n v="3"/>
    <x v="2"/>
    <x v="1"/>
    <x v="2"/>
    <x v="5"/>
    <n v="8"/>
    <x v="148"/>
  </r>
  <r>
    <n v="213"/>
    <x v="10"/>
    <n v="316"/>
    <x v="3"/>
    <x v="0"/>
    <x v="3"/>
    <x v="0"/>
    <n v="3"/>
    <x v="149"/>
  </r>
  <r>
    <n v="214"/>
    <x v="11"/>
    <n v="169"/>
    <x v="4"/>
    <x v="0"/>
    <x v="4"/>
    <x v="1"/>
    <n v="9"/>
    <x v="132"/>
  </r>
  <r>
    <n v="215"/>
    <x v="12"/>
    <n v="381"/>
    <x v="2"/>
    <x v="2"/>
    <x v="5"/>
    <x v="2"/>
    <n v="1"/>
    <x v="150"/>
  </r>
  <r>
    <n v="216"/>
    <x v="13"/>
    <n v="239"/>
    <x v="5"/>
    <x v="3"/>
    <x v="6"/>
    <x v="3"/>
    <n v="5"/>
    <x v="84"/>
  </r>
  <r>
    <n v="217"/>
    <x v="14"/>
    <n v="176"/>
    <x v="6"/>
    <x v="0"/>
    <x v="5"/>
    <x v="4"/>
    <n v="6"/>
    <x v="49"/>
  </r>
  <r>
    <n v="218"/>
    <x v="12"/>
    <n v="261"/>
    <x v="7"/>
    <x v="3"/>
    <x v="3"/>
    <x v="5"/>
    <n v="5"/>
    <x v="151"/>
  </r>
  <r>
    <n v="219"/>
    <x v="15"/>
    <n v="273"/>
    <x v="8"/>
    <x v="3"/>
    <x v="0"/>
    <x v="0"/>
    <n v="6"/>
    <x v="121"/>
  </r>
  <r>
    <n v="220"/>
    <x v="16"/>
    <n v="298"/>
    <x v="9"/>
    <x v="3"/>
    <x v="1"/>
    <x v="1"/>
    <n v="3"/>
    <x v="152"/>
  </r>
  <r>
    <n v="221"/>
    <x v="12"/>
    <n v="8"/>
    <x v="10"/>
    <x v="1"/>
    <x v="0"/>
    <x v="2"/>
    <n v="8"/>
    <x v="153"/>
  </r>
  <r>
    <n v="222"/>
    <x v="17"/>
    <n v="293"/>
    <x v="0"/>
    <x v="2"/>
    <x v="1"/>
    <x v="3"/>
    <n v="6"/>
    <x v="5"/>
  </r>
  <r>
    <n v="223"/>
    <x v="18"/>
    <n v="291"/>
    <x v="1"/>
    <x v="0"/>
    <x v="2"/>
    <x v="4"/>
    <n v="2"/>
    <x v="154"/>
  </r>
  <r>
    <n v="224"/>
    <x v="19"/>
    <n v="314"/>
    <x v="1"/>
    <x v="0"/>
    <x v="3"/>
    <x v="5"/>
    <n v="6"/>
    <x v="155"/>
  </r>
  <r>
    <n v="225"/>
    <x v="20"/>
    <n v="390"/>
    <x v="2"/>
    <x v="2"/>
    <x v="4"/>
    <x v="0"/>
    <n v="9"/>
    <x v="156"/>
  </r>
  <r>
    <n v="226"/>
    <x v="21"/>
    <n v="352"/>
    <x v="3"/>
    <x v="2"/>
    <x v="5"/>
    <x v="1"/>
    <n v="6"/>
    <x v="157"/>
  </r>
  <r>
    <n v="227"/>
    <x v="22"/>
    <n v="271"/>
    <x v="4"/>
    <x v="0"/>
    <x v="6"/>
    <x v="2"/>
    <n v="4"/>
    <x v="87"/>
  </r>
  <r>
    <n v="228"/>
    <x v="23"/>
    <n v="207"/>
    <x v="2"/>
    <x v="3"/>
    <x v="5"/>
    <x v="3"/>
    <n v="4"/>
    <x v="1"/>
  </r>
  <r>
    <n v="229"/>
    <x v="24"/>
    <n v="122"/>
    <x v="5"/>
    <x v="2"/>
    <x v="3"/>
    <x v="4"/>
    <n v="3"/>
    <x v="158"/>
  </r>
  <r>
    <n v="230"/>
    <x v="25"/>
    <n v="388"/>
    <x v="6"/>
    <x v="0"/>
    <x v="0"/>
    <x v="5"/>
    <n v="1"/>
    <x v="55"/>
  </r>
  <r>
    <n v="231"/>
    <x v="26"/>
    <n v="292"/>
    <x v="7"/>
    <x v="3"/>
    <x v="1"/>
    <x v="0"/>
    <n v="3"/>
    <x v="159"/>
  </r>
  <r>
    <n v="232"/>
    <x v="27"/>
    <n v="337"/>
    <x v="8"/>
    <x v="0"/>
    <x v="0"/>
    <x v="1"/>
    <n v="6"/>
    <x v="2"/>
  </r>
  <r>
    <n v="233"/>
    <x v="12"/>
    <n v="81"/>
    <x v="9"/>
    <x v="1"/>
    <x v="1"/>
    <x v="2"/>
    <n v="3"/>
    <x v="122"/>
  </r>
  <r>
    <n v="234"/>
    <x v="28"/>
    <n v="272"/>
    <x v="10"/>
    <x v="0"/>
    <x v="2"/>
    <x v="3"/>
    <n v="3"/>
    <x v="32"/>
  </r>
  <r>
    <n v="235"/>
    <x v="13"/>
    <n v="326"/>
    <x v="0"/>
    <x v="0"/>
    <x v="3"/>
    <x v="4"/>
    <n v="2"/>
    <x v="138"/>
  </r>
  <r>
    <n v="236"/>
    <x v="14"/>
    <n v="24"/>
    <x v="1"/>
    <x v="2"/>
    <x v="4"/>
    <x v="5"/>
    <n v="5"/>
    <x v="160"/>
  </r>
  <r>
    <n v="237"/>
    <x v="29"/>
    <n v="86"/>
    <x v="1"/>
    <x v="3"/>
    <x v="5"/>
    <x v="0"/>
    <n v="10"/>
    <x v="161"/>
  </r>
  <r>
    <n v="238"/>
    <x v="15"/>
    <n v="291"/>
    <x v="2"/>
    <x v="0"/>
    <x v="6"/>
    <x v="1"/>
    <n v="9"/>
    <x v="144"/>
  </r>
  <r>
    <n v="239"/>
    <x v="16"/>
    <n v="70"/>
    <x v="3"/>
    <x v="3"/>
    <x v="5"/>
    <x v="2"/>
    <n v="4"/>
    <x v="13"/>
  </r>
  <r>
    <n v="240"/>
    <x v="14"/>
    <n v="338"/>
    <x v="4"/>
    <x v="3"/>
    <x v="3"/>
    <x v="3"/>
    <n v="2"/>
    <x v="162"/>
  </r>
  <r>
    <n v="241"/>
    <x v="30"/>
    <n v="131"/>
    <x v="2"/>
    <x v="3"/>
    <x v="0"/>
    <x v="4"/>
    <n v="6"/>
    <x v="20"/>
  </r>
  <r>
    <n v="242"/>
    <x v="31"/>
    <n v="345"/>
    <x v="5"/>
    <x v="1"/>
    <x v="1"/>
    <x v="5"/>
    <n v="7"/>
    <x v="13"/>
  </r>
  <r>
    <n v="243"/>
    <x v="32"/>
    <n v="191"/>
    <x v="6"/>
    <x v="2"/>
    <x v="0"/>
    <x v="0"/>
    <n v="4"/>
    <x v="59"/>
  </r>
  <r>
    <n v="244"/>
    <x v="33"/>
    <n v="122"/>
    <x v="7"/>
    <x v="0"/>
    <x v="1"/>
    <x v="1"/>
    <n v="10"/>
    <x v="69"/>
  </r>
  <r>
    <n v="245"/>
    <x v="34"/>
    <n v="110"/>
    <x v="8"/>
    <x v="0"/>
    <x v="2"/>
    <x v="2"/>
    <n v="2"/>
    <x v="163"/>
  </r>
  <r>
    <n v="246"/>
    <x v="35"/>
    <n v="155"/>
    <x v="9"/>
    <x v="2"/>
    <x v="3"/>
    <x v="3"/>
    <n v="3"/>
    <x v="76"/>
  </r>
  <r>
    <n v="247"/>
    <x v="30"/>
    <n v="21"/>
    <x v="10"/>
    <x v="2"/>
    <x v="4"/>
    <x v="4"/>
    <n v="4"/>
    <x v="164"/>
  </r>
  <r>
    <n v="248"/>
    <x v="31"/>
    <n v="40"/>
    <x v="0"/>
    <x v="0"/>
    <x v="5"/>
    <x v="5"/>
    <n v="5"/>
    <x v="25"/>
  </r>
  <r>
    <n v="249"/>
    <x v="32"/>
    <n v="34"/>
    <x v="1"/>
    <x v="3"/>
    <x v="6"/>
    <x v="0"/>
    <n v="6"/>
    <x v="165"/>
  </r>
  <r>
    <n v="250"/>
    <x v="33"/>
    <n v="11"/>
    <x v="1"/>
    <x v="2"/>
    <x v="5"/>
    <x v="1"/>
    <n v="6"/>
    <x v="33"/>
  </r>
  <r>
    <n v="251"/>
    <x v="34"/>
    <n v="399"/>
    <x v="2"/>
    <x v="0"/>
    <x v="3"/>
    <x v="2"/>
    <n v="6"/>
    <x v="51"/>
  </r>
  <r>
    <n v="252"/>
    <x v="35"/>
    <n v="165"/>
    <x v="3"/>
    <x v="3"/>
    <x v="0"/>
    <x v="3"/>
    <n v="9"/>
    <x v="166"/>
  </r>
  <r>
    <n v="253"/>
    <x v="22"/>
    <n v="155"/>
    <x v="4"/>
    <x v="0"/>
    <x v="1"/>
    <x v="4"/>
    <n v="8"/>
    <x v="112"/>
  </r>
  <r>
    <n v="254"/>
    <x v="23"/>
    <n v="249"/>
    <x v="2"/>
    <x v="1"/>
    <x v="0"/>
    <x v="5"/>
    <n v="7"/>
    <x v="167"/>
  </r>
  <r>
    <n v="255"/>
    <x v="24"/>
    <n v="69"/>
    <x v="5"/>
    <x v="0"/>
    <x v="1"/>
    <x v="0"/>
    <n v="8"/>
    <x v="166"/>
  </r>
  <r>
    <n v="256"/>
    <x v="25"/>
    <n v="73"/>
    <x v="6"/>
    <x v="0"/>
    <x v="2"/>
    <x v="1"/>
    <n v="4"/>
    <x v="168"/>
  </r>
  <r>
    <n v="257"/>
    <x v="26"/>
    <n v="15"/>
    <x v="7"/>
    <x v="2"/>
    <x v="3"/>
    <x v="2"/>
    <n v="3"/>
    <x v="4"/>
  </r>
  <r>
    <n v="258"/>
    <x v="27"/>
    <n v="22"/>
    <x v="8"/>
    <x v="3"/>
    <x v="4"/>
    <x v="3"/>
    <n v="10"/>
    <x v="148"/>
  </r>
  <r>
    <n v="259"/>
    <x v="30"/>
    <n v="208"/>
    <x v="9"/>
    <x v="0"/>
    <x v="5"/>
    <x v="4"/>
    <n v="9"/>
    <x v="169"/>
  </r>
  <r>
    <n v="260"/>
    <x v="26"/>
    <n v="68"/>
    <x v="10"/>
    <x v="3"/>
    <x v="6"/>
    <x v="5"/>
    <n v="8"/>
    <x v="170"/>
  </r>
  <r>
    <n v="261"/>
    <x v="30"/>
    <n v="256"/>
    <x v="0"/>
    <x v="3"/>
    <x v="5"/>
    <x v="0"/>
    <n v="10"/>
    <x v="171"/>
  </r>
  <r>
    <n v="262"/>
    <x v="31"/>
    <n v="382"/>
    <x v="1"/>
    <x v="3"/>
    <x v="3"/>
    <x v="1"/>
    <n v="6"/>
    <x v="88"/>
  </r>
  <r>
    <n v="263"/>
    <x v="32"/>
    <n v="217"/>
    <x v="1"/>
    <x v="1"/>
    <x v="0"/>
    <x v="2"/>
    <n v="8"/>
    <x v="36"/>
  </r>
  <r>
    <n v="264"/>
    <x v="33"/>
    <n v="12"/>
    <x v="2"/>
    <x v="2"/>
    <x v="1"/>
    <x v="3"/>
    <n v="3"/>
    <x v="28"/>
  </r>
  <r>
    <n v="265"/>
    <x v="34"/>
    <n v="90"/>
    <x v="3"/>
    <x v="0"/>
    <x v="0"/>
    <x v="4"/>
    <n v="7"/>
    <x v="172"/>
  </r>
  <r>
    <n v="266"/>
    <x v="35"/>
    <n v="144"/>
    <x v="4"/>
    <x v="0"/>
    <x v="1"/>
    <x v="5"/>
    <n v="7"/>
    <x v="160"/>
  </r>
  <r>
    <n v="267"/>
    <x v="32"/>
    <n v="233"/>
    <x v="2"/>
    <x v="2"/>
    <x v="2"/>
    <x v="0"/>
    <n v="10"/>
    <x v="171"/>
  </r>
  <r>
    <n v="268"/>
    <x v="33"/>
    <n v="100"/>
    <x v="5"/>
    <x v="2"/>
    <x v="3"/>
    <x v="1"/>
    <n v="9"/>
    <x v="173"/>
  </r>
  <r>
    <n v="269"/>
    <x v="34"/>
    <n v="386"/>
    <x v="6"/>
    <x v="0"/>
    <x v="4"/>
    <x v="2"/>
    <n v="9"/>
    <x v="151"/>
  </r>
  <r>
    <n v="270"/>
    <x v="35"/>
    <n v="170"/>
    <x v="7"/>
    <x v="3"/>
    <x v="5"/>
    <x v="3"/>
    <n v="3"/>
    <x v="132"/>
  </r>
  <r>
    <n v="271"/>
    <x v="36"/>
    <n v="266"/>
    <x v="8"/>
    <x v="2"/>
    <x v="6"/>
    <x v="4"/>
    <n v="8"/>
    <x v="115"/>
  </r>
  <r>
    <n v="272"/>
    <x v="37"/>
    <n v="237"/>
    <x v="9"/>
    <x v="0"/>
    <x v="5"/>
    <x v="5"/>
    <n v="5"/>
    <x v="111"/>
  </r>
  <r>
    <n v="273"/>
    <x v="38"/>
    <n v="373"/>
    <x v="10"/>
    <x v="3"/>
    <x v="3"/>
    <x v="0"/>
    <n v="5"/>
    <x v="68"/>
  </r>
  <r>
    <n v="274"/>
    <x v="39"/>
    <n v="149"/>
    <x v="0"/>
    <x v="0"/>
    <x v="0"/>
    <x v="1"/>
    <n v="9"/>
    <x v="141"/>
  </r>
  <r>
    <n v="275"/>
    <x v="40"/>
    <n v="384"/>
    <x v="1"/>
    <x v="1"/>
    <x v="1"/>
    <x v="2"/>
    <n v="1"/>
    <x v="87"/>
  </r>
  <r>
    <n v="276"/>
    <x v="41"/>
    <n v="93"/>
    <x v="1"/>
    <x v="0"/>
    <x v="0"/>
    <x v="3"/>
    <n v="6"/>
    <x v="174"/>
  </r>
  <r>
    <n v="277"/>
    <x v="42"/>
    <n v="329"/>
    <x v="2"/>
    <x v="0"/>
    <x v="1"/>
    <x v="4"/>
    <n v="3"/>
    <x v="175"/>
  </r>
  <r>
    <n v="278"/>
    <x v="43"/>
    <n v="186"/>
    <x v="3"/>
    <x v="2"/>
    <x v="2"/>
    <x v="5"/>
    <n v="9"/>
    <x v="176"/>
  </r>
  <r>
    <n v="279"/>
    <x v="44"/>
    <n v="154"/>
    <x v="4"/>
    <x v="3"/>
    <x v="3"/>
    <x v="0"/>
    <n v="4"/>
    <x v="57"/>
  </r>
  <r>
    <n v="280"/>
    <x v="45"/>
    <n v="41"/>
    <x v="2"/>
    <x v="0"/>
    <x v="4"/>
    <x v="1"/>
    <n v="5"/>
    <x v="173"/>
  </r>
  <r>
    <n v="281"/>
    <x v="46"/>
    <n v="48"/>
    <x v="5"/>
    <x v="3"/>
    <x v="5"/>
    <x v="2"/>
    <n v="8"/>
    <x v="104"/>
  </r>
  <r>
    <n v="282"/>
    <x v="47"/>
    <n v="46"/>
    <x v="6"/>
    <x v="3"/>
    <x v="6"/>
    <x v="3"/>
    <n v="6"/>
    <x v="164"/>
  </r>
  <r>
    <n v="283"/>
    <x v="48"/>
    <n v="74"/>
    <x v="7"/>
    <x v="3"/>
    <x v="5"/>
    <x v="4"/>
    <n v="6"/>
    <x v="142"/>
  </r>
  <r>
    <n v="284"/>
    <x v="49"/>
    <n v="299"/>
    <x v="8"/>
    <x v="1"/>
    <x v="3"/>
    <x v="5"/>
    <n v="1"/>
    <x v="117"/>
  </r>
  <r>
    <n v="285"/>
    <x v="50"/>
    <n v="44"/>
    <x v="9"/>
    <x v="2"/>
    <x v="0"/>
    <x v="0"/>
    <n v="1"/>
    <x v="177"/>
  </r>
  <r>
    <n v="286"/>
    <x v="51"/>
    <n v="353"/>
    <x v="10"/>
    <x v="0"/>
    <x v="1"/>
    <x v="1"/>
    <n v="8"/>
    <x v="176"/>
  </r>
  <r>
    <n v="287"/>
    <x v="52"/>
    <n v="231"/>
    <x v="0"/>
    <x v="0"/>
    <x v="0"/>
    <x v="2"/>
    <n v="2"/>
    <x v="34"/>
  </r>
  <r>
    <n v="288"/>
    <x v="53"/>
    <n v="259"/>
    <x v="1"/>
    <x v="2"/>
    <x v="1"/>
    <x v="3"/>
    <n v="2"/>
    <x v="114"/>
  </r>
  <r>
    <n v="289"/>
    <x v="54"/>
    <n v="238"/>
    <x v="1"/>
    <x v="2"/>
    <x v="2"/>
    <x v="4"/>
    <n v="2"/>
    <x v="86"/>
  </r>
  <r>
    <n v="290"/>
    <x v="55"/>
    <n v="115"/>
    <x v="2"/>
    <x v="0"/>
    <x v="3"/>
    <x v="5"/>
    <n v="10"/>
    <x v="47"/>
  </r>
  <r>
    <n v="291"/>
    <x v="13"/>
    <n v="316"/>
    <x v="3"/>
    <x v="3"/>
    <x v="4"/>
    <x v="0"/>
    <n v="4"/>
    <x v="178"/>
  </r>
  <r>
    <n v="292"/>
    <x v="14"/>
    <n v="140"/>
    <x v="4"/>
    <x v="2"/>
    <x v="5"/>
    <x v="1"/>
    <n v="2"/>
    <x v="179"/>
  </r>
  <r>
    <n v="293"/>
    <x v="12"/>
    <n v="295"/>
    <x v="2"/>
    <x v="0"/>
    <x v="6"/>
    <x v="2"/>
    <n v="5"/>
    <x v="180"/>
  </r>
  <r>
    <n v="294"/>
    <x v="15"/>
    <n v="203"/>
    <x v="5"/>
    <x v="3"/>
    <x v="5"/>
    <x v="3"/>
    <n v="8"/>
    <x v="175"/>
  </r>
  <r>
    <n v="295"/>
    <x v="16"/>
    <n v="22"/>
    <x v="6"/>
    <x v="0"/>
    <x v="3"/>
    <x v="4"/>
    <n v="4"/>
    <x v="181"/>
  </r>
  <r>
    <n v="296"/>
    <x v="12"/>
    <n v="273"/>
    <x v="7"/>
    <x v="1"/>
    <x v="0"/>
    <x v="5"/>
    <n v="10"/>
    <x v="168"/>
  </r>
  <r>
    <n v="297"/>
    <x v="17"/>
    <n v="127"/>
    <x v="8"/>
    <x v="0"/>
    <x v="1"/>
    <x v="0"/>
    <n v="10"/>
    <x v="182"/>
  </r>
  <r>
    <n v="298"/>
    <x v="18"/>
    <n v="230"/>
    <x v="9"/>
    <x v="0"/>
    <x v="0"/>
    <x v="1"/>
    <n v="2"/>
    <x v="104"/>
  </r>
  <r>
    <n v="299"/>
    <x v="19"/>
    <n v="74"/>
    <x v="10"/>
    <x v="2"/>
    <x v="1"/>
    <x v="2"/>
    <n v="4"/>
    <x v="1"/>
  </r>
  <r>
    <n v="300"/>
    <x v="48"/>
    <n v="32"/>
    <x v="0"/>
    <x v="3"/>
    <x v="2"/>
    <x v="3"/>
    <n v="5"/>
    <x v="178"/>
  </r>
  <r>
    <n v="301"/>
    <x v="49"/>
    <n v="301"/>
    <x v="1"/>
    <x v="0"/>
    <x v="3"/>
    <x v="4"/>
    <n v="10"/>
    <x v="127"/>
  </r>
  <r>
    <n v="302"/>
    <x v="50"/>
    <n v="250"/>
    <x v="1"/>
    <x v="3"/>
    <x v="4"/>
    <x v="5"/>
    <n v="3"/>
    <x v="1"/>
  </r>
  <r>
    <n v="303"/>
    <x v="51"/>
    <n v="292"/>
    <x v="2"/>
    <x v="3"/>
    <x v="5"/>
    <x v="0"/>
    <n v="4"/>
    <x v="158"/>
  </r>
  <r>
    <n v="304"/>
    <x v="52"/>
    <n v="225"/>
    <x v="3"/>
    <x v="3"/>
    <x v="6"/>
    <x v="1"/>
    <n v="8"/>
    <x v="183"/>
  </r>
  <r>
    <n v="305"/>
    <x v="53"/>
    <n v="9"/>
    <x v="4"/>
    <x v="1"/>
    <x v="5"/>
    <x v="2"/>
    <n v="2"/>
    <x v="184"/>
  </r>
  <r>
    <n v="306"/>
    <x v="54"/>
    <n v="24"/>
    <x v="2"/>
    <x v="2"/>
    <x v="3"/>
    <x v="3"/>
    <n v="4"/>
    <x v="185"/>
  </r>
  <r>
    <n v="307"/>
    <x v="18"/>
    <n v="138"/>
    <x v="5"/>
    <x v="0"/>
    <x v="0"/>
    <x v="4"/>
    <n v="2"/>
    <x v="186"/>
  </r>
  <r>
    <n v="308"/>
    <x v="19"/>
    <n v="40"/>
    <x v="6"/>
    <x v="0"/>
    <x v="1"/>
    <x v="5"/>
    <n v="8"/>
    <x v="61"/>
  </r>
  <r>
    <n v="309"/>
    <x v="20"/>
    <n v="323"/>
    <x v="7"/>
    <x v="2"/>
    <x v="0"/>
    <x v="0"/>
    <n v="8"/>
    <x v="161"/>
  </r>
  <r>
    <n v="310"/>
    <x v="21"/>
    <n v="390"/>
    <x v="8"/>
    <x v="2"/>
    <x v="1"/>
    <x v="1"/>
    <n v="4"/>
    <x v="124"/>
  </r>
  <r>
    <n v="311"/>
    <x v="22"/>
    <n v="71"/>
    <x v="9"/>
    <x v="0"/>
    <x v="2"/>
    <x v="2"/>
    <n v="3"/>
    <x v="183"/>
  </r>
  <r>
    <n v="312"/>
    <x v="23"/>
    <n v="327"/>
    <x v="10"/>
    <x v="3"/>
    <x v="3"/>
    <x v="3"/>
    <n v="6"/>
    <x v="121"/>
  </r>
  <r>
    <n v="313"/>
    <x v="18"/>
    <n v="127"/>
    <x v="0"/>
    <x v="2"/>
    <x v="4"/>
    <x v="4"/>
    <n v="8"/>
    <x v="187"/>
  </r>
  <r>
    <n v="314"/>
    <x v="19"/>
    <n v="100"/>
    <x v="1"/>
    <x v="0"/>
    <x v="5"/>
    <x v="5"/>
    <n v="3"/>
    <x v="188"/>
  </r>
  <r>
    <n v="315"/>
    <x v="20"/>
    <n v="87"/>
    <x v="1"/>
    <x v="3"/>
    <x v="6"/>
    <x v="0"/>
    <n v="1"/>
    <x v="171"/>
  </r>
  <r>
    <n v="316"/>
    <x v="21"/>
    <n v="144"/>
    <x v="2"/>
    <x v="0"/>
    <x v="5"/>
    <x v="1"/>
    <n v="3"/>
    <x v="166"/>
  </r>
  <r>
    <n v="317"/>
    <x v="22"/>
    <n v="329"/>
    <x v="3"/>
    <x v="1"/>
    <x v="3"/>
    <x v="2"/>
    <n v="4"/>
    <x v="146"/>
  </r>
  <r>
    <n v="318"/>
    <x v="23"/>
    <n v="344"/>
    <x v="4"/>
    <x v="0"/>
    <x v="0"/>
    <x v="3"/>
    <n v="10"/>
    <x v="134"/>
  </r>
  <r>
    <n v="319"/>
    <x v="35"/>
    <n v="205"/>
    <x v="2"/>
    <x v="0"/>
    <x v="1"/>
    <x v="4"/>
    <n v="2"/>
    <x v="19"/>
  </r>
  <r>
    <n v="320"/>
    <x v="36"/>
    <n v="382"/>
    <x v="5"/>
    <x v="2"/>
    <x v="0"/>
    <x v="5"/>
    <n v="8"/>
    <x v="58"/>
  </r>
  <r>
    <n v="321"/>
    <x v="37"/>
    <n v="258"/>
    <x v="6"/>
    <x v="3"/>
    <x v="1"/>
    <x v="0"/>
    <n v="2"/>
    <x v="189"/>
  </r>
  <r>
    <n v="322"/>
    <x v="38"/>
    <n v="387"/>
    <x v="7"/>
    <x v="0"/>
    <x v="2"/>
    <x v="1"/>
    <n v="9"/>
    <x v="43"/>
  </r>
  <r>
    <n v="323"/>
    <x v="39"/>
    <n v="322"/>
    <x v="8"/>
    <x v="3"/>
    <x v="3"/>
    <x v="2"/>
    <n v="6"/>
    <x v="3"/>
  </r>
  <r>
    <n v="324"/>
    <x v="40"/>
    <n v="367"/>
    <x v="9"/>
    <x v="3"/>
    <x v="4"/>
    <x v="3"/>
    <n v="10"/>
    <x v="190"/>
  </r>
  <r>
    <n v="325"/>
    <x v="41"/>
    <n v="137"/>
    <x v="10"/>
    <x v="3"/>
    <x v="5"/>
    <x v="4"/>
    <n v="4"/>
    <x v="164"/>
  </r>
  <r>
    <n v="326"/>
    <x v="42"/>
    <n v="374"/>
    <x v="0"/>
    <x v="1"/>
    <x v="6"/>
    <x v="5"/>
    <n v="9"/>
    <x v="170"/>
  </r>
  <r>
    <n v="327"/>
    <x v="43"/>
    <n v="193"/>
    <x v="1"/>
    <x v="2"/>
    <x v="5"/>
    <x v="0"/>
    <n v="2"/>
    <x v="191"/>
  </r>
  <r>
    <n v="328"/>
    <x v="44"/>
    <n v="171"/>
    <x v="1"/>
    <x v="0"/>
    <x v="3"/>
    <x v="1"/>
    <n v="8"/>
    <x v="71"/>
  </r>
  <r>
    <n v="329"/>
    <x v="0"/>
    <n v="391"/>
    <x v="2"/>
    <x v="0"/>
    <x v="0"/>
    <x v="2"/>
    <n v="1"/>
    <x v="192"/>
  </r>
  <r>
    <n v="330"/>
    <x v="1"/>
    <n v="165"/>
    <x v="3"/>
    <x v="2"/>
    <x v="1"/>
    <x v="3"/>
    <n v="6"/>
    <x v="60"/>
  </r>
  <r>
    <n v="331"/>
    <x v="2"/>
    <n v="354"/>
    <x v="4"/>
    <x v="2"/>
    <x v="0"/>
    <x v="4"/>
    <n v="9"/>
    <x v="193"/>
  </r>
  <r>
    <n v="332"/>
    <x v="3"/>
    <n v="235"/>
    <x v="2"/>
    <x v="0"/>
    <x v="1"/>
    <x v="5"/>
    <n v="2"/>
    <x v="90"/>
  </r>
  <r>
    <n v="333"/>
    <x v="4"/>
    <n v="346"/>
    <x v="5"/>
    <x v="3"/>
    <x v="2"/>
    <x v="0"/>
    <n v="4"/>
    <x v="174"/>
  </r>
  <r>
    <n v="334"/>
    <x v="5"/>
    <n v="285"/>
    <x v="6"/>
    <x v="2"/>
    <x v="3"/>
    <x v="1"/>
    <n v="9"/>
    <x v="194"/>
  </r>
  <r>
    <n v="335"/>
    <x v="6"/>
    <n v="178"/>
    <x v="7"/>
    <x v="0"/>
    <x v="4"/>
    <x v="2"/>
    <n v="3"/>
    <x v="195"/>
  </r>
  <r>
    <n v="336"/>
    <x v="7"/>
    <n v="293"/>
    <x v="8"/>
    <x v="3"/>
    <x v="5"/>
    <x v="3"/>
    <n v="10"/>
    <x v="75"/>
  </r>
  <r>
    <n v="337"/>
    <x v="8"/>
    <n v="199"/>
    <x v="9"/>
    <x v="0"/>
    <x v="6"/>
    <x v="4"/>
    <n v="5"/>
    <x v="196"/>
  </r>
  <r>
    <n v="338"/>
    <x v="9"/>
    <n v="97"/>
    <x v="10"/>
    <x v="1"/>
    <x v="5"/>
    <x v="5"/>
    <n v="6"/>
    <x v="160"/>
  </r>
  <r>
    <n v="339"/>
    <x v="10"/>
    <n v="209"/>
    <x v="0"/>
    <x v="0"/>
    <x v="3"/>
    <x v="0"/>
    <n v="2"/>
    <x v="197"/>
  </r>
  <r>
    <n v="340"/>
    <x v="11"/>
    <n v="253"/>
    <x v="1"/>
    <x v="0"/>
    <x v="0"/>
    <x v="1"/>
    <n v="5"/>
    <x v="134"/>
  </r>
  <r>
    <n v="341"/>
    <x v="12"/>
    <n v="150"/>
    <x v="1"/>
    <x v="2"/>
    <x v="1"/>
    <x v="2"/>
    <n v="7"/>
    <x v="188"/>
  </r>
  <r>
    <n v="342"/>
    <x v="13"/>
    <n v="223"/>
    <x v="2"/>
    <x v="3"/>
    <x v="0"/>
    <x v="3"/>
    <n v="2"/>
    <x v="16"/>
  </r>
  <r>
    <n v="343"/>
    <x v="14"/>
    <n v="263"/>
    <x v="3"/>
    <x v="0"/>
    <x v="1"/>
    <x v="4"/>
    <n v="10"/>
    <x v="198"/>
  </r>
  <r>
    <n v="344"/>
    <x v="12"/>
    <n v="141"/>
    <x v="4"/>
    <x v="3"/>
    <x v="2"/>
    <x v="5"/>
    <n v="1"/>
    <x v="50"/>
  </r>
  <r>
    <n v="345"/>
    <x v="15"/>
    <n v="268"/>
    <x v="2"/>
    <x v="3"/>
    <x v="3"/>
    <x v="0"/>
    <n v="10"/>
    <x v="172"/>
  </r>
  <r>
    <n v="346"/>
    <x v="16"/>
    <n v="88"/>
    <x v="5"/>
    <x v="3"/>
    <x v="4"/>
    <x v="1"/>
    <n v="4"/>
    <x v="70"/>
  </r>
  <r>
    <n v="347"/>
    <x v="12"/>
    <n v="147"/>
    <x v="6"/>
    <x v="1"/>
    <x v="5"/>
    <x v="2"/>
    <n v="9"/>
    <x v="199"/>
  </r>
  <r>
    <n v="348"/>
    <x v="17"/>
    <n v="131"/>
    <x v="7"/>
    <x v="2"/>
    <x v="6"/>
    <x v="3"/>
    <n v="10"/>
    <x v="200"/>
  </r>
  <r>
    <n v="349"/>
    <x v="18"/>
    <n v="257"/>
    <x v="8"/>
    <x v="0"/>
    <x v="5"/>
    <x v="4"/>
    <n v="7"/>
    <x v="7"/>
  </r>
  <r>
    <n v="350"/>
    <x v="19"/>
    <n v="352"/>
    <x v="9"/>
    <x v="0"/>
    <x v="3"/>
    <x v="5"/>
    <n v="9"/>
    <x v="14"/>
  </r>
  <r>
    <n v="351"/>
    <x v="20"/>
    <n v="137"/>
    <x v="10"/>
    <x v="2"/>
    <x v="0"/>
    <x v="0"/>
    <n v="4"/>
    <x v="87"/>
  </r>
  <r>
    <n v="352"/>
    <x v="21"/>
    <n v="115"/>
    <x v="0"/>
    <x v="2"/>
    <x v="1"/>
    <x v="1"/>
    <n v="5"/>
    <x v="130"/>
  </r>
  <r>
    <n v="353"/>
    <x v="22"/>
    <n v="187"/>
    <x v="1"/>
    <x v="0"/>
    <x v="0"/>
    <x v="2"/>
    <n v="5"/>
    <x v="201"/>
  </r>
  <r>
    <n v="354"/>
    <x v="23"/>
    <n v="34"/>
    <x v="1"/>
    <x v="3"/>
    <x v="1"/>
    <x v="3"/>
    <n v="1"/>
    <x v="71"/>
  </r>
  <r>
    <n v="355"/>
    <x v="24"/>
    <n v="281"/>
    <x v="2"/>
    <x v="2"/>
    <x v="2"/>
    <x v="4"/>
    <n v="5"/>
    <x v="131"/>
  </r>
  <r>
    <n v="356"/>
    <x v="25"/>
    <n v="59"/>
    <x v="3"/>
    <x v="0"/>
    <x v="3"/>
    <x v="5"/>
    <n v="3"/>
    <x v="202"/>
  </r>
  <r>
    <n v="357"/>
    <x v="26"/>
    <n v="87"/>
    <x v="4"/>
    <x v="3"/>
    <x v="4"/>
    <x v="0"/>
    <n v="7"/>
    <x v="54"/>
  </r>
  <r>
    <n v="358"/>
    <x v="27"/>
    <n v="176"/>
    <x v="2"/>
    <x v="0"/>
    <x v="5"/>
    <x v="1"/>
    <n v="1"/>
    <x v="91"/>
  </r>
  <r>
    <n v="359"/>
    <x v="12"/>
    <n v="227"/>
    <x v="5"/>
    <x v="1"/>
    <x v="6"/>
    <x v="2"/>
    <n v="4"/>
    <x v="63"/>
  </r>
  <r>
    <n v="360"/>
    <x v="28"/>
    <n v="1"/>
    <x v="6"/>
    <x v="0"/>
    <x v="5"/>
    <x v="3"/>
    <n v="9"/>
    <x v="35"/>
  </r>
  <r>
    <n v="361"/>
    <x v="13"/>
    <n v="281"/>
    <x v="7"/>
    <x v="0"/>
    <x v="3"/>
    <x v="4"/>
    <n v="1"/>
    <x v="118"/>
  </r>
  <r>
    <n v="362"/>
    <x v="14"/>
    <n v="94"/>
    <x v="8"/>
    <x v="2"/>
    <x v="0"/>
    <x v="5"/>
    <n v="4"/>
    <x v="28"/>
  </r>
  <r>
    <n v="363"/>
    <x v="29"/>
    <n v="220"/>
    <x v="9"/>
    <x v="3"/>
    <x v="1"/>
    <x v="0"/>
    <n v="3"/>
    <x v="187"/>
  </r>
  <r>
    <n v="364"/>
    <x v="15"/>
    <n v="47"/>
    <x v="10"/>
    <x v="0"/>
    <x v="0"/>
    <x v="1"/>
    <n v="6"/>
    <x v="54"/>
  </r>
  <r>
    <n v="365"/>
    <x v="16"/>
    <n v="47"/>
    <x v="0"/>
    <x v="3"/>
    <x v="1"/>
    <x v="2"/>
    <n v="10"/>
    <x v="24"/>
  </r>
  <r>
    <n v="366"/>
    <x v="14"/>
    <n v="91"/>
    <x v="1"/>
    <x v="3"/>
    <x v="2"/>
    <x v="3"/>
    <n v="7"/>
    <x v="66"/>
  </r>
  <r>
    <n v="367"/>
    <x v="0"/>
    <n v="179"/>
    <x v="1"/>
    <x v="3"/>
    <x v="3"/>
    <x v="4"/>
    <n v="10"/>
    <x v="29"/>
  </r>
  <r>
    <n v="368"/>
    <x v="1"/>
    <n v="31"/>
    <x v="2"/>
    <x v="1"/>
    <x v="4"/>
    <x v="5"/>
    <n v="7"/>
    <x v="13"/>
  </r>
  <r>
    <n v="369"/>
    <x v="2"/>
    <n v="178"/>
    <x v="3"/>
    <x v="2"/>
    <x v="5"/>
    <x v="0"/>
    <n v="9"/>
    <x v="183"/>
  </r>
  <r>
    <n v="370"/>
    <x v="3"/>
    <n v="133"/>
    <x v="4"/>
    <x v="0"/>
    <x v="6"/>
    <x v="1"/>
    <n v="10"/>
    <x v="157"/>
  </r>
  <r>
    <n v="371"/>
    <x v="4"/>
    <n v="144"/>
    <x v="2"/>
    <x v="0"/>
    <x v="5"/>
    <x v="2"/>
    <n v="3"/>
    <x v="203"/>
  </r>
  <r>
    <n v="372"/>
    <x v="5"/>
    <n v="65"/>
    <x v="5"/>
    <x v="2"/>
    <x v="3"/>
    <x v="3"/>
    <n v="10"/>
    <x v="158"/>
  </r>
  <r>
    <n v="373"/>
    <x v="6"/>
    <n v="156"/>
    <x v="6"/>
    <x v="2"/>
    <x v="0"/>
    <x v="4"/>
    <n v="8"/>
    <x v="46"/>
  </r>
  <r>
    <n v="374"/>
    <x v="7"/>
    <n v="56"/>
    <x v="7"/>
    <x v="0"/>
    <x v="1"/>
    <x v="5"/>
    <n v="7"/>
    <x v="204"/>
  </r>
  <r>
    <n v="375"/>
    <x v="8"/>
    <n v="238"/>
    <x v="8"/>
    <x v="3"/>
    <x v="0"/>
    <x v="0"/>
    <n v="9"/>
    <x v="193"/>
  </r>
  <r>
    <n v="376"/>
    <x v="9"/>
    <n v="90"/>
    <x v="9"/>
    <x v="2"/>
    <x v="1"/>
    <x v="1"/>
    <n v="10"/>
    <x v="147"/>
  </r>
  <r>
    <n v="377"/>
    <x v="10"/>
    <n v="195"/>
    <x v="10"/>
    <x v="0"/>
    <x v="2"/>
    <x v="2"/>
    <n v="9"/>
    <x v="205"/>
  </r>
  <r>
    <n v="378"/>
    <x v="11"/>
    <n v="373"/>
    <x v="0"/>
    <x v="3"/>
    <x v="3"/>
    <x v="3"/>
    <n v="6"/>
    <x v="84"/>
  </r>
  <r>
    <n v="379"/>
    <x v="12"/>
    <n v="222"/>
    <x v="1"/>
    <x v="0"/>
    <x v="4"/>
    <x v="4"/>
    <n v="4"/>
    <x v="89"/>
  </r>
  <r>
    <n v="380"/>
    <x v="13"/>
    <n v="234"/>
    <x v="1"/>
    <x v="1"/>
    <x v="5"/>
    <x v="5"/>
    <n v="6"/>
    <x v="198"/>
  </r>
  <r>
    <n v="381"/>
    <x v="14"/>
    <n v="168"/>
    <x v="2"/>
    <x v="0"/>
    <x v="6"/>
    <x v="0"/>
    <n v="9"/>
    <x v="83"/>
  </r>
  <r>
    <n v="382"/>
    <x v="12"/>
    <n v="356"/>
    <x v="3"/>
    <x v="0"/>
    <x v="5"/>
    <x v="1"/>
    <n v="4"/>
    <x v="46"/>
  </r>
  <r>
    <n v="383"/>
    <x v="15"/>
    <n v="275"/>
    <x v="4"/>
    <x v="2"/>
    <x v="3"/>
    <x v="2"/>
    <n v="6"/>
    <x v="175"/>
  </r>
  <r>
    <n v="384"/>
    <x v="16"/>
    <n v="213"/>
    <x v="2"/>
    <x v="3"/>
    <x v="0"/>
    <x v="3"/>
    <n v="8"/>
    <x v="140"/>
  </r>
  <r>
    <n v="385"/>
    <x v="12"/>
    <n v="261"/>
    <x v="5"/>
    <x v="0"/>
    <x v="1"/>
    <x v="4"/>
    <n v="8"/>
    <x v="206"/>
  </r>
  <r>
    <n v="386"/>
    <x v="17"/>
    <n v="351"/>
    <x v="6"/>
    <x v="3"/>
    <x v="0"/>
    <x v="5"/>
    <n v="7"/>
    <x v="66"/>
  </r>
  <r>
    <n v="387"/>
    <x v="18"/>
    <n v="157"/>
    <x v="7"/>
    <x v="3"/>
    <x v="1"/>
    <x v="0"/>
    <n v="8"/>
    <x v="207"/>
  </r>
  <r>
    <n v="388"/>
    <x v="19"/>
    <n v="96"/>
    <x v="8"/>
    <x v="3"/>
    <x v="2"/>
    <x v="1"/>
    <n v="4"/>
    <x v="203"/>
  </r>
  <r>
    <n v="389"/>
    <x v="20"/>
    <n v="202"/>
    <x v="9"/>
    <x v="1"/>
    <x v="3"/>
    <x v="2"/>
    <n v="5"/>
    <x v="165"/>
  </r>
  <r>
    <n v="390"/>
    <x v="21"/>
    <n v="165"/>
    <x v="10"/>
    <x v="2"/>
    <x v="4"/>
    <x v="3"/>
    <n v="4"/>
    <x v="135"/>
  </r>
  <r>
    <n v="391"/>
    <x v="22"/>
    <n v="148"/>
    <x v="0"/>
    <x v="0"/>
    <x v="5"/>
    <x v="4"/>
    <n v="3"/>
    <x v="95"/>
  </r>
  <r>
    <n v="392"/>
    <x v="23"/>
    <n v="357"/>
    <x v="1"/>
    <x v="0"/>
    <x v="6"/>
    <x v="5"/>
    <n v="7"/>
    <x v="73"/>
  </r>
  <r>
    <n v="393"/>
    <x v="24"/>
    <n v="151"/>
    <x v="1"/>
    <x v="2"/>
    <x v="5"/>
    <x v="0"/>
    <n v="2"/>
    <x v="34"/>
  </r>
  <r>
    <n v="394"/>
    <x v="25"/>
    <n v="37"/>
    <x v="2"/>
    <x v="2"/>
    <x v="3"/>
    <x v="1"/>
    <n v="9"/>
    <x v="56"/>
  </r>
  <r>
    <n v="395"/>
    <x v="26"/>
    <n v="166"/>
    <x v="3"/>
    <x v="0"/>
    <x v="0"/>
    <x v="2"/>
    <n v="10"/>
    <x v="84"/>
  </r>
  <r>
    <n v="396"/>
    <x v="27"/>
    <n v="60"/>
    <x v="4"/>
    <x v="3"/>
    <x v="1"/>
    <x v="3"/>
    <n v="6"/>
    <x v="39"/>
  </r>
  <r>
    <n v="397"/>
    <x v="12"/>
    <n v="17"/>
    <x v="2"/>
    <x v="2"/>
    <x v="0"/>
    <x v="4"/>
    <n v="9"/>
    <x v="23"/>
  </r>
  <r>
    <n v="398"/>
    <x v="28"/>
    <n v="157"/>
    <x v="5"/>
    <x v="0"/>
    <x v="1"/>
    <x v="5"/>
    <n v="3"/>
    <x v="53"/>
  </r>
  <r>
    <n v="399"/>
    <x v="13"/>
    <n v="227"/>
    <x v="6"/>
    <x v="3"/>
    <x v="2"/>
    <x v="0"/>
    <n v="10"/>
    <x v="208"/>
  </r>
  <r>
    <n v="400"/>
    <x v="14"/>
    <n v="341"/>
    <x v="7"/>
    <x v="0"/>
    <x v="3"/>
    <x v="1"/>
    <n v="3"/>
    <x v="173"/>
  </r>
  <r>
    <n v="401"/>
    <x v="29"/>
    <n v="84"/>
    <x v="8"/>
    <x v="1"/>
    <x v="4"/>
    <x v="2"/>
    <n v="9"/>
    <x v="209"/>
  </r>
  <r>
    <n v="402"/>
    <x v="15"/>
    <n v="116"/>
    <x v="9"/>
    <x v="0"/>
    <x v="5"/>
    <x v="3"/>
    <n v="3"/>
    <x v="210"/>
  </r>
  <r>
    <n v="403"/>
    <x v="16"/>
    <n v="238"/>
    <x v="10"/>
    <x v="0"/>
    <x v="6"/>
    <x v="4"/>
    <n v="2"/>
    <x v="211"/>
  </r>
  <r>
    <n v="404"/>
    <x v="14"/>
    <n v="90"/>
    <x v="0"/>
    <x v="2"/>
    <x v="5"/>
    <x v="5"/>
    <n v="10"/>
    <x v="152"/>
  </r>
  <r>
    <n v="405"/>
    <x v="30"/>
    <n v="28"/>
    <x v="1"/>
    <x v="3"/>
    <x v="3"/>
    <x v="0"/>
    <n v="3"/>
    <x v="212"/>
  </r>
  <r>
    <n v="406"/>
    <x v="31"/>
    <n v="369"/>
    <x v="1"/>
    <x v="0"/>
    <x v="0"/>
    <x v="1"/>
    <n v="9"/>
    <x v="70"/>
  </r>
  <r>
    <n v="407"/>
    <x v="32"/>
    <n v="262"/>
    <x v="2"/>
    <x v="3"/>
    <x v="1"/>
    <x v="2"/>
    <n v="3"/>
    <x v="91"/>
  </r>
  <r>
    <n v="408"/>
    <x v="33"/>
    <n v="188"/>
    <x v="3"/>
    <x v="3"/>
    <x v="0"/>
    <x v="3"/>
    <n v="9"/>
    <x v="17"/>
  </r>
  <r>
    <n v="409"/>
    <x v="34"/>
    <n v="157"/>
    <x v="4"/>
    <x v="3"/>
    <x v="1"/>
    <x v="4"/>
    <n v="1"/>
    <x v="181"/>
  </r>
  <r>
    <n v="410"/>
    <x v="35"/>
    <n v="334"/>
    <x v="2"/>
    <x v="1"/>
    <x v="2"/>
    <x v="5"/>
    <n v="7"/>
    <x v="212"/>
  </r>
  <r>
    <n v="411"/>
    <x v="30"/>
    <n v="333"/>
    <x v="5"/>
    <x v="2"/>
    <x v="3"/>
    <x v="0"/>
    <n v="8"/>
    <x v="196"/>
  </r>
  <r>
    <n v="412"/>
    <x v="31"/>
    <n v="79"/>
    <x v="6"/>
    <x v="0"/>
    <x v="4"/>
    <x v="1"/>
    <n v="10"/>
    <x v="75"/>
  </r>
  <r>
    <n v="413"/>
    <x v="32"/>
    <n v="116"/>
    <x v="7"/>
    <x v="0"/>
    <x v="5"/>
    <x v="2"/>
    <n v="1"/>
    <x v="213"/>
  </r>
  <r>
    <n v="414"/>
    <x v="33"/>
    <n v="71"/>
    <x v="8"/>
    <x v="2"/>
    <x v="6"/>
    <x v="3"/>
    <n v="3"/>
    <x v="67"/>
  </r>
  <r>
    <n v="415"/>
    <x v="34"/>
    <n v="339"/>
    <x v="9"/>
    <x v="2"/>
    <x v="5"/>
    <x v="4"/>
    <n v="10"/>
    <x v="180"/>
  </r>
  <r>
    <n v="416"/>
    <x v="35"/>
    <n v="302"/>
    <x v="10"/>
    <x v="0"/>
    <x v="3"/>
    <x v="5"/>
    <n v="2"/>
    <x v="21"/>
  </r>
  <r>
    <n v="417"/>
    <x v="22"/>
    <n v="94"/>
    <x v="0"/>
    <x v="3"/>
    <x v="0"/>
    <x v="0"/>
    <n v="10"/>
    <x v="1"/>
  </r>
  <r>
    <n v="418"/>
    <x v="23"/>
    <n v="316"/>
    <x v="1"/>
    <x v="2"/>
    <x v="1"/>
    <x v="1"/>
    <n v="3"/>
    <x v="159"/>
  </r>
  <r>
    <n v="419"/>
    <x v="24"/>
    <n v="16"/>
    <x v="1"/>
    <x v="0"/>
    <x v="0"/>
    <x v="2"/>
    <n v="8"/>
    <x v="214"/>
  </r>
  <r>
    <n v="420"/>
    <x v="25"/>
    <n v="91"/>
    <x v="2"/>
    <x v="3"/>
    <x v="1"/>
    <x v="3"/>
    <n v="1"/>
    <x v="80"/>
  </r>
  <r>
    <n v="421"/>
    <x v="26"/>
    <n v="222"/>
    <x v="3"/>
    <x v="0"/>
    <x v="2"/>
    <x v="4"/>
    <n v="10"/>
    <x v="119"/>
  </r>
  <r>
    <n v="422"/>
    <x v="27"/>
    <n v="246"/>
    <x v="4"/>
    <x v="1"/>
    <x v="3"/>
    <x v="5"/>
    <n v="4"/>
    <x v="215"/>
  </r>
  <r>
    <n v="423"/>
    <x v="30"/>
    <n v="270"/>
    <x v="2"/>
    <x v="0"/>
    <x v="4"/>
    <x v="0"/>
    <n v="5"/>
    <x v="216"/>
  </r>
  <r>
    <n v="424"/>
    <x v="26"/>
    <n v="8"/>
    <x v="5"/>
    <x v="0"/>
    <x v="5"/>
    <x v="1"/>
    <n v="9"/>
    <x v="212"/>
  </r>
  <r>
    <n v="425"/>
    <x v="30"/>
    <n v="376"/>
    <x v="6"/>
    <x v="2"/>
    <x v="6"/>
    <x v="2"/>
    <n v="4"/>
    <x v="149"/>
  </r>
  <r>
    <n v="426"/>
    <x v="31"/>
    <n v="85"/>
    <x v="7"/>
    <x v="3"/>
    <x v="5"/>
    <x v="3"/>
    <n v="8"/>
    <x v="217"/>
  </r>
  <r>
    <n v="427"/>
    <x v="32"/>
    <n v="9"/>
    <x v="8"/>
    <x v="0"/>
    <x v="3"/>
    <x v="4"/>
    <n v="7"/>
    <x v="23"/>
  </r>
  <r>
    <n v="428"/>
    <x v="33"/>
    <n v="177"/>
    <x v="9"/>
    <x v="3"/>
    <x v="0"/>
    <x v="5"/>
    <n v="9"/>
    <x v="142"/>
  </r>
  <r>
    <n v="429"/>
    <x v="34"/>
    <n v="99"/>
    <x v="10"/>
    <x v="3"/>
    <x v="1"/>
    <x v="0"/>
    <n v="9"/>
    <x v="218"/>
  </r>
  <r>
    <n v="430"/>
    <x v="35"/>
    <n v="148"/>
    <x v="0"/>
    <x v="3"/>
    <x v="0"/>
    <x v="1"/>
    <n v="5"/>
    <x v="194"/>
  </r>
  <r>
    <n v="431"/>
    <x v="32"/>
    <n v="154"/>
    <x v="1"/>
    <x v="1"/>
    <x v="1"/>
    <x v="2"/>
    <n v="6"/>
    <x v="146"/>
  </r>
  <r>
    <n v="432"/>
    <x v="33"/>
    <n v="42"/>
    <x v="1"/>
    <x v="2"/>
    <x v="2"/>
    <x v="3"/>
    <n v="9"/>
    <x v="112"/>
  </r>
  <r>
    <n v="433"/>
    <x v="34"/>
    <n v="111"/>
    <x v="2"/>
    <x v="0"/>
    <x v="3"/>
    <x v="4"/>
    <n v="8"/>
    <x v="219"/>
  </r>
  <r>
    <n v="434"/>
    <x v="35"/>
    <n v="172"/>
    <x v="3"/>
    <x v="0"/>
    <x v="4"/>
    <x v="5"/>
    <n v="10"/>
    <x v="220"/>
  </r>
  <r>
    <n v="435"/>
    <x v="36"/>
    <n v="114"/>
    <x v="4"/>
    <x v="2"/>
    <x v="5"/>
    <x v="0"/>
    <n v="8"/>
    <x v="123"/>
  </r>
  <r>
    <n v="436"/>
    <x v="37"/>
    <n v="79"/>
    <x v="2"/>
    <x v="2"/>
    <x v="6"/>
    <x v="1"/>
    <n v="7"/>
    <x v="221"/>
  </r>
  <r>
    <n v="437"/>
    <x v="38"/>
    <n v="35"/>
    <x v="5"/>
    <x v="0"/>
    <x v="5"/>
    <x v="2"/>
    <n v="2"/>
    <x v="30"/>
  </r>
  <r>
    <n v="438"/>
    <x v="39"/>
    <n v="366"/>
    <x v="6"/>
    <x v="3"/>
    <x v="3"/>
    <x v="3"/>
    <n v="4"/>
    <x v="195"/>
  </r>
  <r>
    <n v="439"/>
    <x v="40"/>
    <n v="230"/>
    <x v="7"/>
    <x v="2"/>
    <x v="0"/>
    <x v="4"/>
    <n v="7"/>
    <x v="107"/>
  </r>
  <r>
    <n v="440"/>
    <x v="41"/>
    <n v="259"/>
    <x v="8"/>
    <x v="0"/>
    <x v="1"/>
    <x v="5"/>
    <n v="7"/>
    <x v="200"/>
  </r>
  <r>
    <n v="441"/>
    <x v="42"/>
    <n v="340"/>
    <x v="9"/>
    <x v="3"/>
    <x v="0"/>
    <x v="0"/>
    <n v="9"/>
    <x v="91"/>
  </r>
  <r>
    <n v="442"/>
    <x v="43"/>
    <n v="139"/>
    <x v="10"/>
    <x v="0"/>
    <x v="1"/>
    <x v="1"/>
    <n v="10"/>
    <x v="222"/>
  </r>
  <r>
    <n v="443"/>
    <x v="44"/>
    <n v="267"/>
    <x v="0"/>
    <x v="1"/>
    <x v="2"/>
    <x v="2"/>
    <n v="4"/>
    <x v="223"/>
  </r>
  <r>
    <n v="444"/>
    <x v="45"/>
    <n v="199"/>
    <x v="1"/>
    <x v="0"/>
    <x v="3"/>
    <x v="3"/>
    <n v="4"/>
    <x v="185"/>
  </r>
  <r>
    <n v="445"/>
    <x v="46"/>
    <n v="65"/>
    <x v="1"/>
    <x v="0"/>
    <x v="4"/>
    <x v="4"/>
    <n v="4"/>
    <x v="224"/>
  </r>
  <r>
    <n v="446"/>
    <x v="47"/>
    <n v="376"/>
    <x v="2"/>
    <x v="2"/>
    <x v="5"/>
    <x v="5"/>
    <n v="2"/>
    <x v="161"/>
  </r>
  <r>
    <n v="447"/>
    <x v="48"/>
    <n v="249"/>
    <x v="3"/>
    <x v="3"/>
    <x v="6"/>
    <x v="0"/>
    <n v="8"/>
    <x v="207"/>
  </r>
  <r>
    <n v="448"/>
    <x v="49"/>
    <n v="19"/>
    <x v="4"/>
    <x v="0"/>
    <x v="5"/>
    <x v="1"/>
    <n v="1"/>
    <x v="225"/>
  </r>
  <r>
    <n v="449"/>
    <x v="50"/>
    <n v="389"/>
    <x v="2"/>
    <x v="3"/>
    <x v="3"/>
    <x v="2"/>
    <n v="2"/>
    <x v="187"/>
  </r>
  <r>
    <n v="450"/>
    <x v="51"/>
    <n v="280"/>
    <x v="5"/>
    <x v="3"/>
    <x v="0"/>
    <x v="3"/>
    <n v="4"/>
    <x v="205"/>
  </r>
  <r>
    <n v="451"/>
    <x v="52"/>
    <n v="380"/>
    <x v="6"/>
    <x v="3"/>
    <x v="1"/>
    <x v="4"/>
    <n v="8"/>
    <x v="125"/>
  </r>
  <r>
    <n v="452"/>
    <x v="53"/>
    <n v="348"/>
    <x v="7"/>
    <x v="1"/>
    <x v="0"/>
    <x v="5"/>
    <n v="10"/>
    <x v="226"/>
  </r>
  <r>
    <n v="453"/>
    <x v="54"/>
    <n v="150"/>
    <x v="8"/>
    <x v="2"/>
    <x v="1"/>
    <x v="0"/>
    <n v="7"/>
    <x v="227"/>
  </r>
  <r>
    <n v="454"/>
    <x v="55"/>
    <n v="241"/>
    <x v="9"/>
    <x v="0"/>
    <x v="2"/>
    <x v="1"/>
    <n v="7"/>
    <x v="95"/>
  </r>
  <r>
    <n v="455"/>
    <x v="13"/>
    <n v="342"/>
    <x v="10"/>
    <x v="0"/>
    <x v="3"/>
    <x v="2"/>
    <n v="1"/>
    <x v="39"/>
  </r>
  <r>
    <n v="456"/>
    <x v="14"/>
    <n v="86"/>
    <x v="0"/>
    <x v="2"/>
    <x v="4"/>
    <x v="3"/>
    <n v="5"/>
    <x v="228"/>
  </r>
  <r>
    <n v="457"/>
    <x v="12"/>
    <n v="49"/>
    <x v="1"/>
    <x v="2"/>
    <x v="5"/>
    <x v="4"/>
    <n v="7"/>
    <x v="54"/>
  </r>
  <r>
    <n v="458"/>
    <x v="15"/>
    <n v="191"/>
    <x v="1"/>
    <x v="0"/>
    <x v="6"/>
    <x v="5"/>
    <n v="2"/>
    <x v="229"/>
  </r>
  <r>
    <n v="459"/>
    <x v="16"/>
    <n v="64"/>
    <x v="2"/>
    <x v="3"/>
    <x v="5"/>
    <x v="0"/>
    <n v="6"/>
    <x v="22"/>
  </r>
  <r>
    <n v="460"/>
    <x v="12"/>
    <n v="293"/>
    <x v="3"/>
    <x v="2"/>
    <x v="3"/>
    <x v="1"/>
    <n v="3"/>
    <x v="110"/>
  </r>
  <r>
    <n v="461"/>
    <x v="17"/>
    <n v="160"/>
    <x v="4"/>
    <x v="0"/>
    <x v="0"/>
    <x v="2"/>
    <n v="9"/>
    <x v="75"/>
  </r>
  <r>
    <n v="462"/>
    <x v="18"/>
    <n v="26"/>
    <x v="2"/>
    <x v="3"/>
    <x v="1"/>
    <x v="3"/>
    <n v="2"/>
    <x v="230"/>
  </r>
  <r>
    <n v="463"/>
    <x v="19"/>
    <n v="90"/>
    <x v="5"/>
    <x v="0"/>
    <x v="0"/>
    <x v="4"/>
    <n v="6"/>
    <x v="188"/>
  </r>
  <r>
    <n v="464"/>
    <x v="48"/>
    <n v="44"/>
    <x v="6"/>
    <x v="1"/>
    <x v="1"/>
    <x v="5"/>
    <n v="6"/>
    <x v="80"/>
  </r>
  <r>
    <n v="465"/>
    <x v="49"/>
    <n v="234"/>
    <x v="7"/>
    <x v="0"/>
    <x v="2"/>
    <x v="0"/>
    <n v="7"/>
    <x v="231"/>
  </r>
  <r>
    <n v="466"/>
    <x v="50"/>
    <n v="62"/>
    <x v="8"/>
    <x v="0"/>
    <x v="3"/>
    <x v="1"/>
    <n v="10"/>
    <x v="101"/>
  </r>
  <r>
    <n v="467"/>
    <x v="51"/>
    <n v="6"/>
    <x v="9"/>
    <x v="2"/>
    <x v="4"/>
    <x v="2"/>
    <n v="7"/>
    <x v="157"/>
  </r>
  <r>
    <n v="468"/>
    <x v="52"/>
    <n v="232"/>
    <x v="10"/>
    <x v="3"/>
    <x v="5"/>
    <x v="3"/>
    <n v="6"/>
    <x v="232"/>
  </r>
  <r>
    <n v="469"/>
    <x v="53"/>
    <n v="118"/>
    <x v="0"/>
    <x v="0"/>
    <x v="6"/>
    <x v="4"/>
    <n v="1"/>
    <x v="201"/>
  </r>
  <r>
    <n v="470"/>
    <x v="54"/>
    <n v="358"/>
    <x v="1"/>
    <x v="3"/>
    <x v="5"/>
    <x v="5"/>
    <n v="1"/>
    <x v="135"/>
  </r>
  <r>
    <n v="471"/>
    <x v="18"/>
    <n v="135"/>
    <x v="1"/>
    <x v="3"/>
    <x v="3"/>
    <x v="0"/>
    <n v="10"/>
    <x v="187"/>
  </r>
  <r>
    <n v="472"/>
    <x v="19"/>
    <n v="286"/>
    <x v="2"/>
    <x v="3"/>
    <x v="0"/>
    <x v="1"/>
    <n v="2"/>
    <x v="188"/>
  </r>
  <r>
    <n v="473"/>
    <x v="20"/>
    <n v="279"/>
    <x v="3"/>
    <x v="1"/>
    <x v="1"/>
    <x v="2"/>
    <n v="3"/>
    <x v="233"/>
  </r>
  <r>
    <n v="474"/>
    <x v="21"/>
    <n v="212"/>
    <x v="4"/>
    <x v="2"/>
    <x v="0"/>
    <x v="3"/>
    <n v="10"/>
    <x v="116"/>
  </r>
  <r>
    <n v="475"/>
    <x v="22"/>
    <n v="269"/>
    <x v="2"/>
    <x v="0"/>
    <x v="1"/>
    <x v="4"/>
    <n v="3"/>
    <x v="234"/>
  </r>
  <r>
    <n v="476"/>
    <x v="23"/>
    <n v="291"/>
    <x v="5"/>
    <x v="0"/>
    <x v="2"/>
    <x v="5"/>
    <n v="5"/>
    <x v="63"/>
  </r>
  <r>
    <n v="477"/>
    <x v="18"/>
    <n v="315"/>
    <x v="6"/>
    <x v="2"/>
    <x v="3"/>
    <x v="0"/>
    <n v="7"/>
    <x v="226"/>
  </r>
  <r>
    <n v="478"/>
    <x v="19"/>
    <n v="338"/>
    <x v="7"/>
    <x v="2"/>
    <x v="4"/>
    <x v="1"/>
    <n v="4"/>
    <x v="230"/>
  </r>
  <r>
    <n v="479"/>
    <x v="20"/>
    <n v="22"/>
    <x v="8"/>
    <x v="0"/>
    <x v="5"/>
    <x v="2"/>
    <n v="5"/>
    <x v="235"/>
  </r>
  <r>
    <n v="480"/>
    <x v="21"/>
    <n v="370"/>
    <x v="9"/>
    <x v="3"/>
    <x v="6"/>
    <x v="3"/>
    <n v="7"/>
    <x v="212"/>
  </r>
  <r>
    <n v="481"/>
    <x v="22"/>
    <n v="333"/>
    <x v="10"/>
    <x v="2"/>
    <x v="5"/>
    <x v="4"/>
    <n v="4"/>
    <x v="201"/>
  </r>
  <r>
    <n v="482"/>
    <x v="23"/>
    <n v="118"/>
    <x v="0"/>
    <x v="0"/>
    <x v="3"/>
    <x v="5"/>
    <n v="4"/>
    <x v="236"/>
  </r>
  <r>
    <n v="483"/>
    <x v="35"/>
    <n v="268"/>
    <x v="1"/>
    <x v="3"/>
    <x v="0"/>
    <x v="0"/>
    <n v="5"/>
    <x v="237"/>
  </r>
  <r>
    <n v="484"/>
    <x v="36"/>
    <n v="65"/>
    <x v="1"/>
    <x v="0"/>
    <x v="1"/>
    <x v="1"/>
    <n v="2"/>
    <x v="73"/>
  </r>
  <r>
    <n v="485"/>
    <x v="37"/>
    <n v="155"/>
    <x v="2"/>
    <x v="1"/>
    <x v="0"/>
    <x v="2"/>
    <n v="7"/>
    <x v="202"/>
  </r>
  <r>
    <n v="486"/>
    <x v="38"/>
    <n v="9"/>
    <x v="3"/>
    <x v="0"/>
    <x v="1"/>
    <x v="3"/>
    <n v="1"/>
    <x v="184"/>
  </r>
  <r>
    <n v="487"/>
    <x v="39"/>
    <n v="209"/>
    <x v="4"/>
    <x v="0"/>
    <x v="2"/>
    <x v="4"/>
    <n v="5"/>
    <x v="99"/>
  </r>
  <r>
    <n v="488"/>
    <x v="40"/>
    <n v="349"/>
    <x v="2"/>
    <x v="2"/>
    <x v="3"/>
    <x v="5"/>
    <n v="1"/>
    <x v="49"/>
  </r>
  <r>
    <n v="489"/>
    <x v="41"/>
    <n v="315"/>
    <x v="5"/>
    <x v="3"/>
    <x v="4"/>
    <x v="0"/>
    <n v="8"/>
    <x v="129"/>
  </r>
  <r>
    <n v="490"/>
    <x v="42"/>
    <n v="333"/>
    <x v="6"/>
    <x v="0"/>
    <x v="5"/>
    <x v="1"/>
    <n v="3"/>
    <x v="223"/>
  </r>
  <r>
    <n v="491"/>
    <x v="43"/>
    <n v="225"/>
    <x v="7"/>
    <x v="3"/>
    <x v="6"/>
    <x v="2"/>
    <n v="5"/>
    <x v="238"/>
  </r>
  <r>
    <n v="492"/>
    <x v="44"/>
    <n v="89"/>
    <x v="8"/>
    <x v="3"/>
    <x v="5"/>
    <x v="3"/>
    <n v="6"/>
    <x v="83"/>
  </r>
  <r>
    <n v="493"/>
    <x v="15"/>
    <n v="125"/>
    <x v="9"/>
    <x v="3"/>
    <x v="3"/>
    <x v="4"/>
    <n v="2"/>
    <x v="239"/>
  </r>
  <r>
    <n v="494"/>
    <x v="16"/>
    <n v="10"/>
    <x v="10"/>
    <x v="1"/>
    <x v="0"/>
    <x v="5"/>
    <n v="2"/>
    <x v="222"/>
  </r>
  <r>
    <n v="495"/>
    <x v="12"/>
    <n v="233"/>
    <x v="0"/>
    <x v="2"/>
    <x v="1"/>
    <x v="22"/>
    <n v="6"/>
    <x v="173"/>
  </r>
  <r>
    <n v="496"/>
    <x v="17"/>
    <n v="201"/>
    <x v="1"/>
    <x v="0"/>
    <x v="0"/>
    <x v="23"/>
    <n v="5"/>
    <x v="143"/>
  </r>
  <r>
    <n v="497"/>
    <x v="18"/>
    <n v="254"/>
    <x v="1"/>
    <x v="0"/>
    <x v="1"/>
    <x v="24"/>
    <n v="1"/>
    <x v="210"/>
  </r>
  <r>
    <n v="498"/>
    <x v="56"/>
    <n v="132"/>
    <x v="2"/>
    <x v="2"/>
    <x v="2"/>
    <x v="8"/>
    <n v="1"/>
    <x v="21"/>
  </r>
  <r>
    <n v="499"/>
    <x v="56"/>
    <n v="500"/>
    <x v="3"/>
    <x v="2"/>
    <x v="3"/>
    <x v="6"/>
    <n v="2"/>
    <x v="87"/>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r>
    <m/>
    <x v="57"/>
    <m/>
    <x v="11"/>
    <x v="4"/>
    <x v="7"/>
    <x v="25"/>
    <m/>
    <x v="2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4">
  <location ref="A667:B725" firstHeaderRow="1" firstDataRow="1" firstDataCol="1"/>
  <pivotFields count="9">
    <pivotField showAll="0"/>
    <pivotField axis="axisRow" showAll="0">
      <items count="59">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items count="13">
        <item h="1" x="11"/>
        <item x="3"/>
        <item x="2"/>
        <item x="8"/>
        <item x="5"/>
        <item x="6"/>
        <item x="0"/>
        <item x="7"/>
        <item x="4"/>
        <item x="10"/>
        <item x="9"/>
        <item x="1"/>
        <item t="default"/>
      </items>
    </pivotField>
    <pivotField showAll="0">
      <items count="6">
        <item x="2"/>
        <item x="3"/>
        <item x="0"/>
        <item x="1"/>
        <item x="4"/>
        <item t="default"/>
      </items>
    </pivotField>
    <pivotField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dataField="1" showAll="0">
      <items count="242">
        <item x="40"/>
        <item x="222"/>
        <item x="41"/>
        <item x="120"/>
        <item x="37"/>
        <item x="129"/>
        <item x="230"/>
        <item x="71"/>
        <item x="128"/>
        <item x="135"/>
        <item x="10"/>
        <item x="144"/>
        <item x="62"/>
        <item x="116"/>
        <item x="76"/>
        <item x="179"/>
        <item x="209"/>
        <item x="48"/>
        <item x="199"/>
        <item x="22"/>
        <item x="109"/>
        <item x="96"/>
        <item x="152"/>
        <item x="102"/>
        <item x="127"/>
        <item x="238"/>
        <item x="64"/>
        <item x="58"/>
        <item x="167"/>
        <item x="155"/>
        <item x="200"/>
        <item x="2"/>
        <item x="15"/>
        <item x="99"/>
        <item x="220"/>
        <item x="150"/>
        <item x="104"/>
        <item x="196"/>
        <item x="60"/>
        <item x="156"/>
        <item x="184"/>
        <item x="178"/>
        <item x="67"/>
        <item x="195"/>
        <item x="170"/>
        <item x="121"/>
        <item x="122"/>
        <item x="117"/>
        <item x="16"/>
        <item x="59"/>
        <item x="166"/>
        <item x="45"/>
        <item x="20"/>
        <item x="31"/>
        <item x="14"/>
        <item x="132"/>
        <item x="204"/>
        <item x="44"/>
        <item x="87"/>
        <item x="57"/>
        <item x="101"/>
        <item x="139"/>
        <item x="217"/>
        <item x="207"/>
        <item x="145"/>
        <item x="140"/>
        <item x="73"/>
        <item x="33"/>
        <item x="147"/>
        <item x="157"/>
        <item x="34"/>
        <item x="218"/>
        <item x="19"/>
        <item x="216"/>
        <item x="36"/>
        <item x="165"/>
        <item x="181"/>
        <item x="55"/>
        <item x="169"/>
        <item x="95"/>
        <item x="30"/>
        <item x="11"/>
        <item x="235"/>
        <item x="160"/>
        <item x="232"/>
        <item x="74"/>
        <item x="46"/>
        <item x="92"/>
        <item x="223"/>
        <item x="229"/>
        <item x="90"/>
        <item x="111"/>
        <item x="100"/>
        <item x="88"/>
        <item x="80"/>
        <item x="203"/>
        <item x="213"/>
        <item x="12"/>
        <item x="47"/>
        <item x="201"/>
        <item x="148"/>
        <item x="50"/>
        <item x="205"/>
        <item x="183"/>
        <item x="188"/>
        <item x="134"/>
        <item x="130"/>
        <item x="138"/>
        <item x="4"/>
        <item x="79"/>
        <item x="233"/>
        <item x="61"/>
        <item x="228"/>
        <item x="110"/>
        <item x="163"/>
        <item x="191"/>
        <item x="177"/>
        <item x="237"/>
        <item x="77"/>
        <item x="164"/>
        <item x="226"/>
        <item x="198"/>
        <item x="9"/>
        <item x="149"/>
        <item x="42"/>
        <item x="190"/>
        <item x="136"/>
        <item x="0"/>
        <item x="25"/>
        <item x="210"/>
        <item x="24"/>
        <item x="52"/>
        <item x="225"/>
        <item x="38"/>
        <item x="187"/>
        <item x="115"/>
        <item x="231"/>
        <item x="227"/>
        <item x="125"/>
        <item x="133"/>
        <item x="112"/>
        <item x="113"/>
        <item x="85"/>
        <item x="219"/>
        <item x="108"/>
        <item x="89"/>
        <item x="5"/>
        <item x="236"/>
        <item x="158"/>
        <item x="18"/>
        <item x="126"/>
        <item x="180"/>
        <item x="68"/>
        <item x="189"/>
        <item x="70"/>
        <item x="53"/>
        <item x="75"/>
        <item x="3"/>
        <item x="154"/>
        <item x="29"/>
        <item x="49"/>
        <item x="168"/>
        <item x="131"/>
        <item x="82"/>
        <item x="193"/>
        <item x="17"/>
        <item x="137"/>
        <item x="143"/>
        <item x="185"/>
        <item x="161"/>
        <item x="175"/>
        <item x="162"/>
        <item x="78"/>
        <item x="21"/>
        <item x="119"/>
        <item x="66"/>
        <item x="192"/>
        <item x="171"/>
        <item x="54"/>
        <item x="26"/>
        <item x="186"/>
        <item x="124"/>
        <item x="206"/>
        <item x="224"/>
        <item x="35"/>
        <item x="51"/>
        <item x="153"/>
        <item x="172"/>
        <item x="81"/>
        <item x="83"/>
        <item x="107"/>
        <item x="211"/>
        <item x="176"/>
        <item x="197"/>
        <item x="173"/>
        <item x="8"/>
        <item x="103"/>
        <item x="72"/>
        <item x="6"/>
        <item x="215"/>
        <item x="43"/>
        <item x="32"/>
        <item x="69"/>
        <item x="202"/>
        <item x="91"/>
        <item x="98"/>
        <item x="56"/>
        <item x="194"/>
        <item x="63"/>
        <item x="151"/>
        <item x="7"/>
        <item x="94"/>
        <item x="208"/>
        <item x="141"/>
        <item x="65"/>
        <item x="93"/>
        <item x="28"/>
        <item x="23"/>
        <item x="221"/>
        <item x="123"/>
        <item x="142"/>
        <item x="27"/>
        <item x="97"/>
        <item x="39"/>
        <item x="13"/>
        <item x="182"/>
        <item x="239"/>
        <item x="234"/>
        <item x="146"/>
        <item x="106"/>
        <item x="174"/>
        <item x="214"/>
        <item x="1"/>
        <item x="118"/>
        <item x="105"/>
        <item x="114"/>
        <item x="84"/>
        <item x="212"/>
        <item x="86"/>
        <item x="159"/>
        <item x="240"/>
        <item t="default"/>
      </items>
    </pivotField>
  </pivotFields>
  <rowFields count="1">
    <field x="1"/>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Items count="1">
    <i/>
  </colItems>
  <dataFields count="1">
    <dataField name="Sum of Revenue" fld="8" baseField="1" baseItem="0"/>
  </dataFields>
  <chartFormats count="3">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1"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17" firstHeaderRow="1" firstDataRow="1" firstDataCol="1"/>
  <pivotFields count="9">
    <pivotField showAl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numFmtId="14" showAll="0">
      <items count="58">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 showAll="0"/>
    <pivotField showAll="0"/>
    <pivotField showAll="0"/>
    <pivotField axis="axisRow" showAll="0">
      <items count="8">
        <item x="0"/>
        <item x="1"/>
        <item x="2"/>
        <item x="3"/>
        <item x="5"/>
        <item x="6"/>
        <item x="4"/>
        <item t="default"/>
      </items>
    </pivotField>
    <pivotField dataField="1" numFmtId="3" showAll="0"/>
    <pivotField showAll="0">
      <items count="11">
        <item x="2"/>
        <item x="3"/>
        <item x="9"/>
        <item x="8"/>
        <item x="0"/>
        <item x="4"/>
        <item x="7"/>
        <item x="6"/>
        <item x="5"/>
        <item x="1"/>
        <item t="default"/>
      </items>
    </pivotField>
    <pivotField numFmtId="3" showAll="0"/>
  </pivotFields>
  <rowFields count="2">
    <field x="5"/>
    <field x="1"/>
  </rowFields>
  <rowItems count="314">
    <i>
      <x/>
    </i>
    <i r="1">
      <x/>
    </i>
    <i r="1">
      <x v="1"/>
    </i>
    <i r="1">
      <x v="2"/>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4"/>
    </i>
    <i r="1">
      <x v="49"/>
    </i>
    <i r="1">
      <x v="50"/>
    </i>
    <i r="1">
      <x v="51"/>
    </i>
    <i r="1">
      <x v="52"/>
    </i>
    <i r="1">
      <x v="53"/>
    </i>
    <i r="1">
      <x v="54"/>
    </i>
    <i>
      <x v="1"/>
    </i>
    <i r="1">
      <x/>
    </i>
    <i r="1">
      <x v="1"/>
    </i>
    <i r="1">
      <x v="2"/>
    </i>
    <i r="1">
      <x v="3"/>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8"/>
    </i>
    <i r="1">
      <x v="50"/>
    </i>
    <i r="1">
      <x v="51"/>
    </i>
    <i r="1">
      <x v="52"/>
    </i>
    <i r="1">
      <x v="53"/>
    </i>
    <i r="1">
      <x v="54"/>
    </i>
    <i>
      <x v="2"/>
    </i>
    <i r="1">
      <x v="2"/>
    </i>
    <i r="1">
      <x v="3"/>
    </i>
    <i r="1">
      <x v="4"/>
    </i>
    <i r="1">
      <x v="8"/>
    </i>
    <i r="1">
      <x v="9"/>
    </i>
    <i r="1">
      <x v="10"/>
    </i>
    <i r="1">
      <x v="12"/>
    </i>
    <i r="1">
      <x v="13"/>
    </i>
    <i r="1">
      <x v="14"/>
    </i>
    <i r="1">
      <x v="16"/>
    </i>
    <i r="1">
      <x v="17"/>
    </i>
    <i r="1">
      <x v="18"/>
    </i>
    <i r="1">
      <x v="19"/>
    </i>
    <i r="1">
      <x v="20"/>
    </i>
    <i r="1">
      <x v="22"/>
    </i>
    <i r="1">
      <x v="23"/>
    </i>
    <i r="1">
      <x v="24"/>
    </i>
    <i r="1">
      <x v="25"/>
    </i>
    <i r="1">
      <x v="26"/>
    </i>
    <i r="1">
      <x v="27"/>
    </i>
    <i r="1">
      <x v="29"/>
    </i>
    <i r="1">
      <x v="32"/>
    </i>
    <i r="1">
      <x v="33"/>
    </i>
    <i r="1">
      <x v="34"/>
    </i>
    <i r="1">
      <x v="35"/>
    </i>
    <i r="1">
      <x v="37"/>
    </i>
    <i r="1">
      <x v="38"/>
    </i>
    <i r="1">
      <x v="39"/>
    </i>
    <i r="1">
      <x v="42"/>
    </i>
    <i r="1">
      <x v="43"/>
    </i>
    <i r="1">
      <x v="44"/>
    </i>
    <i r="1">
      <x v="48"/>
    </i>
    <i r="1">
      <x v="49"/>
    </i>
    <i r="1">
      <x v="53"/>
    </i>
    <i r="1">
      <x v="54"/>
    </i>
    <i r="1">
      <x v="55"/>
    </i>
    <i r="1">
      <x v="56"/>
    </i>
    <i>
      <x v="3"/>
    </i>
    <i r="1">
      <x/>
    </i>
    <i r="1">
      <x v="3"/>
    </i>
    <i r="1">
      <x v="4"/>
    </i>
    <i r="1">
      <x v="5"/>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r="1">
      <x v="31"/>
    </i>
    <i r="1">
      <x v="32"/>
    </i>
    <i r="1">
      <x v="33"/>
    </i>
    <i r="1">
      <x v="34"/>
    </i>
    <i r="1">
      <x v="35"/>
    </i>
    <i r="1">
      <x v="37"/>
    </i>
    <i r="1">
      <x v="38"/>
    </i>
    <i r="1">
      <x v="39"/>
    </i>
    <i r="1">
      <x v="40"/>
    </i>
    <i r="1">
      <x v="43"/>
    </i>
    <i r="1">
      <x v="44"/>
    </i>
    <i r="1">
      <x v="45"/>
    </i>
    <i r="1">
      <x v="48"/>
    </i>
    <i r="1">
      <x v="49"/>
    </i>
    <i r="1">
      <x v="50"/>
    </i>
    <i r="1">
      <x v="53"/>
    </i>
    <i r="1">
      <x v="54"/>
    </i>
    <i r="1">
      <x v="55"/>
    </i>
    <i r="1">
      <x v="56"/>
    </i>
    <i>
      <x v="4"/>
    </i>
    <i r="1">
      <x/>
    </i>
    <i r="1">
      <x v="1"/>
    </i>
    <i r="1">
      <x v="2"/>
    </i>
    <i r="1">
      <x v="3"/>
    </i>
    <i r="1">
      <x v="4"/>
    </i>
    <i r="1">
      <x v="5"/>
    </i>
    <i r="1">
      <x v="6"/>
    </i>
    <i r="1">
      <x v="7"/>
    </i>
    <i r="1">
      <x v="8"/>
    </i>
    <i r="1">
      <x v="9"/>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40"/>
    </i>
    <i r="1">
      <x v="41"/>
    </i>
    <i r="1">
      <x v="42"/>
    </i>
    <i r="1">
      <x v="43"/>
    </i>
    <i r="1">
      <x v="44"/>
    </i>
    <i r="1">
      <x v="45"/>
    </i>
    <i r="1">
      <x v="46"/>
    </i>
    <i r="1">
      <x v="47"/>
    </i>
    <i r="1">
      <x v="48"/>
    </i>
    <i r="1">
      <x v="49"/>
    </i>
    <i r="1">
      <x v="50"/>
    </i>
    <i r="1">
      <x v="51"/>
    </i>
    <i r="1">
      <x v="52"/>
    </i>
    <i r="1">
      <x v="53"/>
    </i>
    <i r="1">
      <x v="54"/>
    </i>
    <i>
      <x v="5"/>
    </i>
    <i r="1">
      <x v="1"/>
    </i>
    <i r="1">
      <x v="2"/>
    </i>
    <i r="1">
      <x v="3"/>
    </i>
    <i r="1">
      <x v="6"/>
    </i>
    <i r="1">
      <x v="7"/>
    </i>
    <i r="1">
      <x v="8"/>
    </i>
    <i r="1">
      <x v="13"/>
    </i>
    <i r="1">
      <x v="14"/>
    </i>
    <i r="1">
      <x v="15"/>
    </i>
    <i r="1">
      <x v="16"/>
    </i>
    <i r="1">
      <x v="17"/>
    </i>
    <i r="1">
      <x v="18"/>
    </i>
    <i r="1">
      <x v="20"/>
    </i>
    <i r="1">
      <x v="21"/>
    </i>
    <i r="1">
      <x v="22"/>
    </i>
    <i r="1">
      <x v="23"/>
    </i>
    <i r="1">
      <x v="24"/>
    </i>
    <i r="1">
      <x v="27"/>
    </i>
    <i r="1">
      <x v="28"/>
    </i>
    <i r="1">
      <x v="29"/>
    </i>
    <i r="1">
      <x v="30"/>
    </i>
    <i r="1">
      <x v="31"/>
    </i>
    <i r="1">
      <x v="32"/>
    </i>
    <i r="1">
      <x v="33"/>
    </i>
    <i r="1">
      <x v="35"/>
    </i>
    <i r="1">
      <x v="36"/>
    </i>
    <i r="1">
      <x v="37"/>
    </i>
    <i r="1">
      <x v="41"/>
    </i>
    <i r="1">
      <x v="42"/>
    </i>
    <i r="1">
      <x v="43"/>
    </i>
    <i r="1">
      <x v="46"/>
    </i>
    <i r="1">
      <x v="47"/>
    </i>
    <i r="1">
      <x v="48"/>
    </i>
    <i r="1">
      <x v="51"/>
    </i>
    <i r="1">
      <x v="52"/>
    </i>
    <i r="1">
      <x v="53"/>
    </i>
    <i>
      <x v="6"/>
    </i>
    <i r="1">
      <x/>
    </i>
    <i r="1">
      <x v="1"/>
    </i>
    <i r="1">
      <x v="4"/>
    </i>
    <i r="1">
      <x v="5"/>
    </i>
    <i r="1">
      <x v="6"/>
    </i>
    <i r="1">
      <x v="10"/>
    </i>
    <i r="1">
      <x v="11"/>
    </i>
    <i r="1">
      <x v="13"/>
    </i>
    <i r="1">
      <x v="14"/>
    </i>
    <i r="1">
      <x v="15"/>
    </i>
    <i r="1">
      <x v="16"/>
    </i>
    <i r="1">
      <x v="17"/>
    </i>
    <i r="1">
      <x v="19"/>
    </i>
    <i r="1">
      <x v="20"/>
    </i>
    <i r="1">
      <x v="21"/>
    </i>
    <i r="1">
      <x v="22"/>
    </i>
    <i r="1">
      <x v="24"/>
    </i>
    <i r="1">
      <x v="25"/>
    </i>
    <i r="1">
      <x v="26"/>
    </i>
    <i r="1">
      <x v="27"/>
    </i>
    <i r="1">
      <x v="28"/>
    </i>
    <i r="1">
      <x v="29"/>
    </i>
    <i r="1">
      <x v="30"/>
    </i>
    <i r="1">
      <x v="31"/>
    </i>
    <i r="1">
      <x v="33"/>
    </i>
    <i r="1">
      <x v="34"/>
    </i>
    <i r="1">
      <x v="35"/>
    </i>
    <i r="1">
      <x v="39"/>
    </i>
    <i r="1">
      <x v="40"/>
    </i>
    <i r="1">
      <x v="41"/>
    </i>
    <i r="1">
      <x v="44"/>
    </i>
    <i r="1">
      <x v="45"/>
    </i>
    <i r="1">
      <x v="46"/>
    </i>
    <i r="1">
      <x v="49"/>
    </i>
    <i r="1">
      <x v="50"/>
    </i>
    <i r="1">
      <x v="51"/>
    </i>
    <i r="1">
      <x v="55"/>
    </i>
    <i t="grand">
      <x/>
    </i>
  </rowItems>
  <colItems count="1">
    <i/>
  </colItems>
  <dataFields count="1">
    <dataField name="Sum of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location ref="A645:B656" firstHeaderRow="1" firstDataRow="1" firstDataCol="1"/>
  <pivotFields count="9">
    <pivotField showAll="0"/>
    <pivotField showAll="0">
      <items count="59">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axis="axisRow" showAll="0" sortType="ascending">
      <items count="13">
        <item h="1" x="11"/>
        <item x="3"/>
        <item x="2"/>
        <item x="8"/>
        <item x="5"/>
        <item x="6"/>
        <item x="0"/>
        <item x="7"/>
        <item x="4"/>
        <item x="10"/>
        <item x="9"/>
        <item x="1"/>
        <item t="default"/>
      </items>
      <autoSortScope>
        <pivotArea dataOnly="0" outline="0" fieldPosition="0">
          <references count="1">
            <reference field="4294967294" count="1" selected="0">
              <x v="0"/>
            </reference>
          </references>
        </pivotArea>
      </autoSortScope>
    </pivotField>
    <pivotField showAll="0">
      <items count="6">
        <item x="2"/>
        <item x="3"/>
        <item x="0"/>
        <item x="1"/>
        <item x="4"/>
        <item t="default"/>
      </items>
    </pivotField>
    <pivotField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dataField="1" showAll="0">
      <items count="242">
        <item x="40"/>
        <item x="222"/>
        <item x="41"/>
        <item x="120"/>
        <item x="37"/>
        <item x="129"/>
        <item x="230"/>
        <item x="71"/>
        <item x="128"/>
        <item x="135"/>
        <item x="10"/>
        <item x="144"/>
        <item x="62"/>
        <item x="116"/>
        <item x="76"/>
        <item x="179"/>
        <item x="209"/>
        <item x="48"/>
        <item x="199"/>
        <item x="22"/>
        <item x="109"/>
        <item x="96"/>
        <item x="152"/>
        <item x="102"/>
        <item x="127"/>
        <item x="238"/>
        <item x="64"/>
        <item x="58"/>
        <item x="167"/>
        <item x="155"/>
        <item x="200"/>
        <item x="2"/>
        <item x="15"/>
        <item x="99"/>
        <item x="220"/>
        <item x="150"/>
        <item x="104"/>
        <item x="196"/>
        <item x="60"/>
        <item x="156"/>
        <item x="184"/>
        <item x="178"/>
        <item x="67"/>
        <item x="195"/>
        <item x="170"/>
        <item x="121"/>
        <item x="122"/>
        <item x="117"/>
        <item x="16"/>
        <item x="59"/>
        <item x="166"/>
        <item x="45"/>
        <item x="20"/>
        <item x="31"/>
        <item x="14"/>
        <item x="132"/>
        <item x="204"/>
        <item x="44"/>
        <item x="87"/>
        <item x="57"/>
        <item x="101"/>
        <item x="139"/>
        <item x="217"/>
        <item x="207"/>
        <item x="145"/>
        <item x="140"/>
        <item x="73"/>
        <item x="33"/>
        <item x="147"/>
        <item x="157"/>
        <item x="34"/>
        <item x="218"/>
        <item x="19"/>
        <item x="216"/>
        <item x="36"/>
        <item x="165"/>
        <item x="181"/>
        <item x="55"/>
        <item x="169"/>
        <item x="95"/>
        <item x="30"/>
        <item x="11"/>
        <item x="235"/>
        <item x="160"/>
        <item x="232"/>
        <item x="74"/>
        <item x="46"/>
        <item x="92"/>
        <item x="223"/>
        <item x="229"/>
        <item x="90"/>
        <item x="111"/>
        <item x="100"/>
        <item x="88"/>
        <item x="80"/>
        <item x="203"/>
        <item x="213"/>
        <item x="12"/>
        <item x="47"/>
        <item x="201"/>
        <item x="148"/>
        <item x="50"/>
        <item x="205"/>
        <item x="183"/>
        <item x="188"/>
        <item x="134"/>
        <item x="130"/>
        <item x="138"/>
        <item x="4"/>
        <item x="79"/>
        <item x="233"/>
        <item x="61"/>
        <item x="228"/>
        <item x="110"/>
        <item x="163"/>
        <item x="191"/>
        <item x="177"/>
        <item x="237"/>
        <item x="77"/>
        <item x="164"/>
        <item x="226"/>
        <item x="198"/>
        <item x="9"/>
        <item x="149"/>
        <item x="42"/>
        <item x="190"/>
        <item x="136"/>
        <item x="0"/>
        <item x="25"/>
        <item x="210"/>
        <item x="24"/>
        <item x="52"/>
        <item x="225"/>
        <item x="38"/>
        <item x="187"/>
        <item x="115"/>
        <item x="231"/>
        <item x="227"/>
        <item x="125"/>
        <item x="133"/>
        <item x="112"/>
        <item x="113"/>
        <item x="85"/>
        <item x="219"/>
        <item x="108"/>
        <item x="89"/>
        <item x="5"/>
        <item x="236"/>
        <item x="158"/>
        <item x="18"/>
        <item x="126"/>
        <item x="180"/>
        <item x="68"/>
        <item x="189"/>
        <item x="70"/>
        <item x="53"/>
        <item x="75"/>
        <item x="3"/>
        <item x="154"/>
        <item x="29"/>
        <item x="49"/>
        <item x="168"/>
        <item x="131"/>
        <item x="82"/>
        <item x="193"/>
        <item x="17"/>
        <item x="137"/>
        <item x="143"/>
        <item x="185"/>
        <item x="161"/>
        <item x="175"/>
        <item x="162"/>
        <item x="78"/>
        <item x="21"/>
        <item x="119"/>
        <item x="66"/>
        <item x="192"/>
        <item x="171"/>
        <item x="54"/>
        <item x="26"/>
        <item x="186"/>
        <item x="124"/>
        <item x="206"/>
        <item x="224"/>
        <item x="35"/>
        <item x="51"/>
        <item x="153"/>
        <item x="172"/>
        <item x="81"/>
        <item x="83"/>
        <item x="107"/>
        <item x="211"/>
        <item x="176"/>
        <item x="197"/>
        <item x="173"/>
        <item x="8"/>
        <item x="103"/>
        <item x="72"/>
        <item x="6"/>
        <item x="215"/>
        <item x="43"/>
        <item x="32"/>
        <item x="69"/>
        <item x="202"/>
        <item x="91"/>
        <item x="98"/>
        <item x="56"/>
        <item x="194"/>
        <item x="63"/>
        <item x="151"/>
        <item x="7"/>
        <item x="94"/>
        <item x="208"/>
        <item x="141"/>
        <item x="65"/>
        <item x="93"/>
        <item x="28"/>
        <item x="23"/>
        <item x="221"/>
        <item x="123"/>
        <item x="142"/>
        <item x="27"/>
        <item x="97"/>
        <item x="39"/>
        <item x="13"/>
        <item x="182"/>
        <item x="239"/>
        <item x="234"/>
        <item x="146"/>
        <item x="106"/>
        <item x="174"/>
        <item x="214"/>
        <item x="1"/>
        <item x="118"/>
        <item x="105"/>
        <item x="114"/>
        <item x="84"/>
        <item x="212"/>
        <item x="86"/>
        <item x="159"/>
        <item x="240"/>
        <item t="default"/>
      </items>
    </pivotField>
  </pivotFields>
  <rowFields count="1">
    <field x="3"/>
  </rowFields>
  <rowItems count="11">
    <i>
      <x v="10"/>
    </i>
    <i>
      <x v="5"/>
    </i>
    <i>
      <x v="3"/>
    </i>
    <i>
      <x v="1"/>
    </i>
    <i>
      <x v="9"/>
    </i>
    <i>
      <x v="8"/>
    </i>
    <i>
      <x v="7"/>
    </i>
    <i>
      <x v="6"/>
    </i>
    <i>
      <x v="4"/>
    </i>
    <i>
      <x v="11"/>
    </i>
    <i>
      <x v="2"/>
    </i>
  </rowItems>
  <colItems count="1">
    <i/>
  </colItems>
  <dataFields count="1">
    <dataField name="Sum of Revenue" fld="8" baseField="3"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A626:B634" firstHeaderRow="1" firstDataRow="1" firstDataCol="1"/>
  <pivotFields count="9">
    <pivotField showAll="0"/>
    <pivotField showAll="0">
      <items count="59">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items count="13">
        <item x="1"/>
        <item x="9"/>
        <item x="10"/>
        <item x="4"/>
        <item x="7"/>
        <item x="0"/>
        <item x="6"/>
        <item x="5"/>
        <item x="8"/>
        <item x="2"/>
        <item x="3"/>
        <item x="11"/>
        <item t="default"/>
      </items>
    </pivotField>
    <pivotField showAll="0">
      <items count="6">
        <item x="2"/>
        <item x="3"/>
        <item x="0"/>
        <item x="1"/>
        <item x="4"/>
        <item t="default"/>
      </items>
    </pivotField>
    <pivotField axis="axisRow"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dataField="1" showAll="0">
      <items count="242">
        <item x="40"/>
        <item x="222"/>
        <item x="41"/>
        <item x="120"/>
        <item x="37"/>
        <item x="129"/>
        <item x="230"/>
        <item x="71"/>
        <item x="128"/>
        <item x="135"/>
        <item x="10"/>
        <item x="144"/>
        <item x="62"/>
        <item x="116"/>
        <item x="76"/>
        <item x="179"/>
        <item x="209"/>
        <item x="48"/>
        <item x="199"/>
        <item x="22"/>
        <item x="109"/>
        <item x="96"/>
        <item x="152"/>
        <item x="102"/>
        <item x="127"/>
        <item x="238"/>
        <item x="64"/>
        <item x="58"/>
        <item x="167"/>
        <item x="155"/>
        <item x="200"/>
        <item x="2"/>
        <item x="15"/>
        <item x="99"/>
        <item x="220"/>
        <item x="150"/>
        <item x="104"/>
        <item x="196"/>
        <item x="60"/>
        <item x="156"/>
        <item x="184"/>
        <item x="178"/>
        <item x="67"/>
        <item x="195"/>
        <item x="170"/>
        <item x="121"/>
        <item x="122"/>
        <item x="117"/>
        <item x="16"/>
        <item x="59"/>
        <item x="166"/>
        <item x="45"/>
        <item x="20"/>
        <item x="31"/>
        <item x="14"/>
        <item x="132"/>
        <item x="204"/>
        <item x="44"/>
        <item x="87"/>
        <item x="57"/>
        <item x="101"/>
        <item x="139"/>
        <item x="217"/>
        <item x="207"/>
        <item x="145"/>
        <item x="140"/>
        <item x="73"/>
        <item x="33"/>
        <item x="147"/>
        <item x="157"/>
        <item x="34"/>
        <item x="218"/>
        <item x="19"/>
        <item x="216"/>
        <item x="36"/>
        <item x="165"/>
        <item x="181"/>
        <item x="55"/>
        <item x="169"/>
        <item x="95"/>
        <item x="30"/>
        <item x="11"/>
        <item x="235"/>
        <item x="160"/>
        <item x="232"/>
        <item x="74"/>
        <item x="46"/>
        <item x="92"/>
        <item x="223"/>
        <item x="229"/>
        <item x="90"/>
        <item x="111"/>
        <item x="100"/>
        <item x="88"/>
        <item x="80"/>
        <item x="203"/>
        <item x="213"/>
        <item x="12"/>
        <item x="47"/>
        <item x="201"/>
        <item x="148"/>
        <item x="50"/>
        <item x="205"/>
        <item x="183"/>
        <item x="188"/>
        <item x="134"/>
        <item x="130"/>
        <item x="138"/>
        <item x="4"/>
        <item x="79"/>
        <item x="233"/>
        <item x="61"/>
        <item x="228"/>
        <item x="110"/>
        <item x="163"/>
        <item x="191"/>
        <item x="177"/>
        <item x="237"/>
        <item x="77"/>
        <item x="164"/>
        <item x="226"/>
        <item x="198"/>
        <item x="9"/>
        <item x="149"/>
        <item x="42"/>
        <item x="190"/>
        <item x="136"/>
        <item x="0"/>
        <item x="25"/>
        <item x="210"/>
        <item x="24"/>
        <item x="52"/>
        <item x="225"/>
        <item x="38"/>
        <item x="187"/>
        <item x="115"/>
        <item x="231"/>
        <item x="227"/>
        <item x="125"/>
        <item x="133"/>
        <item x="112"/>
        <item x="113"/>
        <item x="85"/>
        <item x="219"/>
        <item x="108"/>
        <item x="89"/>
        <item x="5"/>
        <item x="236"/>
        <item x="158"/>
        <item x="18"/>
        <item x="126"/>
        <item x="180"/>
        <item x="68"/>
        <item x="189"/>
        <item x="70"/>
        <item x="53"/>
        <item x="75"/>
        <item x="3"/>
        <item x="154"/>
        <item x="29"/>
        <item x="49"/>
        <item x="168"/>
        <item x="131"/>
        <item x="82"/>
        <item x="193"/>
        <item x="17"/>
        <item x="137"/>
        <item x="143"/>
        <item x="185"/>
        <item x="161"/>
        <item x="175"/>
        <item x="162"/>
        <item x="78"/>
        <item x="21"/>
        <item x="119"/>
        <item x="66"/>
        <item x="192"/>
        <item x="171"/>
        <item x="54"/>
        <item x="26"/>
        <item x="186"/>
        <item x="124"/>
        <item x="206"/>
        <item x="224"/>
        <item x="35"/>
        <item x="51"/>
        <item x="153"/>
        <item x="172"/>
        <item x="81"/>
        <item x="83"/>
        <item x="107"/>
        <item x="211"/>
        <item x="176"/>
        <item x="197"/>
        <item x="173"/>
        <item x="8"/>
        <item x="103"/>
        <item x="72"/>
        <item x="6"/>
        <item x="215"/>
        <item x="43"/>
        <item x="32"/>
        <item x="69"/>
        <item x="202"/>
        <item x="91"/>
        <item x="98"/>
        <item x="56"/>
        <item x="194"/>
        <item x="63"/>
        <item x="151"/>
        <item x="7"/>
        <item x="94"/>
        <item x="208"/>
        <item x="141"/>
        <item x="65"/>
        <item x="93"/>
        <item x="28"/>
        <item x="23"/>
        <item x="221"/>
        <item x="123"/>
        <item x="142"/>
        <item x="27"/>
        <item x="97"/>
        <item x="39"/>
        <item x="13"/>
        <item x="182"/>
        <item x="239"/>
        <item x="234"/>
        <item x="146"/>
        <item x="106"/>
        <item x="174"/>
        <item x="214"/>
        <item x="1"/>
        <item x="118"/>
        <item x="105"/>
        <item x="114"/>
        <item x="84"/>
        <item x="212"/>
        <item x="86"/>
        <item x="159"/>
        <item x="240"/>
        <item t="default"/>
      </items>
    </pivotField>
  </pivotFields>
  <rowFields count="1">
    <field x="5"/>
  </rowFields>
  <rowItems count="8">
    <i>
      <x/>
    </i>
    <i>
      <x v="1"/>
    </i>
    <i>
      <x v="2"/>
    </i>
    <i>
      <x v="3"/>
    </i>
    <i>
      <x v="4"/>
    </i>
    <i>
      <x v="5"/>
    </i>
    <i>
      <x v="6"/>
    </i>
    <i>
      <x v="7"/>
    </i>
  </rowItems>
  <colItems count="1">
    <i/>
  </colItems>
  <dataFields count="1">
    <dataField name="Sum of Revenue" fld="8" baseField="5" baseItem="0"/>
  </dataFields>
  <chartFormats count="10">
    <chartFormat chart="3"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 chart="7" format="15">
      <pivotArea type="data" outline="0" fieldPosition="0">
        <references count="2">
          <reference field="4294967294" count="1" selected="0">
            <x v="0"/>
          </reference>
          <reference field="5" count="1" selected="0">
            <x v="4"/>
          </reference>
        </references>
      </pivotArea>
    </chartFormat>
    <chartFormat chart="7" format="16">
      <pivotArea type="data" outline="0" fieldPosition="0">
        <references count="2">
          <reference field="4294967294" count="1" selected="0">
            <x v="0"/>
          </reference>
          <reference field="5" count="1" selected="0">
            <x v="5"/>
          </reference>
        </references>
      </pivotArea>
    </chartFormat>
    <chartFormat chart="7" format="17">
      <pivotArea type="data" outline="0" fieldPosition="0">
        <references count="2">
          <reference field="4294967294" count="1" selected="0">
            <x v="0"/>
          </reference>
          <reference field="5" count="1" selected="0">
            <x v="6"/>
          </reference>
        </references>
      </pivotArea>
    </chartFormat>
    <chartFormat chart="7" format="18">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602:G604" firstHeaderRow="1" firstDataRow="2" firstDataCol="1"/>
  <pivotFields count="9">
    <pivotField showAll="0"/>
    <pivotField showAll="0">
      <items count="59">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items count="13">
        <item x="1"/>
        <item x="9"/>
        <item x="10"/>
        <item x="4"/>
        <item x="7"/>
        <item x="0"/>
        <item x="6"/>
        <item x="5"/>
        <item x="8"/>
        <item x="2"/>
        <item x="3"/>
        <item x="11"/>
        <item t="default"/>
      </items>
    </pivotField>
    <pivotField axis="axisCol" showAll="0">
      <items count="6">
        <item x="2"/>
        <item x="3"/>
        <item x="0"/>
        <item x="1"/>
        <item x="4"/>
        <item t="default"/>
      </items>
    </pivotField>
    <pivotField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dataField="1" showAll="0"/>
  </pivotFields>
  <rowItems count="1">
    <i/>
  </rowItems>
  <colFields count="1">
    <field x="4"/>
  </colFields>
  <colItems count="6">
    <i>
      <x/>
    </i>
    <i>
      <x v="1"/>
    </i>
    <i>
      <x v="2"/>
    </i>
    <i>
      <x v="3"/>
    </i>
    <i>
      <x v="4"/>
    </i>
    <i t="grand">
      <x/>
    </i>
  </colItems>
  <dataFields count="1">
    <dataField name="Sum of Revenue" fld="8" baseField="1" baseItem="3"/>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561:B595" firstHeaderRow="1" firstDataRow="1" firstDataCol="1"/>
  <pivotFields count="9">
    <pivotField showAll="0"/>
    <pivotField showAll="0">
      <items count="59">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showAll="0">
      <items count="13">
        <item x="1"/>
        <item x="9"/>
        <item x="10"/>
        <item x="4"/>
        <item x="7"/>
        <item x="0"/>
        <item x="6"/>
        <item x="5"/>
        <item x="8"/>
        <item x="2"/>
        <item x="3"/>
        <item x="11"/>
        <item t="default"/>
      </items>
    </pivotField>
    <pivotField axis="axisRow" showAll="0">
      <items count="6">
        <item x="2"/>
        <item x="3"/>
        <item x="0"/>
        <item x="1"/>
        <item x="4"/>
        <item t="default"/>
      </items>
    </pivotField>
    <pivotField axis="axisRow"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dataField="1" showAll="0"/>
  </pivotFields>
  <rowFields count="2">
    <field x="4"/>
    <field x="5"/>
  </rowFields>
  <rowItems count="34">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v="7"/>
    </i>
  </rowItems>
  <colItems count="1">
    <i/>
  </colItems>
  <dataFields count="1">
    <dataField name="Sum of Revenue" fld="8" baseField="1" baseItem="3"/>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4" count="1" selected="0">
            <x v="2"/>
          </reference>
          <reference field="5"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2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509:A559" firstHeaderRow="1" firstDataRow="1" firstDataCol="1"/>
  <pivotFields count="9">
    <pivotField showAll="0"/>
    <pivotField showAll="0"/>
    <pivotField showAll="0"/>
    <pivotField axis="axisRow" showAll="0">
      <items count="13">
        <item x="1"/>
        <item x="9"/>
        <item x="10"/>
        <item x="4"/>
        <item x="7"/>
        <item x="0"/>
        <item x="6"/>
        <item x="5"/>
        <item x="8"/>
        <item x="2"/>
        <item x="3"/>
        <item x="11"/>
        <item t="default"/>
      </items>
    </pivotField>
    <pivotField axis="axisRow" showAll="0">
      <items count="6">
        <item x="2"/>
        <item x="3"/>
        <item x="0"/>
        <item x="1"/>
        <item x="4"/>
        <item t="default"/>
      </items>
    </pivotField>
    <pivotField showAll="0">
      <items count="9">
        <item x="0"/>
        <item x="1"/>
        <item x="2"/>
        <item x="3"/>
        <item x="5"/>
        <item x="6"/>
        <item x="4"/>
        <item x="7"/>
        <item t="default"/>
      </items>
    </pivotField>
    <pivotField showAll="0">
      <items count="27">
        <item x="2"/>
        <item x="21"/>
        <item x="23"/>
        <item x="24"/>
        <item x="3"/>
        <item x="18"/>
        <item x="1"/>
        <item x="9"/>
        <item x="19"/>
        <item x="5"/>
        <item x="4"/>
        <item x="20"/>
        <item x="11"/>
        <item x="0"/>
        <item x="6"/>
        <item x="15"/>
        <item x="8"/>
        <item x="16"/>
        <item x="10"/>
        <item x="17"/>
        <item x="7"/>
        <item x="12"/>
        <item x="14"/>
        <item x="13"/>
        <item x="22"/>
        <item x="25"/>
        <item t="default"/>
      </items>
    </pivotField>
    <pivotField showAll="0"/>
    <pivotField showAll="0"/>
  </pivotFields>
  <rowFields count="2">
    <field x="4"/>
    <field x="3"/>
  </rowFields>
  <rowItems count="50">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18:B503" firstHeaderRow="1" firstDataRow="1" firstDataCol="1"/>
  <pivotFields count="9">
    <pivotField showAl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umFmtId="14" showAll="0">
      <items count="58">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 showAll="0">
      <items count="290">
        <item x="237"/>
        <item x="173"/>
        <item x="102"/>
        <item x="160"/>
        <item x="278"/>
        <item x="162"/>
        <item x="35"/>
        <item x="153"/>
        <item x="285"/>
        <item x="188"/>
        <item x="195"/>
        <item x="5"/>
        <item x="124"/>
        <item x="261"/>
        <item x="170"/>
        <item x="37"/>
        <item x="39"/>
        <item x="97"/>
        <item x="51"/>
        <item x="127"/>
        <item x="182"/>
        <item x="167"/>
        <item x="277"/>
        <item x="147"/>
        <item x="165"/>
        <item x="139"/>
        <item x="239"/>
        <item x="215"/>
        <item x="73"/>
        <item x="267"/>
        <item x="252"/>
        <item x="6"/>
        <item x="205"/>
        <item x="264"/>
        <item x="109"/>
        <item x="53"/>
        <item x="207"/>
        <item x="28"/>
        <item x="206"/>
        <item x="112"/>
        <item x="38"/>
        <item x="74"/>
        <item x="152"/>
        <item x="46"/>
        <item x="166"/>
        <item x="79"/>
        <item x="122"/>
        <item x="104"/>
        <item x="275"/>
        <item x="240"/>
        <item x="58"/>
        <item x="191"/>
        <item x="184"/>
        <item x="220"/>
        <item x="19"/>
        <item x="208"/>
        <item x="3"/>
        <item x="259"/>
        <item x="129"/>
        <item x="4"/>
        <item x="86"/>
        <item x="254"/>
        <item x="130"/>
        <item x="183"/>
        <item x="54"/>
        <item x="17"/>
        <item x="144"/>
        <item x="196"/>
        <item x="62"/>
        <item x="14"/>
        <item x="238"/>
        <item x="247"/>
        <item x="29"/>
        <item x="59"/>
        <item x="90"/>
        <item x="137"/>
        <item x="117"/>
        <item x="24"/>
        <item x="72"/>
        <item x="187"/>
        <item x="265"/>
        <item x="266"/>
        <item x="211"/>
        <item x="150"/>
        <item x="156"/>
        <item x="103"/>
        <item x="71"/>
        <item x="284"/>
        <item x="40"/>
        <item x="126"/>
        <item x="121"/>
        <item x="57"/>
        <item x="15"/>
        <item x="81"/>
        <item x="123"/>
        <item x="280"/>
        <item x="225"/>
        <item x="218"/>
        <item x="269"/>
        <item x="212"/>
        <item x="142"/>
        <item x="9"/>
        <item x="92"/>
        <item x="141"/>
        <item x="87"/>
        <item x="249"/>
        <item x="202"/>
        <item x="231"/>
        <item x="251"/>
        <item x="82"/>
        <item x="63"/>
        <item x="132"/>
        <item x="107"/>
        <item x="135"/>
        <item x="85"/>
        <item x="42"/>
        <item x="276"/>
        <item x="32"/>
        <item x="36"/>
        <item x="22"/>
        <item x="253"/>
        <item x="243"/>
        <item x="10"/>
        <item x="198"/>
        <item x="227"/>
        <item x="88"/>
        <item x="175"/>
        <item x="263"/>
        <item x="229"/>
        <item x="83"/>
        <item x="21"/>
        <item x="157"/>
        <item x="48"/>
        <item x="75"/>
        <item x="106"/>
        <item x="116"/>
        <item x="136"/>
        <item x="256"/>
        <item x="69"/>
        <item x="43"/>
        <item x="186"/>
        <item x="226"/>
        <item x="27"/>
        <item x="241"/>
        <item x="159"/>
        <item x="143"/>
        <item x="119"/>
        <item x="286"/>
        <item x="248"/>
        <item x="214"/>
        <item x="98"/>
        <item x="168"/>
        <item x="192"/>
        <item x="145"/>
        <item x="283"/>
        <item x="113"/>
        <item x="96"/>
        <item x="8"/>
        <item x="128"/>
        <item x="34"/>
        <item x="67"/>
        <item x="232"/>
        <item x="31"/>
        <item x="93"/>
        <item x="236"/>
        <item x="100"/>
        <item x="158"/>
        <item x="209"/>
        <item x="279"/>
        <item x="197"/>
        <item x="242"/>
        <item x="16"/>
        <item x="49"/>
        <item x="200"/>
        <item x="210"/>
        <item x="64"/>
        <item x="18"/>
        <item x="131"/>
        <item x="134"/>
        <item x="190"/>
        <item x="217"/>
        <item x="169"/>
        <item x="1"/>
        <item x="230"/>
        <item x="287"/>
        <item x="33"/>
        <item x="193"/>
        <item x="234"/>
        <item x="222"/>
        <item x="41"/>
        <item x="176"/>
        <item x="255"/>
        <item x="45"/>
        <item x="199"/>
        <item x="270"/>
        <item x="233"/>
        <item x="114"/>
        <item x="11"/>
        <item x="180"/>
        <item x="68"/>
        <item x="80"/>
        <item x="47"/>
        <item x="245"/>
        <item x="55"/>
        <item x="105"/>
        <item x="282"/>
        <item x="26"/>
        <item x="235"/>
        <item x="108"/>
        <item x="12"/>
        <item x="84"/>
        <item x="281"/>
        <item x="94"/>
        <item x="25"/>
        <item x="30"/>
        <item x="65"/>
        <item x="148"/>
        <item x="178"/>
        <item x="213"/>
        <item x="2"/>
        <item x="20"/>
        <item x="177"/>
        <item x="140"/>
        <item x="216"/>
        <item x="70"/>
        <item x="44"/>
        <item x="7"/>
        <item x="66"/>
        <item x="13"/>
        <item x="101"/>
        <item x="149"/>
        <item x="111"/>
        <item x="0"/>
        <item x="146"/>
        <item x="118"/>
        <item x="91"/>
        <item x="223"/>
        <item x="219"/>
        <item x="181"/>
        <item x="110"/>
        <item x="204"/>
        <item x="60"/>
        <item x="258"/>
        <item x="257"/>
        <item x="120"/>
        <item x="78"/>
        <item x="185"/>
        <item x="260"/>
        <item x="50"/>
        <item x="61"/>
        <item x="274"/>
        <item x="221"/>
        <item x="138"/>
        <item x="133"/>
        <item x="273"/>
        <item x="95"/>
        <item x="246"/>
        <item x="164"/>
        <item x="171"/>
        <item x="228"/>
        <item x="244"/>
        <item x="250"/>
        <item x="115"/>
        <item x="56"/>
        <item x="268"/>
        <item x="224"/>
        <item x="76"/>
        <item x="23"/>
        <item x="172"/>
        <item x="201"/>
        <item x="163"/>
        <item x="262"/>
        <item x="125"/>
        <item x="272"/>
        <item x="174"/>
        <item x="194"/>
        <item x="151"/>
        <item x="203"/>
        <item x="89"/>
        <item x="52"/>
        <item x="154"/>
        <item x="271"/>
        <item x="179"/>
        <item x="77"/>
        <item x="155"/>
        <item x="99"/>
        <item x="161"/>
        <item x="189"/>
        <item x="288"/>
        <item t="default"/>
      </items>
    </pivotField>
    <pivotField axis="axisRow" showAll="0">
      <items count="12">
        <item x="1"/>
        <item x="9"/>
        <item x="10"/>
        <item x="4"/>
        <item x="7"/>
        <item x="0"/>
        <item x="6"/>
        <item x="5"/>
        <item x="8"/>
        <item x="2"/>
        <item x="3"/>
        <item t="default"/>
      </items>
    </pivotField>
    <pivotField showAll="0">
      <items count="21">
        <item x="4"/>
        <item x="15"/>
        <item x="17"/>
        <item x="11"/>
        <item x="14"/>
        <item x="19"/>
        <item x="5"/>
        <item x="9"/>
        <item x="8"/>
        <item x="7"/>
        <item x="18"/>
        <item x="6"/>
        <item x="2"/>
        <item x="16"/>
        <item x="12"/>
        <item x="0"/>
        <item x="3"/>
        <item x="13"/>
        <item x="1"/>
        <item x="10"/>
        <item t="default"/>
      </items>
    </pivotField>
    <pivotField axis="axisRow" showAll="0">
      <items count="8">
        <item x="0"/>
        <item x="1"/>
        <item x="2"/>
        <item x="3"/>
        <item x="5"/>
        <item x="6"/>
        <item x="4"/>
        <item t="default"/>
      </items>
    </pivotField>
    <pivotField numFmtId="3" showAll="0">
      <items count="26">
        <item x="2"/>
        <item x="21"/>
        <item x="23"/>
        <item x="24"/>
        <item x="3"/>
        <item x="18"/>
        <item x="1"/>
        <item x="9"/>
        <item x="19"/>
        <item x="5"/>
        <item x="4"/>
        <item x="20"/>
        <item x="11"/>
        <item x="0"/>
        <item x="6"/>
        <item x="15"/>
        <item x="8"/>
        <item x="16"/>
        <item x="10"/>
        <item x="17"/>
        <item x="7"/>
        <item x="12"/>
        <item x="14"/>
        <item x="13"/>
        <item x="22"/>
        <item t="default"/>
      </items>
    </pivotField>
    <pivotField dataField="1" showAll="0">
      <items count="11">
        <item x="2"/>
        <item x="3"/>
        <item x="9"/>
        <item x="8"/>
        <item x="0"/>
        <item x="4"/>
        <item x="7"/>
        <item x="6"/>
        <item x="5"/>
        <item x="1"/>
        <item t="default"/>
      </items>
    </pivotField>
    <pivotField numFmtId="3" showAll="0"/>
  </pivotFields>
  <rowFields count="2">
    <field x="5"/>
    <field x="3"/>
  </rowFields>
  <rowItems count="85">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i>
    <i r="1">
      <x v="1"/>
    </i>
    <i r="1">
      <x v="2"/>
    </i>
    <i r="1">
      <x v="3"/>
    </i>
    <i r="1">
      <x v="4"/>
    </i>
    <i r="1">
      <x v="5"/>
    </i>
    <i r="1">
      <x v="6"/>
    </i>
    <i r="1">
      <x v="7"/>
    </i>
    <i r="1">
      <x v="8"/>
    </i>
    <i r="1">
      <x v="9"/>
    </i>
    <i r="1">
      <x v="10"/>
    </i>
    <i>
      <x v="4"/>
    </i>
    <i r="1">
      <x/>
    </i>
    <i r="1">
      <x v="1"/>
    </i>
    <i r="1">
      <x v="2"/>
    </i>
    <i r="1">
      <x v="3"/>
    </i>
    <i r="1">
      <x v="4"/>
    </i>
    <i r="1">
      <x v="5"/>
    </i>
    <i r="1">
      <x v="6"/>
    </i>
    <i r="1">
      <x v="7"/>
    </i>
    <i r="1">
      <x v="8"/>
    </i>
    <i r="1">
      <x v="9"/>
    </i>
    <i r="1">
      <x v="10"/>
    </i>
    <i>
      <x v="5"/>
    </i>
    <i r="1">
      <x/>
    </i>
    <i r="1">
      <x v="1"/>
    </i>
    <i r="1">
      <x v="2"/>
    </i>
    <i r="1">
      <x v="3"/>
    </i>
    <i r="1">
      <x v="4"/>
    </i>
    <i r="1">
      <x v="5"/>
    </i>
    <i r="1">
      <x v="6"/>
    </i>
    <i r="1">
      <x v="7"/>
    </i>
    <i r="1">
      <x v="8"/>
    </i>
    <i r="1">
      <x v="9"/>
    </i>
    <i r="1">
      <x v="10"/>
    </i>
    <i>
      <x v="6"/>
    </i>
    <i r="1">
      <x/>
    </i>
    <i r="1">
      <x v="1"/>
    </i>
    <i r="1">
      <x v="2"/>
    </i>
    <i r="1">
      <x v="3"/>
    </i>
    <i r="1">
      <x v="4"/>
    </i>
    <i r="1">
      <x v="5"/>
    </i>
    <i r="1">
      <x v="6"/>
    </i>
    <i r="1">
      <x v="7"/>
    </i>
    <i r="1">
      <x v="8"/>
    </i>
    <i r="1">
      <x v="9"/>
    </i>
    <i r="1">
      <x v="10"/>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06:B414" firstHeaderRow="1" firstDataRow="1" firstDataCol="1"/>
  <pivotFields count="9">
    <pivotField showAl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umFmtId="14" showAll="0">
      <items count="58">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 showAll="0"/>
    <pivotField showAll="0"/>
    <pivotField showAll="0"/>
    <pivotField axis="axisRow" showAll="0">
      <items count="8">
        <item x="0"/>
        <item x="1"/>
        <item x="2"/>
        <item x="3"/>
        <item x="5"/>
        <item x="6"/>
        <item x="4"/>
        <item t="default"/>
      </items>
    </pivotField>
    <pivotField numFmtId="3" showAll="0">
      <items count="26">
        <item x="2"/>
        <item x="21"/>
        <item x="23"/>
        <item x="24"/>
        <item x="3"/>
        <item x="18"/>
        <item x="1"/>
        <item x="9"/>
        <item x="19"/>
        <item x="5"/>
        <item x="4"/>
        <item x="20"/>
        <item x="11"/>
        <item x="0"/>
        <item x="6"/>
        <item x="15"/>
        <item x="8"/>
        <item x="16"/>
        <item x="10"/>
        <item x="17"/>
        <item x="7"/>
        <item x="12"/>
        <item x="14"/>
        <item x="13"/>
        <item x="22"/>
        <item t="default"/>
      </items>
    </pivotField>
    <pivotField dataField="1" showAll="0">
      <items count="11">
        <item x="2"/>
        <item x="3"/>
        <item x="9"/>
        <item x="8"/>
        <item x="0"/>
        <item x="4"/>
        <item x="7"/>
        <item x="6"/>
        <item x="5"/>
        <item x="1"/>
        <item t="default"/>
      </items>
    </pivotField>
    <pivotField numFmtId="3" showAll="0"/>
  </pivotFields>
  <rowFields count="1">
    <field x="5"/>
  </rowFields>
  <rowItems count="8">
    <i>
      <x/>
    </i>
    <i>
      <x v="1"/>
    </i>
    <i>
      <x v="2"/>
    </i>
    <i>
      <x v="3"/>
    </i>
    <i>
      <x v="4"/>
    </i>
    <i>
      <x v="5"/>
    </i>
    <i>
      <x v="6"/>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20:A403" firstHeaderRow="1" firstDataRow="1" firstDataCol="1"/>
  <pivotFields count="9">
    <pivotField showAl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numFmtId="14" showAll="0">
      <items count="58">
        <item x="0"/>
        <item x="1"/>
        <item x="2"/>
        <item x="3"/>
        <item x="4"/>
        <item x="5"/>
        <item x="6"/>
        <item x="7"/>
        <item x="8"/>
        <item x="9"/>
        <item x="10"/>
        <item x="11"/>
        <item x="28"/>
        <item x="13"/>
        <item x="14"/>
        <item x="29"/>
        <item x="15"/>
        <item x="16"/>
        <item x="17"/>
        <item x="18"/>
        <item x="19"/>
        <item x="20"/>
        <item x="21"/>
        <item x="22"/>
        <item x="23"/>
        <item x="24"/>
        <item x="25"/>
        <item x="26"/>
        <item x="27"/>
        <item x="12"/>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umFmtId="1" showAll="0"/>
    <pivotField showAll="0"/>
    <pivotField showAll="0"/>
    <pivotField axis="axisRow" showAll="0">
      <items count="8">
        <item x="0"/>
        <item x="1"/>
        <item x="2"/>
        <item x="3"/>
        <item x="5"/>
        <item x="6"/>
        <item x="4"/>
        <item t="default"/>
      </items>
    </pivotField>
    <pivotField axis="axisRow" numFmtId="3" showAll="0">
      <items count="26">
        <item x="2"/>
        <item x="21"/>
        <item x="23"/>
        <item x="24"/>
        <item x="3"/>
        <item x="18"/>
        <item x="1"/>
        <item x="9"/>
        <item x="19"/>
        <item x="5"/>
        <item x="4"/>
        <item x="20"/>
        <item x="11"/>
        <item x="0"/>
        <item x="6"/>
        <item x="15"/>
        <item x="8"/>
        <item x="16"/>
        <item x="10"/>
        <item x="17"/>
        <item x="7"/>
        <item x="12"/>
        <item x="14"/>
        <item x="13"/>
        <item x="22"/>
        <item t="default"/>
      </items>
    </pivotField>
    <pivotField showAll="0">
      <items count="11">
        <item x="2"/>
        <item x="3"/>
        <item x="9"/>
        <item x="8"/>
        <item x="0"/>
        <item x="4"/>
        <item x="7"/>
        <item x="6"/>
        <item x="5"/>
        <item x="1"/>
        <item t="default"/>
      </items>
    </pivotField>
    <pivotField numFmtId="3" showAll="0"/>
  </pivotFields>
  <rowFields count="2">
    <field x="5"/>
    <field x="6"/>
  </rowFields>
  <rowItems count="83">
    <i>
      <x/>
    </i>
    <i r="1">
      <x/>
    </i>
    <i r="1">
      <x v="2"/>
    </i>
    <i r="1">
      <x v="4"/>
    </i>
    <i r="1">
      <x v="6"/>
    </i>
    <i r="1">
      <x v="7"/>
    </i>
    <i r="1">
      <x v="9"/>
    </i>
    <i r="1">
      <x v="10"/>
    </i>
    <i r="1">
      <x v="13"/>
    </i>
    <i r="1">
      <x v="14"/>
    </i>
    <i r="1">
      <x v="15"/>
    </i>
    <i r="1">
      <x v="18"/>
    </i>
    <i r="1">
      <x v="20"/>
    </i>
    <i>
      <x v="1"/>
    </i>
    <i r="1">
      <x/>
    </i>
    <i r="1">
      <x v="1"/>
    </i>
    <i r="1">
      <x v="3"/>
    </i>
    <i r="1">
      <x v="4"/>
    </i>
    <i r="1">
      <x v="6"/>
    </i>
    <i r="1">
      <x v="9"/>
    </i>
    <i r="1">
      <x v="10"/>
    </i>
    <i r="1">
      <x v="13"/>
    </i>
    <i r="1">
      <x v="14"/>
    </i>
    <i r="1">
      <x v="16"/>
    </i>
    <i r="1">
      <x v="18"/>
    </i>
    <i r="1">
      <x v="22"/>
    </i>
    <i r="1">
      <x v="24"/>
    </i>
    <i>
      <x v="2"/>
    </i>
    <i r="1">
      <x/>
    </i>
    <i r="1">
      <x v="4"/>
    </i>
    <i r="1">
      <x v="6"/>
    </i>
    <i r="1">
      <x v="7"/>
    </i>
    <i r="1">
      <x v="9"/>
    </i>
    <i r="1">
      <x v="10"/>
    </i>
    <i r="1">
      <x v="13"/>
    </i>
    <i r="1">
      <x v="16"/>
    </i>
    <i r="1">
      <x v="17"/>
    </i>
    <i r="1">
      <x v="18"/>
    </i>
    <i>
      <x v="3"/>
    </i>
    <i r="1">
      <x/>
    </i>
    <i r="1">
      <x v="4"/>
    </i>
    <i r="1">
      <x v="6"/>
    </i>
    <i r="1">
      <x v="9"/>
    </i>
    <i r="1">
      <x v="10"/>
    </i>
    <i r="1">
      <x v="11"/>
    </i>
    <i r="1">
      <x v="13"/>
    </i>
    <i r="1">
      <x v="14"/>
    </i>
    <i r="1">
      <x v="19"/>
    </i>
    <i r="1">
      <x v="20"/>
    </i>
    <i r="1">
      <x v="21"/>
    </i>
    <i r="1">
      <x v="22"/>
    </i>
    <i>
      <x v="4"/>
    </i>
    <i r="1">
      <x/>
    </i>
    <i r="1">
      <x v="4"/>
    </i>
    <i r="1">
      <x v="5"/>
    </i>
    <i r="1">
      <x v="6"/>
    </i>
    <i r="1">
      <x v="9"/>
    </i>
    <i r="1">
      <x v="10"/>
    </i>
    <i r="1">
      <x v="12"/>
    </i>
    <i r="1">
      <x v="13"/>
    </i>
    <i r="1">
      <x v="14"/>
    </i>
    <i r="1">
      <x v="18"/>
    </i>
    <i r="1">
      <x v="23"/>
    </i>
    <i>
      <x v="5"/>
    </i>
    <i r="1">
      <x/>
    </i>
    <i r="1">
      <x v="4"/>
    </i>
    <i r="1">
      <x v="6"/>
    </i>
    <i r="1">
      <x v="8"/>
    </i>
    <i r="1">
      <x v="9"/>
    </i>
    <i r="1">
      <x v="10"/>
    </i>
    <i r="1">
      <x v="13"/>
    </i>
    <i r="1">
      <x v="14"/>
    </i>
    <i r="1">
      <x v="16"/>
    </i>
    <i>
      <x v="6"/>
    </i>
    <i r="1">
      <x/>
    </i>
    <i r="1">
      <x v="4"/>
    </i>
    <i r="1">
      <x v="6"/>
    </i>
    <i r="1">
      <x v="9"/>
    </i>
    <i r="1">
      <x v="10"/>
    </i>
    <i r="1">
      <x v="13"/>
    </i>
    <i r="1">
      <x v="16"/>
    </i>
    <i r="1">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4"/>
    <pivotTable tabId="5" name="PivotTable18"/>
    <pivotTable tabId="5" name="PivotTable19"/>
    <pivotTable tabId="5" name="PivotTable20"/>
    <pivotTable tabId="5" name="PivotTable12"/>
    <pivotTable tabId="5" name="PivotTable13"/>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20"/>
  </pivotTables>
  <data>
    <tabular pivotCacheId="1">
      <items count="58">
        <i x="0" s="1"/>
        <i x="1" s="1"/>
        <i x="2" s="1"/>
        <i x="3" s="1"/>
        <i x="4" s="1"/>
        <i x="5" s="1"/>
        <i x="6" s="1"/>
        <i x="7" s="1"/>
        <i x="8" s="1"/>
        <i x="9" s="1"/>
        <i x="10" s="1"/>
        <i x="11" s="1"/>
        <i x="28" s="1"/>
        <i x="13" s="1"/>
        <i x="14" s="1"/>
        <i x="29" s="1"/>
        <i x="15" s="1"/>
        <i x="16" s="1"/>
        <i x="17" s="1"/>
        <i x="18" s="1"/>
        <i x="19" s="1"/>
        <i x="20" s="1"/>
        <i x="21" s="1"/>
        <i x="22" s="1"/>
        <i x="23" s="1"/>
        <i x="24" s="1"/>
        <i x="25" s="1"/>
        <i x="26" s="1"/>
        <i x="27" s="1"/>
        <i x="12" s="1"/>
        <i x="30" s="1"/>
        <i x="31" s="1"/>
        <i x="32" s="1"/>
        <i x="33" s="1"/>
        <i x="34" s="1"/>
        <i x="35" s="1"/>
        <i x="36" s="1"/>
        <i x="37" s="1"/>
        <i x="38" s="1"/>
        <i x="39" s="1"/>
        <i x="40" s="1"/>
        <i x="41" s="1"/>
        <i x="42" s="1"/>
        <i x="43" s="1"/>
        <i x="44" s="1"/>
        <i x="45" s="1"/>
        <i x="46" s="1"/>
        <i x="47" s="1"/>
        <i x="48" s="1"/>
        <i x="49" s="1"/>
        <i x="50" s="1"/>
        <i x="51" s="1"/>
        <i x="52" s="1"/>
        <i x="53" s="1"/>
        <i x="54" s="1"/>
        <i x="55" s="1"/>
        <i x="56" s="1"/>
        <i x="5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5" name="PivotTable20"/>
  </pivotTables>
  <data>
    <tabular pivotCacheId="1">
      <items count="8">
        <i x="0" s="1"/>
        <i x="1" s="1"/>
        <i x="2" s="1"/>
        <i x="3" s="1"/>
        <i x="5" s="1"/>
        <i x="6" s="1"/>
        <i x="4"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3" rowHeight="234950"/>
  <slicer name="date" cache="Slicer_date" caption="date" startItem="1" style="SlicerStyleOther1" rowHeight="234950"/>
  <slicer name="Item" cache="Slicer_Item" caption="Item"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6.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7.png"/></Relationships>
</file>

<file path=xl/webextensions/webextension1.xml><?xml version="1.0" encoding="utf-8"?>
<we:webextension xmlns:we="http://schemas.microsoft.com/office/webextensions/webextension/2010/11" id="{9D8BEC65-174A-49A1-9243-C38C3924AE20}">
  <we:reference id="wa103304320" version="1.1.0.0" store="en-US" storeType="OMEX"/>
  <we:alternateReferences/>
  <we:properties>
    <we:property name="mapType" value="&quot;us_aea&quot;"/>
    <we:property name="iValue" value="&quot;1&quot;"/>
    <we:property name="iState" value="&quot;0&quot;"/>
    <we:property name="title" value="&quot;&quot;"/>
    <we:property name="theme" value="&quot;0&quot;"/>
    <we:property name="legend" value="&quot;0&quot;"/>
    <we:property name="dataLabels" value="true"/>
    <we:property name="scale" value="null"/>
    <we:property name="transY" value="null"/>
    <we:property name="transX" value="null"/>
  </we:properties>
  <we:bindings>
    <we:binding id="binding1" type="matrix" appref="{4155F1C4-6401-4235-8FFC-BB71CBE4F11F}"/>
  </we:bindings>
  <we:snapshot xmlns:r="http://schemas.openxmlformats.org/officeDocument/2006/relationships" r:embed="rId1"/>
</we:webextension>
</file>

<file path=xl/webextensions/webextension2.xml><?xml version="1.0" encoding="utf-8"?>
<we:webextension xmlns:we="http://schemas.microsoft.com/office/webextensions/webextension/2010/11" id="{E4FD1F11-07F9-4C63-8970-05BB8BFEBF53}">
  <we:reference id="wa103304320" version="1.1.0.0" store="en-US" storeType="OMEX"/>
  <we:alternateReferences/>
  <we:properties>
    <we:property name="transX" value="null"/>
    <we:property name="transY" value="null"/>
    <we:property name="scale" value="null"/>
    <we:property name="dataLabels" value="true"/>
    <we:property name="legend" value="&quot;0&quot;"/>
    <we:property name="theme" value="&quot;0&quot;"/>
    <we:property name="title" value="&quot;&quot;"/>
    <we:property name="iState" value="&quot;0&quot;"/>
    <we:property name="iValue" value="&quot;1&quot;"/>
    <we:property name="mapType" value="&quot;us_aea&quot;"/>
  </we:properties>
  <we:bindings>
    <we:binding id="binding1" type="matrix" appref="{6EB3E9D7-32D3-4D8C-B6CD-0436F568B612}"/>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2" zoomScale="115" zoomScaleNormal="115" workbookViewId="0">
      <selection activeCell="J64" sqref="J64"/>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4155F1C4-6401-4235-8FFC-BB71CBE4F11F}">
          <xm:f>'pivot '!$A$616:$B$619</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5"/>
  <sheetViews>
    <sheetView zoomScale="130" zoomScaleNormal="130" workbookViewId="0">
      <selection sqref="A1:I1048576"/>
    </sheetView>
  </sheetViews>
  <sheetFormatPr defaultRowHeight="14.4" x14ac:dyDescent="0.3"/>
  <cols>
    <col min="1" max="1" width="9.77734375" customWidth="1"/>
    <col min="2" max="3" width="13.21875" customWidth="1"/>
    <col min="4" max="4" width="15.21875" customWidth="1"/>
    <col min="5" max="7" width="14.21875" customWidth="1"/>
    <col min="8" max="9" width="12.44140625" customWidth="1"/>
    <col min="10" max="10" width="13.21875" bestFit="1" customWidth="1"/>
    <col min="12" max="12" width="15" customWidth="1"/>
    <col min="13" max="13" width="12.33203125" customWidth="1"/>
    <col min="15" max="15" width="10.33203125" customWidth="1"/>
    <col min="16" max="16" width="12" customWidth="1"/>
    <col min="17" max="17" width="12.77734375" customWidth="1"/>
    <col min="18" max="18" width="14.88671875" customWidth="1"/>
  </cols>
  <sheetData>
    <row r="1" spans="1:19" s="3" customFormat="1" x14ac:dyDescent="0.3">
      <c r="A1" s="3" t="s">
        <v>34</v>
      </c>
      <c r="B1" s="3" t="s">
        <v>0</v>
      </c>
      <c r="C1" s="3" t="s">
        <v>1</v>
      </c>
      <c r="D1" s="3" t="s">
        <v>4</v>
      </c>
      <c r="E1" s="3" t="s">
        <v>17</v>
      </c>
      <c r="F1" s="3" t="s">
        <v>25</v>
      </c>
      <c r="G1" s="3" t="s">
        <v>26</v>
      </c>
      <c r="H1" s="3" t="s">
        <v>27</v>
      </c>
      <c r="I1" s="3" t="s">
        <v>28</v>
      </c>
      <c r="J1"/>
      <c r="K1"/>
      <c r="L1"/>
      <c r="M1"/>
      <c r="N1"/>
      <c r="O1"/>
      <c r="P1"/>
      <c r="Q1"/>
      <c r="R1"/>
      <c r="S1"/>
    </row>
    <row r="2" spans="1:19" x14ac:dyDescent="0.3">
      <c r="A2">
        <v>1</v>
      </c>
      <c r="B2" s="6">
        <v>44167</v>
      </c>
      <c r="C2" s="7">
        <v>315</v>
      </c>
      <c r="D2" s="2" t="s">
        <v>2</v>
      </c>
      <c r="E2" s="2" t="s">
        <v>15</v>
      </c>
      <c r="F2" s="2" t="s">
        <v>18</v>
      </c>
      <c r="G2" s="2">
        <v>399</v>
      </c>
      <c r="H2" s="2">
        <v>5</v>
      </c>
      <c r="I2" s="2">
        <v>165</v>
      </c>
    </row>
    <row r="3" spans="1:19" x14ac:dyDescent="0.3">
      <c r="A3">
        <v>2</v>
      </c>
      <c r="B3" s="6">
        <v>44168</v>
      </c>
      <c r="C3" s="7">
        <v>252</v>
      </c>
      <c r="D3" s="2" t="s">
        <v>3</v>
      </c>
      <c r="E3" s="2" t="s">
        <v>14</v>
      </c>
      <c r="F3" s="2" t="s">
        <v>19</v>
      </c>
      <c r="G3" s="2">
        <v>199</v>
      </c>
      <c r="H3" s="2">
        <v>10</v>
      </c>
      <c r="I3" s="2">
        <v>289</v>
      </c>
    </row>
    <row r="4" spans="1:19" x14ac:dyDescent="0.3">
      <c r="A4">
        <v>3</v>
      </c>
      <c r="B4" s="6">
        <v>44169</v>
      </c>
      <c r="C4" s="7">
        <v>296</v>
      </c>
      <c r="D4" s="2" t="s">
        <v>3</v>
      </c>
      <c r="E4" s="2" t="s">
        <v>15</v>
      </c>
      <c r="F4" s="2" t="s">
        <v>20</v>
      </c>
      <c r="G4" s="2">
        <v>69</v>
      </c>
      <c r="H4" s="2">
        <v>1</v>
      </c>
      <c r="I4" s="2">
        <v>47</v>
      </c>
    </row>
    <row r="5" spans="1:19" x14ac:dyDescent="0.3">
      <c r="A5">
        <v>4</v>
      </c>
      <c r="B5" s="6">
        <v>44170</v>
      </c>
      <c r="C5" s="7">
        <v>76</v>
      </c>
      <c r="D5" s="2" t="s">
        <v>7</v>
      </c>
      <c r="E5" s="2" t="s">
        <v>15</v>
      </c>
      <c r="F5" s="2" t="s">
        <v>21</v>
      </c>
      <c r="G5" s="2">
        <v>159</v>
      </c>
      <c r="H5" s="2">
        <v>2</v>
      </c>
      <c r="I5" s="2">
        <v>199</v>
      </c>
    </row>
    <row r="6" spans="1:19" x14ac:dyDescent="0.3">
      <c r="A6">
        <v>5</v>
      </c>
      <c r="B6" s="6">
        <v>44171</v>
      </c>
      <c r="C6" s="7">
        <v>81</v>
      </c>
      <c r="D6" s="2" t="s">
        <v>5</v>
      </c>
      <c r="E6" s="2" t="s">
        <v>16</v>
      </c>
      <c r="F6" s="2" t="s">
        <v>24</v>
      </c>
      <c r="G6" s="2">
        <v>299</v>
      </c>
      <c r="H6" s="2">
        <v>6</v>
      </c>
      <c r="I6" s="2">
        <v>144</v>
      </c>
    </row>
    <row r="7" spans="1:19" x14ac:dyDescent="0.3">
      <c r="A7">
        <v>6</v>
      </c>
      <c r="B7" s="6">
        <v>44172</v>
      </c>
      <c r="C7" s="7">
        <v>13</v>
      </c>
      <c r="D7" s="2" t="s">
        <v>6</v>
      </c>
      <c r="E7" s="2" t="s">
        <v>36</v>
      </c>
      <c r="F7" s="2" t="s">
        <v>22</v>
      </c>
      <c r="G7" s="2">
        <v>289</v>
      </c>
      <c r="H7" s="2">
        <v>9</v>
      </c>
      <c r="I7" s="2">
        <v>186</v>
      </c>
    </row>
    <row r="8" spans="1:19" x14ac:dyDescent="0.3">
      <c r="A8">
        <v>7</v>
      </c>
      <c r="B8" s="6">
        <v>44173</v>
      </c>
      <c r="C8" s="7">
        <v>40</v>
      </c>
      <c r="D8" s="2" t="s">
        <v>7</v>
      </c>
      <c r="E8" s="2" t="s">
        <v>15</v>
      </c>
      <c r="F8" s="2" t="s">
        <v>23</v>
      </c>
      <c r="G8" s="2">
        <v>399</v>
      </c>
      <c r="H8" s="2">
        <v>9</v>
      </c>
      <c r="I8" s="2">
        <v>245</v>
      </c>
    </row>
    <row r="9" spans="1:19" x14ac:dyDescent="0.3">
      <c r="A9">
        <v>8</v>
      </c>
      <c r="B9" s="6">
        <v>44174</v>
      </c>
      <c r="C9" s="7">
        <v>305</v>
      </c>
      <c r="D9" s="2" t="s">
        <v>8</v>
      </c>
      <c r="E9" s="2" t="s">
        <v>36</v>
      </c>
      <c r="F9" s="2" t="s">
        <v>22</v>
      </c>
      <c r="G9" s="2">
        <v>199</v>
      </c>
      <c r="H9" s="2">
        <v>5</v>
      </c>
      <c r="I9" s="2">
        <v>262</v>
      </c>
    </row>
    <row r="10" spans="1:19" x14ac:dyDescent="0.3">
      <c r="A10">
        <v>9</v>
      </c>
      <c r="B10" s="6">
        <v>44175</v>
      </c>
      <c r="C10" s="7">
        <v>217</v>
      </c>
      <c r="D10" s="2" t="s">
        <v>9</v>
      </c>
      <c r="E10" s="2" t="s">
        <v>36</v>
      </c>
      <c r="F10" s="2" t="s">
        <v>21</v>
      </c>
      <c r="G10" s="2">
        <v>69</v>
      </c>
      <c r="H10" s="2">
        <v>1</v>
      </c>
      <c r="I10" s="2">
        <v>242</v>
      </c>
    </row>
    <row r="11" spans="1:19" x14ac:dyDescent="0.3">
      <c r="A11">
        <v>10</v>
      </c>
      <c r="B11" s="6">
        <v>44176</v>
      </c>
      <c r="C11" s="7">
        <v>142</v>
      </c>
      <c r="D11" s="2" t="s">
        <v>10</v>
      </c>
      <c r="E11" s="2" t="s">
        <v>36</v>
      </c>
      <c r="F11" s="2" t="s">
        <v>18</v>
      </c>
      <c r="G11" s="2">
        <v>159</v>
      </c>
      <c r="H11" s="2">
        <v>5</v>
      </c>
      <c r="I11" s="2">
        <v>160</v>
      </c>
    </row>
    <row r="12" spans="1:19" x14ac:dyDescent="0.3">
      <c r="A12">
        <v>11</v>
      </c>
      <c r="B12" s="6">
        <v>44177</v>
      </c>
      <c r="C12" s="7">
        <v>169</v>
      </c>
      <c r="D12" s="2" t="s">
        <v>11</v>
      </c>
      <c r="E12" s="2" t="s">
        <v>14</v>
      </c>
      <c r="F12" s="2" t="s">
        <v>19</v>
      </c>
      <c r="G12" s="2">
        <v>299</v>
      </c>
      <c r="H12" s="2">
        <v>10</v>
      </c>
      <c r="I12" s="2">
        <v>22</v>
      </c>
    </row>
    <row r="13" spans="1:19" x14ac:dyDescent="0.3">
      <c r="A13">
        <v>12</v>
      </c>
      <c r="B13" s="6">
        <v>44178</v>
      </c>
      <c r="C13" s="7">
        <v>270</v>
      </c>
      <c r="D13" s="2" t="s">
        <v>12</v>
      </c>
      <c r="E13" s="2" t="s">
        <v>16</v>
      </c>
      <c r="F13" s="2" t="s">
        <v>18</v>
      </c>
      <c r="G13" s="2">
        <v>289</v>
      </c>
      <c r="H13" s="2">
        <v>10</v>
      </c>
      <c r="I13" s="2">
        <v>111</v>
      </c>
    </row>
    <row r="14" spans="1:19" x14ac:dyDescent="0.3">
      <c r="A14">
        <v>13</v>
      </c>
      <c r="B14" s="6">
        <v>44197</v>
      </c>
      <c r="C14" s="7">
        <v>283</v>
      </c>
      <c r="D14" s="2" t="s">
        <v>13</v>
      </c>
      <c r="E14" s="2" t="s">
        <v>15</v>
      </c>
      <c r="F14" s="2" t="s">
        <v>19</v>
      </c>
      <c r="G14" s="2">
        <v>399</v>
      </c>
      <c r="H14" s="2">
        <v>8</v>
      </c>
      <c r="I14" s="2">
        <v>130</v>
      </c>
    </row>
    <row r="15" spans="1:19" x14ac:dyDescent="0.3">
      <c r="A15">
        <v>14</v>
      </c>
      <c r="B15" s="6">
        <v>44180</v>
      </c>
      <c r="C15" s="7">
        <v>310</v>
      </c>
      <c r="D15" s="2" t="s">
        <v>2</v>
      </c>
      <c r="E15" s="2" t="s">
        <v>15</v>
      </c>
      <c r="F15" s="2" t="s">
        <v>20</v>
      </c>
      <c r="G15" s="2">
        <v>199</v>
      </c>
      <c r="H15" s="2">
        <v>1</v>
      </c>
      <c r="I15" s="2">
        <v>278</v>
      </c>
    </row>
    <row r="16" spans="1:19" x14ac:dyDescent="0.3">
      <c r="A16">
        <v>15</v>
      </c>
      <c r="B16" s="6">
        <v>44181</v>
      </c>
      <c r="C16" s="7">
        <v>93</v>
      </c>
      <c r="D16" s="2" t="s">
        <v>3</v>
      </c>
      <c r="E16" s="2" t="s">
        <v>16</v>
      </c>
      <c r="F16" s="2" t="s">
        <v>21</v>
      </c>
      <c r="G16" s="2">
        <v>69</v>
      </c>
      <c r="H16" s="2">
        <v>8</v>
      </c>
      <c r="I16" s="2">
        <v>80</v>
      </c>
    </row>
    <row r="17" spans="1:9" x14ac:dyDescent="0.3">
      <c r="A17">
        <v>16</v>
      </c>
      <c r="B17" s="6">
        <v>44197</v>
      </c>
      <c r="C17" s="7">
        <v>132</v>
      </c>
      <c r="D17" s="2" t="s">
        <v>3</v>
      </c>
      <c r="E17" s="2" t="s">
        <v>16</v>
      </c>
      <c r="F17" s="2" t="s">
        <v>24</v>
      </c>
      <c r="G17" s="2">
        <v>159</v>
      </c>
      <c r="H17" s="2">
        <v>5</v>
      </c>
      <c r="I17" s="2">
        <v>49</v>
      </c>
    </row>
    <row r="18" spans="1:9" x14ac:dyDescent="0.3">
      <c r="A18">
        <v>17</v>
      </c>
      <c r="B18" s="6">
        <v>44183</v>
      </c>
      <c r="C18" s="7">
        <v>235</v>
      </c>
      <c r="D18" s="2" t="s">
        <v>7</v>
      </c>
      <c r="E18" s="2" t="s">
        <v>15</v>
      </c>
      <c r="F18" s="2" t="s">
        <v>22</v>
      </c>
      <c r="G18" s="2">
        <v>299</v>
      </c>
      <c r="H18" s="2">
        <v>9</v>
      </c>
      <c r="I18" s="2">
        <v>69</v>
      </c>
    </row>
    <row r="19" spans="1:9" x14ac:dyDescent="0.3">
      <c r="A19">
        <v>18</v>
      </c>
      <c r="B19" s="6">
        <v>44184</v>
      </c>
      <c r="C19" s="7">
        <v>88</v>
      </c>
      <c r="D19" s="2" t="s">
        <v>5</v>
      </c>
      <c r="E19" s="2" t="s">
        <v>36</v>
      </c>
      <c r="F19" s="2" t="s">
        <v>23</v>
      </c>
      <c r="G19" s="2">
        <v>289</v>
      </c>
      <c r="H19" s="2">
        <v>9</v>
      </c>
      <c r="I19" s="2">
        <v>207</v>
      </c>
    </row>
    <row r="20" spans="1:9" x14ac:dyDescent="0.3">
      <c r="A20">
        <v>19</v>
      </c>
      <c r="B20" s="6">
        <v>44197</v>
      </c>
      <c r="C20" s="7">
        <v>241</v>
      </c>
      <c r="D20" s="2" t="s">
        <v>6</v>
      </c>
      <c r="E20" s="2" t="s">
        <v>16</v>
      </c>
      <c r="F20" s="2" t="s">
        <v>22</v>
      </c>
      <c r="G20" s="2">
        <v>399</v>
      </c>
      <c r="H20" s="2">
        <v>2</v>
      </c>
      <c r="I20" s="2">
        <v>189</v>
      </c>
    </row>
    <row r="21" spans="1:9" x14ac:dyDescent="0.3">
      <c r="A21">
        <v>20</v>
      </c>
      <c r="B21" s="6">
        <v>44186</v>
      </c>
      <c r="C21" s="7">
        <v>73</v>
      </c>
      <c r="D21" s="2" t="s">
        <v>7</v>
      </c>
      <c r="E21" s="2" t="s">
        <v>15</v>
      </c>
      <c r="F21" s="2" t="s">
        <v>21</v>
      </c>
      <c r="G21" s="2">
        <v>199</v>
      </c>
      <c r="H21" s="2">
        <v>10</v>
      </c>
      <c r="I21" s="2">
        <v>207</v>
      </c>
    </row>
    <row r="22" spans="1:9" x14ac:dyDescent="0.3">
      <c r="A22">
        <v>21</v>
      </c>
      <c r="B22" s="6">
        <v>44187</v>
      </c>
      <c r="C22" s="7">
        <v>297</v>
      </c>
      <c r="D22" s="2" t="s">
        <v>8</v>
      </c>
      <c r="E22" s="2" t="s">
        <v>36</v>
      </c>
      <c r="F22" s="2" t="s">
        <v>18</v>
      </c>
      <c r="G22" s="2">
        <v>69</v>
      </c>
      <c r="H22" s="2">
        <v>2</v>
      </c>
      <c r="I22" s="2">
        <v>99</v>
      </c>
    </row>
    <row r="23" spans="1:9" x14ac:dyDescent="0.3">
      <c r="A23">
        <v>22</v>
      </c>
      <c r="B23" s="6">
        <v>44188</v>
      </c>
      <c r="C23" s="7">
        <v>180</v>
      </c>
      <c r="D23" s="2" t="s">
        <v>9</v>
      </c>
      <c r="E23" s="2" t="s">
        <v>15</v>
      </c>
      <c r="F23" s="2" t="s">
        <v>19</v>
      </c>
      <c r="G23" s="2">
        <v>159</v>
      </c>
      <c r="H23" s="2">
        <v>7</v>
      </c>
      <c r="I23" s="2">
        <v>76</v>
      </c>
    </row>
    <row r="24" spans="1:9" x14ac:dyDescent="0.3">
      <c r="A24">
        <v>23</v>
      </c>
      <c r="B24" s="6">
        <v>44189</v>
      </c>
      <c r="C24" s="7">
        <v>165</v>
      </c>
      <c r="D24" s="2" t="s">
        <v>10</v>
      </c>
      <c r="E24" s="2" t="s">
        <v>14</v>
      </c>
      <c r="F24" s="2" t="s">
        <v>18</v>
      </c>
      <c r="G24" s="2">
        <v>299</v>
      </c>
      <c r="H24" s="2">
        <v>6</v>
      </c>
      <c r="I24" s="2">
        <v>218</v>
      </c>
    </row>
    <row r="25" spans="1:9" x14ac:dyDescent="0.3">
      <c r="A25">
        <v>24</v>
      </c>
      <c r="B25" s="6">
        <v>44190</v>
      </c>
      <c r="C25" s="7">
        <v>370</v>
      </c>
      <c r="D25" s="2" t="s">
        <v>11</v>
      </c>
      <c r="E25" s="2" t="s">
        <v>15</v>
      </c>
      <c r="F25" s="2" t="s">
        <v>19</v>
      </c>
      <c r="G25" s="2">
        <v>289</v>
      </c>
      <c r="H25">
        <v>7</v>
      </c>
      <c r="I25" s="2">
        <v>33</v>
      </c>
    </row>
    <row r="26" spans="1:9" x14ac:dyDescent="0.3">
      <c r="A26">
        <v>25</v>
      </c>
      <c r="B26" s="6">
        <v>44191</v>
      </c>
      <c r="C26" s="7">
        <v>106</v>
      </c>
      <c r="D26" s="2" t="s">
        <v>12</v>
      </c>
      <c r="E26" s="2" t="s">
        <v>15</v>
      </c>
      <c r="F26" s="2" t="s">
        <v>20</v>
      </c>
      <c r="G26" s="2">
        <v>399</v>
      </c>
      <c r="H26">
        <v>4</v>
      </c>
      <c r="I26" s="2">
        <v>270</v>
      </c>
    </row>
    <row r="27" spans="1:9" x14ac:dyDescent="0.3">
      <c r="A27">
        <v>26</v>
      </c>
      <c r="B27" s="6">
        <v>44192</v>
      </c>
      <c r="C27" s="7">
        <v>288</v>
      </c>
      <c r="D27" s="2" t="s">
        <v>13</v>
      </c>
      <c r="E27" s="2" t="s">
        <v>16</v>
      </c>
      <c r="F27" s="2" t="s">
        <v>21</v>
      </c>
      <c r="G27" s="2">
        <v>199</v>
      </c>
      <c r="H27">
        <v>6</v>
      </c>
      <c r="I27" s="2">
        <v>170</v>
      </c>
    </row>
    <row r="28" spans="1:9" x14ac:dyDescent="0.3">
      <c r="A28">
        <v>27</v>
      </c>
      <c r="B28" s="6">
        <v>44193</v>
      </c>
      <c r="C28" s="7">
        <v>280</v>
      </c>
      <c r="D28" s="2" t="s">
        <v>2</v>
      </c>
      <c r="E28" s="2" t="s">
        <v>36</v>
      </c>
      <c r="F28" s="2" t="s">
        <v>24</v>
      </c>
      <c r="G28" s="2">
        <v>69</v>
      </c>
      <c r="H28">
        <v>4</v>
      </c>
      <c r="I28" s="2">
        <v>167</v>
      </c>
    </row>
    <row r="29" spans="1:9" x14ac:dyDescent="0.3">
      <c r="A29">
        <v>28</v>
      </c>
      <c r="B29" s="6">
        <v>44194</v>
      </c>
      <c r="C29" s="7">
        <v>194</v>
      </c>
      <c r="D29" s="2" t="s">
        <v>3</v>
      </c>
      <c r="E29" s="2" t="s">
        <v>15</v>
      </c>
      <c r="F29" s="2" t="s">
        <v>22</v>
      </c>
      <c r="G29" s="2">
        <v>159</v>
      </c>
      <c r="H29">
        <v>2</v>
      </c>
      <c r="I29" s="2">
        <v>225</v>
      </c>
    </row>
    <row r="30" spans="1:9" x14ac:dyDescent="0.3">
      <c r="A30">
        <v>29</v>
      </c>
      <c r="B30" s="6">
        <v>44195</v>
      </c>
      <c r="C30" s="7">
        <v>47</v>
      </c>
      <c r="D30" s="2" t="s">
        <v>3</v>
      </c>
      <c r="E30" s="2" t="s">
        <v>36</v>
      </c>
      <c r="F30" s="2" t="s">
        <v>23</v>
      </c>
      <c r="G30" s="2">
        <v>299</v>
      </c>
      <c r="H30">
        <v>10</v>
      </c>
      <c r="I30" s="2">
        <v>275</v>
      </c>
    </row>
    <row r="31" spans="1:9" x14ac:dyDescent="0.3">
      <c r="A31">
        <v>30</v>
      </c>
      <c r="B31" s="6">
        <v>44196</v>
      </c>
      <c r="C31" s="7">
        <v>97</v>
      </c>
      <c r="D31" s="2" t="s">
        <v>7</v>
      </c>
      <c r="E31" s="2" t="s">
        <v>36</v>
      </c>
      <c r="F31" s="2" t="s">
        <v>22</v>
      </c>
      <c r="G31" s="2">
        <v>289</v>
      </c>
      <c r="H31">
        <v>5</v>
      </c>
      <c r="I31" s="2">
        <v>269</v>
      </c>
    </row>
    <row r="32" spans="1:9" x14ac:dyDescent="0.3">
      <c r="A32">
        <v>31</v>
      </c>
      <c r="B32" s="6">
        <v>44197</v>
      </c>
      <c r="C32" s="7">
        <v>289</v>
      </c>
      <c r="D32" s="2" t="s">
        <v>5</v>
      </c>
      <c r="E32" s="2" t="s">
        <v>36</v>
      </c>
      <c r="F32" s="2" t="s">
        <v>21</v>
      </c>
      <c r="G32" s="2">
        <v>399</v>
      </c>
      <c r="H32">
        <v>5</v>
      </c>
      <c r="I32" s="2">
        <v>201</v>
      </c>
    </row>
    <row r="33" spans="1:9" x14ac:dyDescent="0.3">
      <c r="A33">
        <v>32</v>
      </c>
      <c r="B33" s="6">
        <v>44179</v>
      </c>
      <c r="C33" s="7">
        <v>225</v>
      </c>
      <c r="D33" s="2" t="s">
        <v>6</v>
      </c>
      <c r="E33" s="2" t="s">
        <v>14</v>
      </c>
      <c r="F33" s="2" t="s">
        <v>18</v>
      </c>
      <c r="G33" s="2">
        <v>199</v>
      </c>
      <c r="H33">
        <v>10</v>
      </c>
      <c r="I33" s="2">
        <v>110</v>
      </c>
    </row>
    <row r="34" spans="1:9" x14ac:dyDescent="0.3">
      <c r="A34">
        <v>33</v>
      </c>
      <c r="B34" s="6">
        <v>44180</v>
      </c>
      <c r="C34" s="7">
        <v>162</v>
      </c>
      <c r="D34" s="2" t="s">
        <v>7</v>
      </c>
      <c r="E34" s="2" t="s">
        <v>16</v>
      </c>
      <c r="F34" s="2" t="s">
        <v>19</v>
      </c>
      <c r="G34" s="2">
        <v>69</v>
      </c>
      <c r="H34">
        <v>3</v>
      </c>
      <c r="I34" s="2">
        <v>77</v>
      </c>
    </row>
    <row r="35" spans="1:9" x14ac:dyDescent="0.3">
      <c r="A35">
        <v>34</v>
      </c>
      <c r="B35" s="6">
        <v>44181</v>
      </c>
      <c r="C35" s="7">
        <v>255</v>
      </c>
      <c r="D35" s="2" t="s">
        <v>8</v>
      </c>
      <c r="E35" s="2" t="s">
        <v>15</v>
      </c>
      <c r="F35" s="2" t="s">
        <v>18</v>
      </c>
      <c r="G35" s="2">
        <v>159</v>
      </c>
      <c r="H35">
        <v>2</v>
      </c>
      <c r="I35" s="2">
        <v>248</v>
      </c>
    </row>
    <row r="36" spans="1:9" x14ac:dyDescent="0.3">
      <c r="A36">
        <v>35</v>
      </c>
      <c r="B36" s="6">
        <v>44182</v>
      </c>
      <c r="C36" s="7">
        <v>220</v>
      </c>
      <c r="D36" s="2" t="s">
        <v>9</v>
      </c>
      <c r="E36" s="2" t="s">
        <v>15</v>
      </c>
      <c r="F36" s="2" t="s">
        <v>19</v>
      </c>
      <c r="G36" s="2">
        <v>299</v>
      </c>
      <c r="H36">
        <v>6</v>
      </c>
      <c r="I36" s="2">
        <v>94</v>
      </c>
    </row>
    <row r="37" spans="1:9" x14ac:dyDescent="0.3">
      <c r="A37">
        <v>36</v>
      </c>
      <c r="B37" s="6">
        <v>44183</v>
      </c>
      <c r="C37" s="7">
        <v>8</v>
      </c>
      <c r="D37" s="2" t="s">
        <v>10</v>
      </c>
      <c r="E37" s="2" t="s">
        <v>16</v>
      </c>
      <c r="F37" s="2" t="s">
        <v>20</v>
      </c>
      <c r="G37" s="2">
        <v>289</v>
      </c>
      <c r="H37">
        <v>1</v>
      </c>
      <c r="I37" s="2">
        <v>97</v>
      </c>
    </row>
    <row r="38" spans="1:9" x14ac:dyDescent="0.3">
      <c r="A38">
        <v>37</v>
      </c>
      <c r="B38" s="6">
        <v>44184</v>
      </c>
      <c r="C38" s="7">
        <v>164</v>
      </c>
      <c r="D38" s="2" t="s">
        <v>11</v>
      </c>
      <c r="E38" s="2" t="s">
        <v>16</v>
      </c>
      <c r="F38" s="2" t="s">
        <v>21</v>
      </c>
      <c r="G38" s="2">
        <v>399</v>
      </c>
      <c r="H38">
        <v>2</v>
      </c>
      <c r="I38" s="2">
        <v>248</v>
      </c>
    </row>
    <row r="39" spans="1:9" x14ac:dyDescent="0.3">
      <c r="A39">
        <v>38</v>
      </c>
      <c r="B39" s="6">
        <v>44181</v>
      </c>
      <c r="C39" s="7">
        <v>18</v>
      </c>
      <c r="D39" s="2" t="s">
        <v>12</v>
      </c>
      <c r="E39" s="2" t="s">
        <v>15</v>
      </c>
      <c r="F39" s="2" t="s">
        <v>24</v>
      </c>
      <c r="G39" s="2">
        <v>199</v>
      </c>
      <c r="H39">
        <v>10</v>
      </c>
      <c r="I39" s="2">
        <v>230</v>
      </c>
    </row>
    <row r="40" spans="1:9" x14ac:dyDescent="0.3">
      <c r="A40">
        <v>39</v>
      </c>
      <c r="B40" s="6">
        <v>44167</v>
      </c>
      <c r="C40" s="7">
        <v>53</v>
      </c>
      <c r="D40" s="2" t="s">
        <v>13</v>
      </c>
      <c r="E40" s="2" t="s">
        <v>36</v>
      </c>
      <c r="F40" s="2" t="s">
        <v>22</v>
      </c>
      <c r="G40" s="2">
        <v>69</v>
      </c>
      <c r="H40">
        <v>3</v>
      </c>
      <c r="I40" s="2">
        <v>101</v>
      </c>
    </row>
    <row r="41" spans="1:9" x14ac:dyDescent="0.3">
      <c r="A41">
        <v>40</v>
      </c>
      <c r="B41" s="6">
        <v>44168</v>
      </c>
      <c r="C41" s="7">
        <v>19</v>
      </c>
      <c r="D41" s="2" t="s">
        <v>2</v>
      </c>
      <c r="E41" s="2" t="s">
        <v>16</v>
      </c>
      <c r="F41" s="2" t="s">
        <v>23</v>
      </c>
      <c r="G41" s="2">
        <v>159</v>
      </c>
      <c r="H41">
        <v>10</v>
      </c>
      <c r="I41" s="2">
        <v>15</v>
      </c>
    </row>
    <row r="42" spans="1:9" x14ac:dyDescent="0.3">
      <c r="A42">
        <v>41</v>
      </c>
      <c r="B42" s="6">
        <v>44169</v>
      </c>
      <c r="C42" s="7">
        <v>126</v>
      </c>
      <c r="D42" s="2" t="s">
        <v>3</v>
      </c>
      <c r="E42" s="2" t="s">
        <v>15</v>
      </c>
      <c r="F42" s="2" t="s">
        <v>22</v>
      </c>
      <c r="G42" s="2">
        <v>299</v>
      </c>
      <c r="H42">
        <v>1</v>
      </c>
      <c r="I42" s="2">
        <v>173</v>
      </c>
    </row>
    <row r="43" spans="1:9" x14ac:dyDescent="0.3">
      <c r="A43">
        <v>42</v>
      </c>
      <c r="B43" s="6">
        <v>44170</v>
      </c>
      <c r="C43" s="7">
        <v>259</v>
      </c>
      <c r="D43" s="2" t="s">
        <v>3</v>
      </c>
      <c r="E43" s="2" t="s">
        <v>36</v>
      </c>
      <c r="F43" s="2" t="s">
        <v>21</v>
      </c>
      <c r="G43" s="2">
        <v>289</v>
      </c>
      <c r="H43">
        <v>10</v>
      </c>
      <c r="I43" s="2">
        <v>277</v>
      </c>
    </row>
    <row r="44" spans="1:9" x14ac:dyDescent="0.3">
      <c r="A44">
        <v>43</v>
      </c>
      <c r="B44" s="6">
        <v>44171</v>
      </c>
      <c r="C44" s="7">
        <v>159</v>
      </c>
      <c r="D44" s="2" t="s">
        <v>7</v>
      </c>
      <c r="E44" s="2" t="s">
        <v>15</v>
      </c>
      <c r="F44" s="2" t="s">
        <v>18</v>
      </c>
      <c r="G44" s="2">
        <v>399</v>
      </c>
      <c r="H44">
        <v>9</v>
      </c>
      <c r="I44" s="2">
        <v>10</v>
      </c>
    </row>
    <row r="45" spans="1:9" x14ac:dyDescent="0.3">
      <c r="A45">
        <v>44</v>
      </c>
      <c r="B45" s="6">
        <v>44172</v>
      </c>
      <c r="C45" s="7">
        <v>190</v>
      </c>
      <c r="D45" s="2" t="s">
        <v>5</v>
      </c>
      <c r="E45" s="2" t="s">
        <v>14</v>
      </c>
      <c r="F45" s="2" t="s">
        <v>19</v>
      </c>
      <c r="G45" s="2">
        <v>199</v>
      </c>
      <c r="H45">
        <v>4</v>
      </c>
      <c r="I45" s="2">
        <v>12</v>
      </c>
    </row>
    <row r="46" spans="1:9" x14ac:dyDescent="0.3">
      <c r="A46">
        <v>45</v>
      </c>
      <c r="B46" s="6">
        <v>44173</v>
      </c>
      <c r="C46" s="7">
        <v>304</v>
      </c>
      <c r="D46" s="2" t="s">
        <v>6</v>
      </c>
      <c r="E46" s="2" t="s">
        <v>15</v>
      </c>
      <c r="F46" s="2" t="s">
        <v>18</v>
      </c>
      <c r="G46" s="2">
        <v>69</v>
      </c>
      <c r="H46">
        <v>9</v>
      </c>
      <c r="I46" s="2">
        <v>110</v>
      </c>
    </row>
    <row r="47" spans="1:9" x14ac:dyDescent="0.3">
      <c r="A47">
        <v>46</v>
      </c>
      <c r="B47" s="6">
        <v>44174</v>
      </c>
      <c r="C47" s="7">
        <v>296</v>
      </c>
      <c r="D47" s="2" t="s">
        <v>7</v>
      </c>
      <c r="E47" s="2" t="s">
        <v>15</v>
      </c>
      <c r="F47" s="2" t="s">
        <v>19</v>
      </c>
      <c r="G47" s="2">
        <v>159</v>
      </c>
      <c r="H47">
        <v>7</v>
      </c>
      <c r="I47" s="2">
        <v>162</v>
      </c>
    </row>
    <row r="48" spans="1:9" x14ac:dyDescent="0.3">
      <c r="A48">
        <v>47</v>
      </c>
      <c r="B48" s="6">
        <v>44175</v>
      </c>
      <c r="C48" s="7">
        <v>263</v>
      </c>
      <c r="D48" s="2" t="s">
        <v>8</v>
      </c>
      <c r="E48" s="2" t="s">
        <v>16</v>
      </c>
      <c r="F48" s="2" t="s">
        <v>20</v>
      </c>
      <c r="G48" s="2">
        <v>299</v>
      </c>
      <c r="H48">
        <v>4</v>
      </c>
      <c r="I48" s="2">
        <v>247</v>
      </c>
    </row>
    <row r="49" spans="1:9" x14ac:dyDescent="0.3">
      <c r="A49">
        <v>48</v>
      </c>
      <c r="B49" s="6">
        <v>44176</v>
      </c>
      <c r="C49" s="7">
        <v>57</v>
      </c>
      <c r="D49" s="2" t="s">
        <v>9</v>
      </c>
      <c r="E49" s="2" t="s">
        <v>36</v>
      </c>
      <c r="F49" s="2" t="s">
        <v>21</v>
      </c>
      <c r="G49" s="2">
        <v>289</v>
      </c>
      <c r="H49">
        <v>3</v>
      </c>
      <c r="I49" s="2">
        <v>83</v>
      </c>
    </row>
    <row r="50" spans="1:9" x14ac:dyDescent="0.3">
      <c r="A50">
        <v>49</v>
      </c>
      <c r="B50" s="6">
        <v>44177</v>
      </c>
      <c r="C50" s="7">
        <v>274</v>
      </c>
      <c r="D50" s="2" t="s">
        <v>10</v>
      </c>
      <c r="E50" s="2" t="s">
        <v>15</v>
      </c>
      <c r="F50" s="2" t="s">
        <v>24</v>
      </c>
      <c r="G50" s="2">
        <v>399</v>
      </c>
      <c r="H50">
        <v>4</v>
      </c>
      <c r="I50" s="2">
        <v>73</v>
      </c>
    </row>
    <row r="51" spans="1:9" x14ac:dyDescent="0.3">
      <c r="A51">
        <v>50</v>
      </c>
      <c r="B51" s="6">
        <v>44178</v>
      </c>
      <c r="C51" s="7">
        <v>183</v>
      </c>
      <c r="D51" s="2" t="s">
        <v>11</v>
      </c>
      <c r="E51" s="2" t="s">
        <v>36</v>
      </c>
      <c r="F51" s="2" t="s">
        <v>22</v>
      </c>
      <c r="G51" s="2">
        <v>199</v>
      </c>
      <c r="H51">
        <v>5</v>
      </c>
      <c r="I51" s="2">
        <v>116</v>
      </c>
    </row>
    <row r="52" spans="1:9" x14ac:dyDescent="0.3">
      <c r="A52">
        <v>51</v>
      </c>
      <c r="B52" s="6">
        <v>44197</v>
      </c>
      <c r="C52" s="7">
        <v>236</v>
      </c>
      <c r="D52" s="2" t="s">
        <v>12</v>
      </c>
      <c r="E52" s="2" t="s">
        <v>36</v>
      </c>
      <c r="F52" s="2" t="s">
        <v>23</v>
      </c>
      <c r="G52" s="2">
        <v>69</v>
      </c>
      <c r="H52">
        <v>6</v>
      </c>
      <c r="I52" s="2">
        <v>131</v>
      </c>
    </row>
    <row r="53" spans="1:9" x14ac:dyDescent="0.3">
      <c r="A53">
        <v>52</v>
      </c>
      <c r="B53" s="6">
        <v>44180</v>
      </c>
      <c r="C53" s="7">
        <v>340</v>
      </c>
      <c r="D53" s="2" t="s">
        <v>13</v>
      </c>
      <c r="E53" s="2" t="s">
        <v>36</v>
      </c>
      <c r="F53" s="2" t="s">
        <v>22</v>
      </c>
      <c r="G53" s="2">
        <v>159</v>
      </c>
      <c r="H53">
        <v>8</v>
      </c>
      <c r="I53" s="2">
        <v>31</v>
      </c>
    </row>
    <row r="54" spans="1:9" x14ac:dyDescent="0.3">
      <c r="A54">
        <v>53</v>
      </c>
      <c r="B54" s="6">
        <v>44181</v>
      </c>
      <c r="C54" s="7">
        <v>21</v>
      </c>
      <c r="D54" s="2" t="s">
        <v>2</v>
      </c>
      <c r="E54" s="2" t="s">
        <v>14</v>
      </c>
      <c r="F54" s="2" t="s">
        <v>21</v>
      </c>
      <c r="G54" s="2">
        <v>299</v>
      </c>
      <c r="H54">
        <v>1</v>
      </c>
      <c r="I54" s="2">
        <v>202</v>
      </c>
    </row>
    <row r="55" spans="1:9" x14ac:dyDescent="0.3">
      <c r="A55">
        <v>54</v>
      </c>
      <c r="B55" s="6">
        <v>44197</v>
      </c>
      <c r="C55" s="7">
        <v>387</v>
      </c>
      <c r="D55" s="2" t="s">
        <v>3</v>
      </c>
      <c r="E55" s="2" t="s">
        <v>16</v>
      </c>
      <c r="F55" s="2" t="s">
        <v>18</v>
      </c>
      <c r="G55" s="2">
        <v>289</v>
      </c>
      <c r="H55">
        <v>7</v>
      </c>
      <c r="I55" s="2">
        <v>136</v>
      </c>
    </row>
    <row r="56" spans="1:9" x14ac:dyDescent="0.3">
      <c r="A56">
        <v>55</v>
      </c>
      <c r="B56" s="6">
        <v>44183</v>
      </c>
      <c r="C56" s="7">
        <v>44</v>
      </c>
      <c r="D56" s="2" t="s">
        <v>3</v>
      </c>
      <c r="E56" s="2" t="s">
        <v>15</v>
      </c>
      <c r="F56" s="2" t="s">
        <v>19</v>
      </c>
      <c r="G56" s="2">
        <v>399</v>
      </c>
      <c r="H56">
        <v>10</v>
      </c>
      <c r="I56" s="2">
        <v>231</v>
      </c>
    </row>
    <row r="57" spans="1:9" x14ac:dyDescent="0.3">
      <c r="A57">
        <v>56</v>
      </c>
      <c r="B57" s="6">
        <v>44184</v>
      </c>
      <c r="C57" s="7">
        <v>76</v>
      </c>
      <c r="D57" s="2" t="s">
        <v>7</v>
      </c>
      <c r="E57" s="2" t="s">
        <v>15</v>
      </c>
      <c r="F57" s="2" t="s">
        <v>18</v>
      </c>
      <c r="G57" s="2">
        <v>199</v>
      </c>
      <c r="H57">
        <v>8</v>
      </c>
      <c r="I57" s="2">
        <v>171</v>
      </c>
    </row>
    <row r="58" spans="1:9" x14ac:dyDescent="0.3">
      <c r="A58">
        <v>57</v>
      </c>
      <c r="B58" s="6">
        <v>44197</v>
      </c>
      <c r="C58" s="7">
        <v>183</v>
      </c>
      <c r="D58" s="2" t="s">
        <v>5</v>
      </c>
      <c r="E58" s="2" t="s">
        <v>16</v>
      </c>
      <c r="F58" s="2" t="s">
        <v>19</v>
      </c>
      <c r="G58" s="2">
        <v>69</v>
      </c>
      <c r="H58">
        <v>9</v>
      </c>
      <c r="I58" s="2">
        <v>197</v>
      </c>
    </row>
    <row r="59" spans="1:9" x14ac:dyDescent="0.3">
      <c r="A59">
        <v>58</v>
      </c>
      <c r="B59" s="6">
        <v>44186</v>
      </c>
      <c r="C59" s="7">
        <v>87</v>
      </c>
      <c r="D59" s="2" t="s">
        <v>6</v>
      </c>
      <c r="E59" s="2" t="s">
        <v>16</v>
      </c>
      <c r="F59" s="2" t="s">
        <v>20</v>
      </c>
      <c r="G59" s="2">
        <v>159</v>
      </c>
      <c r="H59">
        <v>2</v>
      </c>
      <c r="I59" s="2">
        <v>224</v>
      </c>
    </row>
    <row r="60" spans="1:9" x14ac:dyDescent="0.3">
      <c r="A60">
        <v>59</v>
      </c>
      <c r="B60" s="6">
        <v>44187</v>
      </c>
      <c r="C60" s="7">
        <v>276</v>
      </c>
      <c r="D60" s="2" t="s">
        <v>7</v>
      </c>
      <c r="E60" s="2" t="s">
        <v>15</v>
      </c>
      <c r="F60" s="2" t="s">
        <v>21</v>
      </c>
      <c r="G60" s="2">
        <v>299</v>
      </c>
      <c r="H60">
        <v>10</v>
      </c>
      <c r="I60" s="2">
        <v>105</v>
      </c>
    </row>
    <row r="61" spans="1:9" x14ac:dyDescent="0.3">
      <c r="A61">
        <v>60</v>
      </c>
      <c r="B61" s="6">
        <v>44188</v>
      </c>
      <c r="C61" s="7">
        <v>360</v>
      </c>
      <c r="D61" s="2" t="s">
        <v>8</v>
      </c>
      <c r="E61" s="2" t="s">
        <v>36</v>
      </c>
      <c r="F61" s="2" t="s">
        <v>24</v>
      </c>
      <c r="G61" s="2">
        <v>289</v>
      </c>
      <c r="H61">
        <v>1</v>
      </c>
      <c r="I61" s="2">
        <v>160</v>
      </c>
    </row>
    <row r="62" spans="1:9" x14ac:dyDescent="0.3">
      <c r="A62">
        <v>61</v>
      </c>
      <c r="B62" s="6">
        <v>44189</v>
      </c>
      <c r="C62" s="7">
        <v>131</v>
      </c>
      <c r="D62" s="2" t="s">
        <v>9</v>
      </c>
      <c r="E62" s="2" t="s">
        <v>16</v>
      </c>
      <c r="F62" s="2" t="s">
        <v>22</v>
      </c>
      <c r="G62" s="2">
        <v>399</v>
      </c>
      <c r="H62">
        <v>9</v>
      </c>
      <c r="I62" s="2">
        <v>256</v>
      </c>
    </row>
    <row r="63" spans="1:9" x14ac:dyDescent="0.3">
      <c r="A63">
        <v>62</v>
      </c>
      <c r="B63" s="6">
        <v>44190</v>
      </c>
      <c r="C63" s="7">
        <v>68</v>
      </c>
      <c r="D63" s="2" t="s">
        <v>10</v>
      </c>
      <c r="E63" s="2" t="s">
        <v>15</v>
      </c>
      <c r="F63" s="2" t="s">
        <v>23</v>
      </c>
      <c r="G63" s="2">
        <v>199</v>
      </c>
      <c r="H63">
        <v>2</v>
      </c>
      <c r="I63" s="2">
        <v>85</v>
      </c>
    </row>
    <row r="64" spans="1:9" x14ac:dyDescent="0.3">
      <c r="A64">
        <v>63</v>
      </c>
      <c r="B64" s="6">
        <v>44191</v>
      </c>
      <c r="C64" s="7">
        <v>99</v>
      </c>
      <c r="D64" s="2" t="s">
        <v>11</v>
      </c>
      <c r="E64" s="2" t="s">
        <v>36</v>
      </c>
      <c r="F64" s="2" t="s">
        <v>22</v>
      </c>
      <c r="G64" s="2">
        <v>69</v>
      </c>
      <c r="H64">
        <v>3</v>
      </c>
      <c r="I64" s="2">
        <v>43</v>
      </c>
    </row>
    <row r="65" spans="1:9" x14ac:dyDescent="0.3">
      <c r="A65">
        <v>64</v>
      </c>
      <c r="B65" s="6">
        <v>44192</v>
      </c>
      <c r="C65" s="7">
        <v>331</v>
      </c>
      <c r="D65" s="2" t="s">
        <v>12</v>
      </c>
      <c r="E65" s="2" t="s">
        <v>15</v>
      </c>
      <c r="F65" s="2" t="s">
        <v>21</v>
      </c>
      <c r="G65" s="2">
        <v>159</v>
      </c>
      <c r="H65">
        <v>9</v>
      </c>
      <c r="I65" s="2">
        <v>71</v>
      </c>
    </row>
    <row r="66" spans="1:9" x14ac:dyDescent="0.3">
      <c r="A66">
        <v>65</v>
      </c>
      <c r="B66" s="6">
        <v>44193</v>
      </c>
      <c r="C66" s="7">
        <v>341</v>
      </c>
      <c r="D66" s="2" t="s">
        <v>13</v>
      </c>
      <c r="E66" s="2" t="s">
        <v>14</v>
      </c>
      <c r="F66" s="2" t="s">
        <v>18</v>
      </c>
      <c r="G66" s="2">
        <v>299</v>
      </c>
      <c r="H66">
        <v>1</v>
      </c>
      <c r="I66" s="2">
        <v>56</v>
      </c>
    </row>
    <row r="67" spans="1:9" x14ac:dyDescent="0.3">
      <c r="A67">
        <v>66</v>
      </c>
      <c r="B67" s="6">
        <v>44194</v>
      </c>
      <c r="C67" s="7">
        <v>91</v>
      </c>
      <c r="D67" s="2" t="s">
        <v>2</v>
      </c>
      <c r="E67" s="2" t="s">
        <v>15</v>
      </c>
      <c r="F67" s="2" t="s">
        <v>19</v>
      </c>
      <c r="G67" s="2">
        <v>289</v>
      </c>
      <c r="H67">
        <v>5</v>
      </c>
      <c r="I67" s="2">
        <v>148</v>
      </c>
    </row>
    <row r="68" spans="1:9" x14ac:dyDescent="0.3">
      <c r="A68">
        <v>67</v>
      </c>
      <c r="B68" s="6">
        <v>44195</v>
      </c>
      <c r="C68" s="7">
        <v>153</v>
      </c>
      <c r="D68" s="2" t="s">
        <v>3</v>
      </c>
      <c r="E68" s="2" t="s">
        <v>15</v>
      </c>
      <c r="F68" s="2" t="s">
        <v>18</v>
      </c>
      <c r="G68" s="2">
        <v>399</v>
      </c>
      <c r="H68">
        <v>10</v>
      </c>
      <c r="I68" s="2">
        <v>24</v>
      </c>
    </row>
    <row r="69" spans="1:9" x14ac:dyDescent="0.3">
      <c r="A69">
        <v>68</v>
      </c>
      <c r="B69" s="6">
        <v>44196</v>
      </c>
      <c r="C69" s="7">
        <v>239</v>
      </c>
      <c r="D69" s="2" t="s">
        <v>3</v>
      </c>
      <c r="E69" s="2" t="s">
        <v>16</v>
      </c>
      <c r="F69" s="2" t="s">
        <v>19</v>
      </c>
      <c r="G69" s="2">
        <v>199</v>
      </c>
      <c r="H69">
        <v>8</v>
      </c>
      <c r="I69" s="2">
        <v>260</v>
      </c>
    </row>
    <row r="70" spans="1:9" x14ac:dyDescent="0.3">
      <c r="A70">
        <v>69</v>
      </c>
      <c r="B70" s="6">
        <v>44197</v>
      </c>
      <c r="C70" s="7">
        <v>291</v>
      </c>
      <c r="D70" s="2" t="s">
        <v>7</v>
      </c>
      <c r="E70" s="2" t="s">
        <v>36</v>
      </c>
      <c r="F70" s="2" t="s">
        <v>20</v>
      </c>
      <c r="G70" s="2">
        <v>69</v>
      </c>
      <c r="H70">
        <v>10</v>
      </c>
      <c r="I70" s="2">
        <v>71</v>
      </c>
    </row>
    <row r="71" spans="1:9" x14ac:dyDescent="0.3">
      <c r="A71">
        <v>70</v>
      </c>
      <c r="B71" s="6">
        <v>44179</v>
      </c>
      <c r="C71" s="7">
        <v>308</v>
      </c>
      <c r="D71" s="2" t="s">
        <v>5</v>
      </c>
      <c r="E71" s="2" t="s">
        <v>15</v>
      </c>
      <c r="F71" s="2" t="s">
        <v>21</v>
      </c>
      <c r="G71" s="2">
        <v>159</v>
      </c>
      <c r="H71">
        <v>8</v>
      </c>
      <c r="I71" s="2">
        <v>43</v>
      </c>
    </row>
    <row r="72" spans="1:9" x14ac:dyDescent="0.3">
      <c r="A72">
        <v>71</v>
      </c>
      <c r="B72" s="6">
        <v>44180</v>
      </c>
      <c r="C72" s="7">
        <v>21</v>
      </c>
      <c r="D72" s="2" t="s">
        <v>6</v>
      </c>
      <c r="E72" s="2" t="s">
        <v>36</v>
      </c>
      <c r="F72" s="2" t="s">
        <v>24</v>
      </c>
      <c r="G72" s="2">
        <v>299</v>
      </c>
      <c r="H72">
        <v>3</v>
      </c>
      <c r="I72" s="2">
        <v>275</v>
      </c>
    </row>
    <row r="73" spans="1:9" x14ac:dyDescent="0.3">
      <c r="A73">
        <v>72</v>
      </c>
      <c r="B73" s="6">
        <v>44181</v>
      </c>
      <c r="C73" s="7">
        <v>222</v>
      </c>
      <c r="D73" s="2" t="s">
        <v>7</v>
      </c>
      <c r="E73" s="2" t="s">
        <v>36</v>
      </c>
      <c r="F73" s="2" t="s">
        <v>22</v>
      </c>
      <c r="G73" s="2">
        <v>289</v>
      </c>
      <c r="H73">
        <v>5</v>
      </c>
      <c r="I73" s="2">
        <v>40</v>
      </c>
    </row>
    <row r="74" spans="1:9" x14ac:dyDescent="0.3">
      <c r="A74">
        <v>73</v>
      </c>
      <c r="B74" s="6">
        <v>44182</v>
      </c>
      <c r="C74" s="7">
        <v>331</v>
      </c>
      <c r="D74" s="2" t="s">
        <v>8</v>
      </c>
      <c r="E74" s="2" t="s">
        <v>36</v>
      </c>
      <c r="F74" s="2" t="s">
        <v>23</v>
      </c>
      <c r="G74" s="2">
        <v>399</v>
      </c>
      <c r="H74">
        <v>2</v>
      </c>
      <c r="I74" s="2">
        <v>267</v>
      </c>
    </row>
    <row r="75" spans="1:9" x14ac:dyDescent="0.3">
      <c r="A75">
        <v>74</v>
      </c>
      <c r="B75" s="6">
        <v>44183</v>
      </c>
      <c r="C75" s="7">
        <v>272</v>
      </c>
      <c r="D75" s="2" t="s">
        <v>9</v>
      </c>
      <c r="E75" s="2" t="s">
        <v>14</v>
      </c>
      <c r="F75" s="2" t="s">
        <v>22</v>
      </c>
      <c r="G75" s="2">
        <v>199</v>
      </c>
      <c r="H75">
        <v>3</v>
      </c>
      <c r="I75" s="2">
        <v>220</v>
      </c>
    </row>
    <row r="76" spans="1:9" x14ac:dyDescent="0.3">
      <c r="A76">
        <v>75</v>
      </c>
      <c r="B76" s="6">
        <v>44184</v>
      </c>
      <c r="C76" s="7">
        <v>189</v>
      </c>
      <c r="D76" s="2" t="s">
        <v>10</v>
      </c>
      <c r="E76" s="2" t="s">
        <v>16</v>
      </c>
      <c r="F76" s="2" t="s">
        <v>21</v>
      </c>
      <c r="G76" s="2">
        <v>69</v>
      </c>
      <c r="H76">
        <v>9</v>
      </c>
      <c r="I76" s="2">
        <v>62</v>
      </c>
    </row>
    <row r="77" spans="1:9" x14ac:dyDescent="0.3">
      <c r="A77">
        <v>76</v>
      </c>
      <c r="B77" s="6">
        <v>44181</v>
      </c>
      <c r="C77" s="7">
        <v>159</v>
      </c>
      <c r="D77" s="2" t="s">
        <v>11</v>
      </c>
      <c r="E77" s="2" t="s">
        <v>15</v>
      </c>
      <c r="F77" s="2" t="s">
        <v>18</v>
      </c>
      <c r="G77" s="2">
        <v>159</v>
      </c>
      <c r="H77">
        <v>10</v>
      </c>
      <c r="I77" s="2">
        <v>231</v>
      </c>
    </row>
    <row r="78" spans="1:9" x14ac:dyDescent="0.3">
      <c r="A78">
        <v>77</v>
      </c>
      <c r="B78" s="6">
        <v>44198</v>
      </c>
      <c r="C78" s="7">
        <v>91</v>
      </c>
      <c r="D78" s="2" t="s">
        <v>12</v>
      </c>
      <c r="E78" s="2" t="s">
        <v>15</v>
      </c>
      <c r="F78" s="2" t="s">
        <v>19</v>
      </c>
      <c r="G78" s="2">
        <v>299</v>
      </c>
      <c r="H78">
        <v>7</v>
      </c>
      <c r="I78" s="2">
        <v>162</v>
      </c>
    </row>
    <row r="79" spans="1:9" x14ac:dyDescent="0.3">
      <c r="A79">
        <v>78</v>
      </c>
      <c r="B79" s="6">
        <v>44199</v>
      </c>
      <c r="C79" s="7">
        <v>302</v>
      </c>
      <c r="D79" s="2" t="s">
        <v>13</v>
      </c>
      <c r="E79" s="2" t="s">
        <v>16</v>
      </c>
      <c r="F79" s="2" t="s">
        <v>18</v>
      </c>
      <c r="G79" s="2">
        <v>289</v>
      </c>
      <c r="H79">
        <v>7</v>
      </c>
      <c r="I79" s="2">
        <v>192</v>
      </c>
    </row>
    <row r="80" spans="1:9" x14ac:dyDescent="0.3">
      <c r="A80">
        <v>79</v>
      </c>
      <c r="B80" s="6">
        <v>44200</v>
      </c>
      <c r="C80" s="7">
        <v>123</v>
      </c>
      <c r="D80" s="2" t="s">
        <v>2</v>
      </c>
      <c r="E80" s="2" t="s">
        <v>16</v>
      </c>
      <c r="F80" s="2" t="s">
        <v>19</v>
      </c>
      <c r="G80" s="2">
        <v>399</v>
      </c>
      <c r="H80">
        <v>7</v>
      </c>
      <c r="I80" s="2">
        <v>249</v>
      </c>
    </row>
    <row r="81" spans="1:9" x14ac:dyDescent="0.3">
      <c r="A81">
        <v>80</v>
      </c>
      <c r="B81" s="6">
        <v>44201</v>
      </c>
      <c r="C81" s="7">
        <v>108</v>
      </c>
      <c r="D81" s="2" t="s">
        <v>3</v>
      </c>
      <c r="E81" s="2" t="s">
        <v>15</v>
      </c>
      <c r="F81" s="2" t="s">
        <v>20</v>
      </c>
      <c r="G81" s="2">
        <v>199</v>
      </c>
      <c r="H81">
        <v>3</v>
      </c>
      <c r="I81" s="2">
        <v>196</v>
      </c>
    </row>
    <row r="82" spans="1:9" x14ac:dyDescent="0.3">
      <c r="A82">
        <v>81</v>
      </c>
      <c r="B82" s="6">
        <v>44202</v>
      </c>
      <c r="C82" s="7">
        <v>34</v>
      </c>
      <c r="D82" s="2" t="s">
        <v>3</v>
      </c>
      <c r="E82" s="2" t="s">
        <v>36</v>
      </c>
      <c r="F82" s="2" t="s">
        <v>21</v>
      </c>
      <c r="G82" s="2">
        <v>69</v>
      </c>
      <c r="H82">
        <v>6</v>
      </c>
      <c r="I82" s="2">
        <v>19</v>
      </c>
    </row>
    <row r="83" spans="1:9" x14ac:dyDescent="0.3">
      <c r="A83">
        <v>82</v>
      </c>
      <c r="B83" s="6">
        <v>44203</v>
      </c>
      <c r="C83" s="7">
        <v>54</v>
      </c>
      <c r="D83" s="2" t="s">
        <v>7</v>
      </c>
      <c r="E83" s="2" t="s">
        <v>16</v>
      </c>
      <c r="F83" s="2" t="s">
        <v>24</v>
      </c>
      <c r="G83" s="2">
        <v>159</v>
      </c>
      <c r="H83">
        <v>7</v>
      </c>
      <c r="I83" s="2">
        <v>244</v>
      </c>
    </row>
    <row r="84" spans="1:9" x14ac:dyDescent="0.3">
      <c r="A84">
        <v>83</v>
      </c>
      <c r="B84" s="6">
        <v>44198</v>
      </c>
      <c r="C84" s="7">
        <v>184</v>
      </c>
      <c r="D84" s="2" t="s">
        <v>5</v>
      </c>
      <c r="E84" s="2" t="s">
        <v>15</v>
      </c>
      <c r="F84" s="2" t="s">
        <v>22</v>
      </c>
      <c r="G84" s="2">
        <v>299</v>
      </c>
      <c r="H84">
        <v>7</v>
      </c>
      <c r="I84" s="2">
        <v>92</v>
      </c>
    </row>
    <row r="85" spans="1:9" x14ac:dyDescent="0.3">
      <c r="A85">
        <v>84</v>
      </c>
      <c r="B85" s="6">
        <v>44199</v>
      </c>
      <c r="C85" s="7">
        <v>369</v>
      </c>
      <c r="D85" s="2" t="s">
        <v>6</v>
      </c>
      <c r="E85" s="2" t="s">
        <v>36</v>
      </c>
      <c r="F85" s="2" t="s">
        <v>23</v>
      </c>
      <c r="G85" s="2">
        <v>289</v>
      </c>
      <c r="H85">
        <v>5</v>
      </c>
      <c r="I85" s="2">
        <v>115</v>
      </c>
    </row>
    <row r="86" spans="1:9" x14ac:dyDescent="0.3">
      <c r="A86">
        <v>85</v>
      </c>
      <c r="B86" s="6">
        <v>44200</v>
      </c>
      <c r="C86" s="7">
        <v>391</v>
      </c>
      <c r="D86" s="2" t="s">
        <v>7</v>
      </c>
      <c r="E86" s="2" t="s">
        <v>15</v>
      </c>
      <c r="F86" s="2" t="s">
        <v>22</v>
      </c>
      <c r="G86" s="2">
        <v>399</v>
      </c>
      <c r="H86">
        <v>7</v>
      </c>
      <c r="I86" s="2">
        <v>198</v>
      </c>
    </row>
    <row r="87" spans="1:9" x14ac:dyDescent="0.3">
      <c r="A87">
        <v>86</v>
      </c>
      <c r="B87" s="6">
        <v>44201</v>
      </c>
      <c r="C87" s="7">
        <v>189</v>
      </c>
      <c r="D87" s="2" t="s">
        <v>8</v>
      </c>
      <c r="E87" s="2" t="s">
        <v>14</v>
      </c>
      <c r="F87" s="2" t="s">
        <v>21</v>
      </c>
      <c r="G87" s="2">
        <v>199</v>
      </c>
      <c r="H87">
        <v>9</v>
      </c>
      <c r="I87" s="2">
        <v>26</v>
      </c>
    </row>
    <row r="88" spans="1:9" x14ac:dyDescent="0.3">
      <c r="A88">
        <v>87</v>
      </c>
      <c r="B88" s="6">
        <v>44202</v>
      </c>
      <c r="C88" s="7">
        <v>337</v>
      </c>
      <c r="D88" s="2" t="s">
        <v>9</v>
      </c>
      <c r="E88" s="2" t="s">
        <v>15</v>
      </c>
      <c r="F88" s="2" t="s">
        <v>18</v>
      </c>
      <c r="G88" s="2">
        <v>69</v>
      </c>
      <c r="H88">
        <v>2</v>
      </c>
      <c r="I88" s="2">
        <v>155</v>
      </c>
    </row>
    <row r="89" spans="1:9" x14ac:dyDescent="0.3">
      <c r="A89">
        <v>88</v>
      </c>
      <c r="B89" s="6">
        <v>44203</v>
      </c>
      <c r="C89" s="7">
        <v>59</v>
      </c>
      <c r="D89" s="2" t="s">
        <v>10</v>
      </c>
      <c r="E89" s="2" t="s">
        <v>15</v>
      </c>
      <c r="F89" s="2" t="s">
        <v>19</v>
      </c>
      <c r="G89" s="2">
        <v>159</v>
      </c>
      <c r="H89">
        <v>7</v>
      </c>
      <c r="I89" s="2">
        <v>217</v>
      </c>
    </row>
    <row r="90" spans="1:9" x14ac:dyDescent="0.3">
      <c r="A90">
        <v>89</v>
      </c>
      <c r="B90" s="6">
        <v>44191</v>
      </c>
      <c r="C90" s="7">
        <v>273</v>
      </c>
      <c r="D90" s="2" t="s">
        <v>11</v>
      </c>
      <c r="E90" s="2" t="s">
        <v>16</v>
      </c>
      <c r="F90" s="2" t="s">
        <v>18</v>
      </c>
      <c r="G90" s="2">
        <v>299</v>
      </c>
      <c r="H90">
        <v>8</v>
      </c>
      <c r="I90" s="2">
        <v>111</v>
      </c>
    </row>
    <row r="91" spans="1:9" x14ac:dyDescent="0.3">
      <c r="A91">
        <v>90</v>
      </c>
      <c r="B91" s="6">
        <v>44192</v>
      </c>
      <c r="C91" s="7">
        <v>133</v>
      </c>
      <c r="D91" s="2" t="s">
        <v>12</v>
      </c>
      <c r="E91" s="2" t="s">
        <v>36</v>
      </c>
      <c r="F91" s="2" t="s">
        <v>19</v>
      </c>
      <c r="G91" s="2">
        <v>289</v>
      </c>
      <c r="H91">
        <v>7</v>
      </c>
      <c r="I91" s="2">
        <v>145</v>
      </c>
    </row>
    <row r="92" spans="1:9" x14ac:dyDescent="0.3">
      <c r="A92">
        <v>91</v>
      </c>
      <c r="B92" s="6">
        <v>44193</v>
      </c>
      <c r="C92" s="7">
        <v>152</v>
      </c>
      <c r="D92" s="2" t="s">
        <v>13</v>
      </c>
      <c r="E92" s="2" t="s">
        <v>15</v>
      </c>
      <c r="F92" s="2" t="s">
        <v>20</v>
      </c>
      <c r="G92" s="2">
        <v>399</v>
      </c>
      <c r="H92">
        <v>4</v>
      </c>
      <c r="I92" s="2">
        <v>127</v>
      </c>
    </row>
    <row r="93" spans="1:9" x14ac:dyDescent="0.3">
      <c r="A93">
        <v>92</v>
      </c>
      <c r="B93" s="6">
        <v>44194</v>
      </c>
      <c r="C93" s="7">
        <v>179</v>
      </c>
      <c r="D93" s="2" t="s">
        <v>2</v>
      </c>
      <c r="E93" s="2" t="s">
        <v>36</v>
      </c>
      <c r="F93" s="2" t="s">
        <v>21</v>
      </c>
      <c r="G93" s="2">
        <v>199</v>
      </c>
      <c r="H93">
        <v>7</v>
      </c>
      <c r="I93" s="2">
        <v>234</v>
      </c>
    </row>
    <row r="94" spans="1:9" x14ac:dyDescent="0.3">
      <c r="A94">
        <v>93</v>
      </c>
      <c r="B94" s="6">
        <v>44195</v>
      </c>
      <c r="C94" s="7">
        <v>285</v>
      </c>
      <c r="D94" s="2" t="s">
        <v>3</v>
      </c>
      <c r="E94" s="2" t="s">
        <v>36</v>
      </c>
      <c r="F94" s="2" t="s">
        <v>24</v>
      </c>
      <c r="G94" s="2">
        <v>69</v>
      </c>
      <c r="H94">
        <v>7</v>
      </c>
      <c r="I94" s="2">
        <v>205</v>
      </c>
    </row>
    <row r="95" spans="1:9" x14ac:dyDescent="0.3">
      <c r="A95">
        <v>94</v>
      </c>
      <c r="B95" s="6">
        <v>44196</v>
      </c>
      <c r="C95" s="7">
        <v>126</v>
      </c>
      <c r="D95" s="2" t="s">
        <v>3</v>
      </c>
      <c r="E95" s="2" t="s">
        <v>36</v>
      </c>
      <c r="F95" s="2" t="s">
        <v>22</v>
      </c>
      <c r="G95" s="2">
        <v>159</v>
      </c>
      <c r="H95">
        <v>9</v>
      </c>
      <c r="I95" s="2">
        <v>235</v>
      </c>
    </row>
    <row r="96" spans="1:9" x14ac:dyDescent="0.3">
      <c r="A96">
        <v>95</v>
      </c>
      <c r="B96" s="6">
        <v>44198</v>
      </c>
      <c r="C96" s="7">
        <v>157</v>
      </c>
      <c r="D96" s="2" t="s">
        <v>7</v>
      </c>
      <c r="E96" s="2" t="s">
        <v>14</v>
      </c>
      <c r="F96" s="2" t="s">
        <v>23</v>
      </c>
      <c r="G96" s="2">
        <v>299</v>
      </c>
      <c r="H96">
        <v>4</v>
      </c>
      <c r="I96" s="2">
        <v>295</v>
      </c>
    </row>
    <row r="97" spans="1:9" x14ac:dyDescent="0.3">
      <c r="A97">
        <v>96</v>
      </c>
      <c r="B97" s="6">
        <v>44195</v>
      </c>
      <c r="C97" s="7">
        <v>83</v>
      </c>
      <c r="D97" s="2" t="s">
        <v>5</v>
      </c>
      <c r="E97" s="2" t="s">
        <v>16</v>
      </c>
      <c r="F97" s="2" t="s">
        <v>22</v>
      </c>
      <c r="G97" s="2">
        <v>289</v>
      </c>
      <c r="H97">
        <v>8</v>
      </c>
      <c r="I97" s="2">
        <v>76</v>
      </c>
    </row>
    <row r="98" spans="1:9" x14ac:dyDescent="0.3">
      <c r="A98">
        <v>97</v>
      </c>
      <c r="B98" s="6">
        <v>44198</v>
      </c>
      <c r="C98" s="7">
        <v>88</v>
      </c>
      <c r="D98" s="2" t="s">
        <v>6</v>
      </c>
      <c r="E98" s="2" t="s">
        <v>15</v>
      </c>
      <c r="F98" s="2" t="s">
        <v>21</v>
      </c>
      <c r="G98" s="2">
        <v>400</v>
      </c>
      <c r="H98">
        <v>2</v>
      </c>
      <c r="I98" s="2">
        <v>182</v>
      </c>
    </row>
    <row r="99" spans="1:9" x14ac:dyDescent="0.3">
      <c r="A99">
        <v>98</v>
      </c>
      <c r="B99" s="6">
        <v>44199</v>
      </c>
      <c r="C99" s="7">
        <v>147</v>
      </c>
      <c r="D99" s="2" t="s">
        <v>7</v>
      </c>
      <c r="E99" s="2" t="s">
        <v>15</v>
      </c>
      <c r="F99" s="2" t="s">
        <v>18</v>
      </c>
      <c r="G99" s="2">
        <v>700</v>
      </c>
      <c r="H99">
        <v>10</v>
      </c>
      <c r="I99" s="2">
        <v>43</v>
      </c>
    </row>
    <row r="100" spans="1:9" x14ac:dyDescent="0.3">
      <c r="A100">
        <v>99</v>
      </c>
      <c r="B100" s="6">
        <v>44200</v>
      </c>
      <c r="C100" s="7">
        <v>172</v>
      </c>
      <c r="D100" s="2" t="s">
        <v>8</v>
      </c>
      <c r="E100" s="2" t="s">
        <v>16</v>
      </c>
      <c r="F100" s="2" t="s">
        <v>19</v>
      </c>
      <c r="G100" s="2">
        <v>500</v>
      </c>
      <c r="H100">
        <v>7</v>
      </c>
      <c r="I100" s="2">
        <v>298</v>
      </c>
    </row>
    <row r="101" spans="1:9" x14ac:dyDescent="0.3">
      <c r="A101">
        <v>100</v>
      </c>
      <c r="B101" s="6">
        <v>44201</v>
      </c>
      <c r="C101" s="7">
        <v>386</v>
      </c>
      <c r="D101" s="2" t="s">
        <v>9</v>
      </c>
      <c r="E101" s="2" t="s">
        <v>16</v>
      </c>
      <c r="F101" s="2" t="s">
        <v>18</v>
      </c>
      <c r="G101" s="2">
        <v>400</v>
      </c>
      <c r="H101">
        <v>7</v>
      </c>
      <c r="I101" s="2">
        <v>84</v>
      </c>
    </row>
    <row r="102" spans="1:9" x14ac:dyDescent="0.3">
      <c r="A102">
        <v>101</v>
      </c>
      <c r="B102" s="6">
        <v>44202</v>
      </c>
      <c r="C102" s="7">
        <v>100</v>
      </c>
      <c r="D102" s="2" t="s">
        <v>10</v>
      </c>
      <c r="E102" s="2" t="s">
        <v>15</v>
      </c>
      <c r="F102" s="2" t="s">
        <v>19</v>
      </c>
      <c r="G102" s="2">
        <v>500</v>
      </c>
      <c r="H102">
        <v>2</v>
      </c>
      <c r="I102" s="2">
        <v>269</v>
      </c>
    </row>
    <row r="103" spans="1:9" x14ac:dyDescent="0.3">
      <c r="A103">
        <v>102</v>
      </c>
      <c r="B103" s="6">
        <v>44203</v>
      </c>
      <c r="C103" s="7">
        <v>321</v>
      </c>
      <c r="D103" s="2" t="s">
        <v>11</v>
      </c>
      <c r="E103" s="2" t="s">
        <v>36</v>
      </c>
      <c r="F103" s="2" t="s">
        <v>20</v>
      </c>
      <c r="G103" s="2">
        <v>200</v>
      </c>
      <c r="H103">
        <v>1</v>
      </c>
      <c r="I103" s="2">
        <v>125</v>
      </c>
    </row>
    <row r="104" spans="1:9" x14ac:dyDescent="0.3">
      <c r="A104">
        <v>103</v>
      </c>
      <c r="B104" s="6">
        <v>44200</v>
      </c>
      <c r="C104" s="7">
        <v>143</v>
      </c>
      <c r="D104" s="2" t="s">
        <v>12</v>
      </c>
      <c r="E104" s="2" t="s">
        <v>16</v>
      </c>
      <c r="F104" s="2" t="s">
        <v>21</v>
      </c>
      <c r="G104" s="2">
        <v>400</v>
      </c>
      <c r="H104">
        <v>7</v>
      </c>
      <c r="I104" s="2">
        <v>198</v>
      </c>
    </row>
    <row r="105" spans="1:9" x14ac:dyDescent="0.3">
      <c r="A105">
        <v>104</v>
      </c>
      <c r="B105" s="6">
        <v>44201</v>
      </c>
      <c r="C105" s="7">
        <v>226</v>
      </c>
      <c r="D105" s="2" t="s">
        <v>13</v>
      </c>
      <c r="E105" s="2" t="s">
        <v>15</v>
      </c>
      <c r="F105" s="2" t="s">
        <v>24</v>
      </c>
      <c r="G105" s="2">
        <v>600</v>
      </c>
      <c r="H105">
        <v>7</v>
      </c>
      <c r="I105" s="2">
        <v>185</v>
      </c>
    </row>
    <row r="106" spans="1:9" x14ac:dyDescent="0.3">
      <c r="A106">
        <v>105</v>
      </c>
      <c r="B106" s="6">
        <v>44202</v>
      </c>
      <c r="C106" s="7">
        <v>189</v>
      </c>
      <c r="D106" s="2" t="s">
        <v>2</v>
      </c>
      <c r="E106" s="2" t="s">
        <v>36</v>
      </c>
      <c r="F106" s="2" t="s">
        <v>22</v>
      </c>
      <c r="G106" s="2">
        <v>400</v>
      </c>
      <c r="H106">
        <v>8</v>
      </c>
      <c r="I106" s="2">
        <v>122</v>
      </c>
    </row>
    <row r="107" spans="1:9" x14ac:dyDescent="0.3">
      <c r="A107">
        <v>106</v>
      </c>
      <c r="B107" s="6">
        <v>44203</v>
      </c>
      <c r="C107" s="7">
        <v>287</v>
      </c>
      <c r="D107" s="2" t="s">
        <v>3</v>
      </c>
      <c r="E107" s="2" t="s">
        <v>15</v>
      </c>
      <c r="F107" s="2" t="s">
        <v>23</v>
      </c>
      <c r="G107" s="2">
        <v>500</v>
      </c>
      <c r="H107">
        <v>4</v>
      </c>
      <c r="I107" s="2">
        <v>105</v>
      </c>
    </row>
    <row r="108" spans="1:9" x14ac:dyDescent="0.3">
      <c r="A108">
        <v>107</v>
      </c>
      <c r="B108" s="6">
        <v>44204</v>
      </c>
      <c r="C108" s="7">
        <v>349</v>
      </c>
      <c r="D108" s="2" t="s">
        <v>3</v>
      </c>
      <c r="E108" s="2" t="s">
        <v>14</v>
      </c>
      <c r="F108" s="2" t="s">
        <v>22</v>
      </c>
      <c r="G108" s="2">
        <v>350</v>
      </c>
      <c r="H108">
        <v>4</v>
      </c>
      <c r="I108" s="2">
        <v>173</v>
      </c>
    </row>
    <row r="109" spans="1:9" x14ac:dyDescent="0.3">
      <c r="A109">
        <v>108</v>
      </c>
      <c r="B109" s="6">
        <v>44205</v>
      </c>
      <c r="C109" s="7">
        <v>215</v>
      </c>
      <c r="D109" s="2" t="s">
        <v>7</v>
      </c>
      <c r="E109" s="2" t="s">
        <v>15</v>
      </c>
      <c r="F109" s="2" t="s">
        <v>21</v>
      </c>
      <c r="G109" s="2">
        <v>799</v>
      </c>
      <c r="H109">
        <v>6</v>
      </c>
      <c r="I109" s="2">
        <v>252</v>
      </c>
    </row>
    <row r="110" spans="1:9" x14ac:dyDescent="0.3">
      <c r="A110">
        <v>109</v>
      </c>
      <c r="B110" s="6">
        <v>44206</v>
      </c>
      <c r="C110" s="7">
        <v>20</v>
      </c>
      <c r="D110" s="2" t="s">
        <v>5</v>
      </c>
      <c r="E110" s="2" t="s">
        <v>15</v>
      </c>
      <c r="F110" s="2" t="s">
        <v>18</v>
      </c>
      <c r="G110" s="2">
        <v>700</v>
      </c>
      <c r="H110">
        <v>9</v>
      </c>
      <c r="I110" s="2">
        <v>230</v>
      </c>
    </row>
    <row r="111" spans="1:9" x14ac:dyDescent="0.3">
      <c r="A111">
        <v>110</v>
      </c>
      <c r="B111" s="6">
        <v>44207</v>
      </c>
      <c r="C111" s="7">
        <v>205</v>
      </c>
      <c r="D111" s="2" t="s">
        <v>6</v>
      </c>
      <c r="E111" s="2" t="s">
        <v>16</v>
      </c>
      <c r="F111" s="2" t="s">
        <v>19</v>
      </c>
      <c r="G111" s="2">
        <v>500</v>
      </c>
      <c r="H111">
        <v>4</v>
      </c>
      <c r="I111" s="2">
        <v>118</v>
      </c>
    </row>
    <row r="112" spans="1:9" x14ac:dyDescent="0.3">
      <c r="A112">
        <v>111</v>
      </c>
      <c r="B112" s="6">
        <v>44208</v>
      </c>
      <c r="C112" s="7">
        <v>396</v>
      </c>
      <c r="D112" s="2" t="s">
        <v>7</v>
      </c>
      <c r="E112" s="2" t="s">
        <v>36</v>
      </c>
      <c r="F112" s="2" t="s">
        <v>18</v>
      </c>
      <c r="G112" s="2">
        <v>600</v>
      </c>
      <c r="H112">
        <v>3</v>
      </c>
      <c r="I112" s="2">
        <v>268</v>
      </c>
    </row>
    <row r="113" spans="1:9" x14ac:dyDescent="0.3">
      <c r="A113">
        <v>112</v>
      </c>
      <c r="B113" s="6">
        <v>44209</v>
      </c>
      <c r="C113" s="7">
        <v>228</v>
      </c>
      <c r="D113" s="2" t="s">
        <v>8</v>
      </c>
      <c r="E113" s="2" t="s">
        <v>15</v>
      </c>
      <c r="F113" s="2" t="s">
        <v>19</v>
      </c>
      <c r="G113" s="2">
        <v>400</v>
      </c>
      <c r="H113">
        <v>3</v>
      </c>
      <c r="I113" s="2">
        <v>264</v>
      </c>
    </row>
    <row r="114" spans="1:9" x14ac:dyDescent="0.3">
      <c r="A114">
        <v>113</v>
      </c>
      <c r="B114" s="6">
        <v>44210</v>
      </c>
      <c r="C114" s="7">
        <v>312</v>
      </c>
      <c r="D114" s="2" t="s">
        <v>9</v>
      </c>
      <c r="E114" s="2" t="s">
        <v>36</v>
      </c>
      <c r="F114" s="2" t="s">
        <v>20</v>
      </c>
      <c r="G114" s="2">
        <v>600</v>
      </c>
      <c r="H114">
        <v>5</v>
      </c>
      <c r="I114" s="2">
        <v>268</v>
      </c>
    </row>
    <row r="115" spans="1:9" x14ac:dyDescent="0.3">
      <c r="A115">
        <v>114</v>
      </c>
      <c r="B115" s="6">
        <v>44211</v>
      </c>
      <c r="C115" s="7">
        <v>4</v>
      </c>
      <c r="D115" s="2" t="s">
        <v>10</v>
      </c>
      <c r="E115" s="2" t="s">
        <v>36</v>
      </c>
      <c r="F115" s="2" t="s">
        <v>21</v>
      </c>
      <c r="G115" s="2">
        <v>700</v>
      </c>
      <c r="H115">
        <v>5</v>
      </c>
      <c r="I115" s="2">
        <v>109</v>
      </c>
    </row>
    <row r="116" spans="1:9" x14ac:dyDescent="0.3">
      <c r="A116">
        <v>115</v>
      </c>
      <c r="B116" s="6">
        <v>44212</v>
      </c>
      <c r="C116" s="7">
        <v>122</v>
      </c>
      <c r="D116" s="2" t="s">
        <v>11</v>
      </c>
      <c r="E116" s="2" t="s">
        <v>36</v>
      </c>
      <c r="F116" s="2" t="s">
        <v>24</v>
      </c>
      <c r="G116" s="2">
        <v>500</v>
      </c>
      <c r="H116">
        <v>7</v>
      </c>
      <c r="I116" s="2">
        <v>35</v>
      </c>
    </row>
    <row r="117" spans="1:9" x14ac:dyDescent="0.3">
      <c r="A117">
        <v>116</v>
      </c>
      <c r="B117" s="6">
        <v>44213</v>
      </c>
      <c r="C117" s="7">
        <v>62</v>
      </c>
      <c r="D117" s="2" t="s">
        <v>12</v>
      </c>
      <c r="E117" s="2" t="s">
        <v>14</v>
      </c>
      <c r="F117" s="2" t="s">
        <v>22</v>
      </c>
      <c r="G117" s="2">
        <v>900</v>
      </c>
      <c r="H117">
        <v>9</v>
      </c>
      <c r="I117" s="2">
        <v>276</v>
      </c>
    </row>
    <row r="118" spans="1:9" x14ac:dyDescent="0.3">
      <c r="A118">
        <v>117</v>
      </c>
      <c r="B118" s="6">
        <v>44214</v>
      </c>
      <c r="C118" s="7">
        <v>277</v>
      </c>
      <c r="D118" s="2" t="s">
        <v>13</v>
      </c>
      <c r="E118" s="2" t="s">
        <v>16</v>
      </c>
      <c r="F118" s="2" t="s">
        <v>23</v>
      </c>
      <c r="G118" s="2">
        <v>400</v>
      </c>
      <c r="H118">
        <v>1</v>
      </c>
      <c r="I118" s="2">
        <v>94</v>
      </c>
    </row>
    <row r="119" spans="1:9" x14ac:dyDescent="0.3">
      <c r="A119">
        <v>118</v>
      </c>
      <c r="B119" s="6">
        <v>44215</v>
      </c>
      <c r="C119" s="7">
        <v>185</v>
      </c>
      <c r="D119" s="2" t="s">
        <v>2</v>
      </c>
      <c r="E119" s="2" t="s">
        <v>15</v>
      </c>
      <c r="F119" s="2" t="s">
        <v>22</v>
      </c>
      <c r="G119" s="2">
        <v>600</v>
      </c>
      <c r="H119">
        <v>10</v>
      </c>
      <c r="I119" s="2">
        <v>254</v>
      </c>
    </row>
    <row r="120" spans="1:9" x14ac:dyDescent="0.3">
      <c r="A120">
        <v>119</v>
      </c>
      <c r="B120" s="6">
        <v>44216</v>
      </c>
      <c r="C120" s="7">
        <v>155</v>
      </c>
      <c r="D120" s="2" t="s">
        <v>3</v>
      </c>
      <c r="E120" s="2" t="s">
        <v>15</v>
      </c>
      <c r="F120" s="2" t="s">
        <v>21</v>
      </c>
      <c r="G120" s="2">
        <v>800</v>
      </c>
      <c r="H120">
        <v>10</v>
      </c>
      <c r="I120" s="2">
        <v>50</v>
      </c>
    </row>
    <row r="121" spans="1:9" x14ac:dyDescent="0.3">
      <c r="A121">
        <v>120</v>
      </c>
      <c r="B121" s="6">
        <v>44217</v>
      </c>
      <c r="C121" s="7">
        <v>285</v>
      </c>
      <c r="D121" s="2" t="s">
        <v>3</v>
      </c>
      <c r="E121" s="2" t="s">
        <v>16</v>
      </c>
      <c r="F121" s="2" t="s">
        <v>18</v>
      </c>
      <c r="G121" s="2">
        <v>700</v>
      </c>
      <c r="H121">
        <v>6</v>
      </c>
      <c r="I121" s="2">
        <v>124</v>
      </c>
    </row>
    <row r="122" spans="1:9" x14ac:dyDescent="0.3">
      <c r="A122">
        <v>121</v>
      </c>
      <c r="B122" s="6">
        <v>44218</v>
      </c>
      <c r="C122" s="7">
        <v>312</v>
      </c>
      <c r="D122" s="2" t="s">
        <v>7</v>
      </c>
      <c r="E122" s="2" t="s">
        <v>16</v>
      </c>
      <c r="F122" s="2" t="s">
        <v>19</v>
      </c>
      <c r="G122" s="2">
        <v>500</v>
      </c>
      <c r="H122">
        <v>8</v>
      </c>
      <c r="I122" s="2">
        <v>86</v>
      </c>
    </row>
    <row r="123" spans="1:9" x14ac:dyDescent="0.3">
      <c r="A123">
        <v>122</v>
      </c>
      <c r="B123" s="6">
        <v>44219</v>
      </c>
      <c r="C123" s="7">
        <v>34</v>
      </c>
      <c r="D123" s="2" t="s">
        <v>5</v>
      </c>
      <c r="E123" s="2" t="s">
        <v>15</v>
      </c>
      <c r="F123" s="2" t="s">
        <v>18</v>
      </c>
      <c r="G123" s="2">
        <v>455</v>
      </c>
      <c r="H123">
        <v>4</v>
      </c>
      <c r="I123" s="2">
        <v>217</v>
      </c>
    </row>
    <row r="124" spans="1:9" x14ac:dyDescent="0.3">
      <c r="A124">
        <v>123</v>
      </c>
      <c r="B124" s="6">
        <v>44220</v>
      </c>
      <c r="C124" s="7">
        <v>282</v>
      </c>
      <c r="D124" s="2" t="s">
        <v>6</v>
      </c>
      <c r="E124" s="2" t="s">
        <v>36</v>
      </c>
      <c r="F124" s="2" t="s">
        <v>19</v>
      </c>
      <c r="G124" s="2">
        <v>800</v>
      </c>
      <c r="H124">
        <v>7</v>
      </c>
      <c r="I124" s="2">
        <v>37</v>
      </c>
    </row>
    <row r="125" spans="1:9" x14ac:dyDescent="0.3">
      <c r="A125">
        <v>124</v>
      </c>
      <c r="B125" s="6">
        <v>44221</v>
      </c>
      <c r="C125" s="7">
        <v>43</v>
      </c>
      <c r="D125" s="2" t="s">
        <v>7</v>
      </c>
      <c r="E125" s="2" t="s">
        <v>16</v>
      </c>
      <c r="F125" s="2" t="s">
        <v>20</v>
      </c>
      <c r="G125" s="2">
        <v>555</v>
      </c>
      <c r="H125">
        <v>10</v>
      </c>
      <c r="I125" s="2">
        <v>136</v>
      </c>
    </row>
    <row r="126" spans="1:9" x14ac:dyDescent="0.3">
      <c r="A126">
        <v>125</v>
      </c>
      <c r="B126" s="6">
        <v>44222</v>
      </c>
      <c r="C126" s="7">
        <v>327</v>
      </c>
      <c r="D126" s="2" t="s">
        <v>8</v>
      </c>
      <c r="E126" s="2" t="s">
        <v>15</v>
      </c>
      <c r="F126" s="2" t="s">
        <v>21</v>
      </c>
      <c r="G126" s="2">
        <v>666</v>
      </c>
      <c r="H126">
        <v>1</v>
      </c>
      <c r="I126" s="2">
        <v>185</v>
      </c>
    </row>
    <row r="127" spans="1:9" x14ac:dyDescent="0.3">
      <c r="A127">
        <v>126</v>
      </c>
      <c r="B127" s="6">
        <v>44223</v>
      </c>
      <c r="C127" s="7">
        <v>314</v>
      </c>
      <c r="D127" s="2" t="s">
        <v>9</v>
      </c>
      <c r="E127" s="2" t="s">
        <v>36</v>
      </c>
      <c r="F127" s="2" t="s">
        <v>24</v>
      </c>
      <c r="G127" s="2">
        <v>600</v>
      </c>
      <c r="H127">
        <v>3</v>
      </c>
      <c r="I127" s="2">
        <v>145</v>
      </c>
    </row>
    <row r="128" spans="1:9" x14ac:dyDescent="0.3">
      <c r="A128">
        <v>127</v>
      </c>
      <c r="B128" s="6">
        <v>44180</v>
      </c>
      <c r="C128" s="7">
        <v>49</v>
      </c>
      <c r="D128" s="2" t="s">
        <v>10</v>
      </c>
      <c r="E128" s="2" t="s">
        <v>15</v>
      </c>
      <c r="F128" s="2" t="s">
        <v>22</v>
      </c>
      <c r="G128" s="2">
        <v>190</v>
      </c>
      <c r="H128">
        <v>2</v>
      </c>
      <c r="I128" s="2">
        <v>243</v>
      </c>
    </row>
    <row r="129" spans="1:9" x14ac:dyDescent="0.3">
      <c r="A129">
        <v>128</v>
      </c>
      <c r="B129" s="6">
        <v>44181</v>
      </c>
      <c r="C129" s="7">
        <v>213</v>
      </c>
      <c r="D129" s="2" t="s">
        <v>11</v>
      </c>
      <c r="E129" s="2" t="s">
        <v>14</v>
      </c>
      <c r="F129" s="2" t="s">
        <v>23</v>
      </c>
      <c r="G129" s="2">
        <v>250</v>
      </c>
      <c r="H129">
        <v>1</v>
      </c>
      <c r="I129" s="2">
        <v>122</v>
      </c>
    </row>
    <row r="130" spans="1:9" x14ac:dyDescent="0.3">
      <c r="A130">
        <v>129</v>
      </c>
      <c r="B130" s="6">
        <v>44197</v>
      </c>
      <c r="C130" s="7">
        <v>269</v>
      </c>
      <c r="D130" s="2" t="s">
        <v>12</v>
      </c>
      <c r="E130" s="2" t="s">
        <v>15</v>
      </c>
      <c r="F130" s="2" t="s">
        <v>22</v>
      </c>
      <c r="G130" s="2">
        <v>600</v>
      </c>
      <c r="H130">
        <v>5</v>
      </c>
      <c r="I130" s="2">
        <v>53</v>
      </c>
    </row>
    <row r="131" spans="1:9" x14ac:dyDescent="0.3">
      <c r="A131">
        <v>130</v>
      </c>
      <c r="B131" s="6">
        <v>44183</v>
      </c>
      <c r="C131" s="7">
        <v>358</v>
      </c>
      <c r="D131" s="2" t="s">
        <v>13</v>
      </c>
      <c r="E131" s="2" t="s">
        <v>15</v>
      </c>
      <c r="F131" s="2" t="s">
        <v>21</v>
      </c>
      <c r="G131" s="2">
        <v>300</v>
      </c>
      <c r="H131">
        <v>10</v>
      </c>
      <c r="I131" s="2">
        <v>293</v>
      </c>
    </row>
    <row r="132" spans="1:9" x14ac:dyDescent="0.3">
      <c r="A132">
        <v>131</v>
      </c>
      <c r="B132" s="6">
        <v>44184</v>
      </c>
      <c r="C132" s="7">
        <v>142</v>
      </c>
      <c r="D132" s="2" t="s">
        <v>2</v>
      </c>
      <c r="E132" s="2" t="s">
        <v>16</v>
      </c>
      <c r="F132" s="2" t="s">
        <v>18</v>
      </c>
      <c r="G132" s="2">
        <v>200</v>
      </c>
      <c r="H132">
        <v>4</v>
      </c>
      <c r="I132" s="2">
        <v>125</v>
      </c>
    </row>
    <row r="133" spans="1:9" x14ac:dyDescent="0.3">
      <c r="A133">
        <v>132</v>
      </c>
      <c r="B133" s="6">
        <v>44197</v>
      </c>
      <c r="C133" s="7">
        <v>186</v>
      </c>
      <c r="D133" s="2" t="s">
        <v>3</v>
      </c>
      <c r="E133" s="2" t="s">
        <v>36</v>
      </c>
      <c r="F133" s="2" t="s">
        <v>19</v>
      </c>
      <c r="G133" s="2">
        <v>600</v>
      </c>
      <c r="H133">
        <v>4</v>
      </c>
      <c r="I133" s="2">
        <v>40</v>
      </c>
    </row>
    <row r="134" spans="1:9" x14ac:dyDescent="0.3">
      <c r="A134">
        <v>133</v>
      </c>
      <c r="B134" s="6">
        <v>44186</v>
      </c>
      <c r="C134" s="7">
        <v>104</v>
      </c>
      <c r="D134" s="2" t="s">
        <v>3</v>
      </c>
      <c r="E134" s="2" t="s">
        <v>15</v>
      </c>
      <c r="F134" s="2" t="s">
        <v>18</v>
      </c>
      <c r="G134" s="2">
        <v>200</v>
      </c>
      <c r="H134">
        <v>3</v>
      </c>
      <c r="I134" s="2">
        <v>185</v>
      </c>
    </row>
    <row r="135" spans="1:9" x14ac:dyDescent="0.3">
      <c r="A135">
        <v>134</v>
      </c>
      <c r="B135" s="6">
        <v>44187</v>
      </c>
      <c r="C135" s="7">
        <v>318</v>
      </c>
      <c r="D135" s="2" t="s">
        <v>7</v>
      </c>
      <c r="E135" s="2" t="s">
        <v>36</v>
      </c>
      <c r="F135" s="2" t="s">
        <v>19</v>
      </c>
      <c r="G135" s="2">
        <v>120</v>
      </c>
      <c r="H135">
        <v>9</v>
      </c>
      <c r="I135" s="2">
        <v>286</v>
      </c>
    </row>
    <row r="136" spans="1:9" x14ac:dyDescent="0.3">
      <c r="A136">
        <v>135</v>
      </c>
      <c r="B136" s="6">
        <v>44188</v>
      </c>
      <c r="C136" s="7">
        <v>308</v>
      </c>
      <c r="D136" s="2" t="s">
        <v>5</v>
      </c>
      <c r="E136" s="2" t="s">
        <v>36</v>
      </c>
      <c r="F136" s="2" t="s">
        <v>20</v>
      </c>
      <c r="G136" s="2">
        <v>399</v>
      </c>
      <c r="H136">
        <v>3</v>
      </c>
      <c r="I136" s="2">
        <v>136</v>
      </c>
    </row>
    <row r="137" spans="1:9" x14ac:dyDescent="0.3">
      <c r="A137">
        <v>136</v>
      </c>
      <c r="B137" s="6">
        <v>44216</v>
      </c>
      <c r="C137" s="7">
        <v>126</v>
      </c>
      <c r="D137" s="2" t="s">
        <v>6</v>
      </c>
      <c r="E137" s="2" t="s">
        <v>36</v>
      </c>
      <c r="F137" s="2" t="s">
        <v>21</v>
      </c>
      <c r="G137" s="2">
        <v>199</v>
      </c>
      <c r="H137">
        <v>8</v>
      </c>
      <c r="I137" s="2">
        <v>144</v>
      </c>
    </row>
    <row r="138" spans="1:9" x14ac:dyDescent="0.3">
      <c r="A138">
        <v>137</v>
      </c>
      <c r="B138" s="6">
        <v>44217</v>
      </c>
      <c r="C138" s="7">
        <v>200</v>
      </c>
      <c r="D138" s="2" t="s">
        <v>7</v>
      </c>
      <c r="E138" s="2" t="s">
        <v>14</v>
      </c>
      <c r="F138" s="2" t="s">
        <v>24</v>
      </c>
      <c r="G138" s="2">
        <v>69</v>
      </c>
      <c r="H138">
        <v>9</v>
      </c>
      <c r="I138" s="2">
        <v>236</v>
      </c>
    </row>
    <row r="139" spans="1:9" x14ac:dyDescent="0.3">
      <c r="A139">
        <v>138</v>
      </c>
      <c r="B139" s="6">
        <v>44218</v>
      </c>
      <c r="C139" s="7">
        <v>336</v>
      </c>
      <c r="D139" s="2" t="s">
        <v>8</v>
      </c>
      <c r="E139" s="2" t="s">
        <v>16</v>
      </c>
      <c r="F139" s="2" t="s">
        <v>22</v>
      </c>
      <c r="G139" s="2">
        <v>159</v>
      </c>
      <c r="H139">
        <v>1</v>
      </c>
      <c r="I139" s="2">
        <v>184</v>
      </c>
    </row>
    <row r="140" spans="1:9" x14ac:dyDescent="0.3">
      <c r="A140">
        <v>139</v>
      </c>
      <c r="B140" s="6">
        <v>44219</v>
      </c>
      <c r="C140" s="7">
        <v>130</v>
      </c>
      <c r="D140" s="2" t="s">
        <v>9</v>
      </c>
      <c r="E140" s="2" t="s">
        <v>15</v>
      </c>
      <c r="F140" s="2" t="s">
        <v>23</v>
      </c>
      <c r="G140" s="2">
        <v>299</v>
      </c>
      <c r="H140">
        <v>9</v>
      </c>
      <c r="I140" s="2">
        <v>94</v>
      </c>
    </row>
    <row r="141" spans="1:9" x14ac:dyDescent="0.3">
      <c r="A141">
        <v>140</v>
      </c>
      <c r="B141" s="6">
        <v>44220</v>
      </c>
      <c r="C141" s="7">
        <v>60</v>
      </c>
      <c r="D141" s="2" t="s">
        <v>10</v>
      </c>
      <c r="E141" s="2" t="s">
        <v>15</v>
      </c>
      <c r="F141" s="2" t="s">
        <v>22</v>
      </c>
      <c r="G141" s="2">
        <v>289</v>
      </c>
      <c r="H141">
        <v>8</v>
      </c>
      <c r="I141" s="2">
        <v>34</v>
      </c>
    </row>
    <row r="142" spans="1:9" x14ac:dyDescent="0.3">
      <c r="A142">
        <v>141</v>
      </c>
      <c r="B142" s="6">
        <v>44221</v>
      </c>
      <c r="C142" s="7">
        <v>134</v>
      </c>
      <c r="D142" s="2" t="s">
        <v>11</v>
      </c>
      <c r="E142" s="2" t="s">
        <v>16</v>
      </c>
      <c r="F142" s="2" t="s">
        <v>21</v>
      </c>
      <c r="G142" s="2">
        <v>399</v>
      </c>
      <c r="H142">
        <v>2</v>
      </c>
      <c r="I142" s="2">
        <v>150</v>
      </c>
    </row>
    <row r="143" spans="1:9" x14ac:dyDescent="0.3">
      <c r="A143">
        <v>142</v>
      </c>
      <c r="B143" s="6">
        <v>44222</v>
      </c>
      <c r="C143" s="7">
        <v>15</v>
      </c>
      <c r="D143" s="2" t="s">
        <v>12</v>
      </c>
      <c r="E143" s="2" t="s">
        <v>16</v>
      </c>
      <c r="F143" s="2" t="s">
        <v>18</v>
      </c>
      <c r="G143" s="2">
        <v>199</v>
      </c>
      <c r="H143">
        <v>1</v>
      </c>
      <c r="I143" s="2">
        <v>12</v>
      </c>
    </row>
    <row r="144" spans="1:9" x14ac:dyDescent="0.3">
      <c r="A144">
        <v>143</v>
      </c>
      <c r="B144" s="6">
        <v>44187</v>
      </c>
      <c r="C144" s="7">
        <v>172</v>
      </c>
      <c r="D144" s="2" t="s">
        <v>13</v>
      </c>
      <c r="E144" s="2" t="s">
        <v>15</v>
      </c>
      <c r="F144" s="2" t="s">
        <v>19</v>
      </c>
      <c r="G144" s="2">
        <v>69</v>
      </c>
      <c r="H144">
        <v>7</v>
      </c>
      <c r="I144" s="2">
        <v>160</v>
      </c>
    </row>
    <row r="145" spans="1:9" x14ac:dyDescent="0.3">
      <c r="A145">
        <v>144</v>
      </c>
      <c r="B145" s="6">
        <v>44188</v>
      </c>
      <c r="C145" s="7">
        <v>377</v>
      </c>
      <c r="D145" s="2" t="s">
        <v>2</v>
      </c>
      <c r="E145" s="2" t="s">
        <v>36</v>
      </c>
      <c r="F145" s="2" t="s">
        <v>18</v>
      </c>
      <c r="G145" s="2">
        <v>159</v>
      </c>
      <c r="H145">
        <v>9</v>
      </c>
      <c r="I145" s="2">
        <v>92</v>
      </c>
    </row>
    <row r="146" spans="1:9" x14ac:dyDescent="0.3">
      <c r="A146">
        <v>145</v>
      </c>
      <c r="B146" s="6">
        <v>44189</v>
      </c>
      <c r="C146" s="7">
        <v>127</v>
      </c>
      <c r="D146" s="2" t="s">
        <v>3</v>
      </c>
      <c r="E146" s="2" t="s">
        <v>16</v>
      </c>
      <c r="F146" s="2" t="s">
        <v>19</v>
      </c>
      <c r="G146" s="2">
        <v>299</v>
      </c>
      <c r="H146">
        <v>4</v>
      </c>
      <c r="I146" s="2">
        <v>197</v>
      </c>
    </row>
    <row r="147" spans="1:9" x14ac:dyDescent="0.3">
      <c r="A147">
        <v>146</v>
      </c>
      <c r="B147" s="6">
        <v>44190</v>
      </c>
      <c r="C147" s="7">
        <v>44</v>
      </c>
      <c r="D147" s="2" t="s">
        <v>3</v>
      </c>
      <c r="E147" s="2" t="s">
        <v>15</v>
      </c>
      <c r="F147" s="2" t="s">
        <v>20</v>
      </c>
      <c r="G147" s="2">
        <v>289</v>
      </c>
      <c r="H147">
        <v>8</v>
      </c>
      <c r="I147" s="2">
        <v>123</v>
      </c>
    </row>
    <row r="148" spans="1:9" x14ac:dyDescent="0.3">
      <c r="A148">
        <v>147</v>
      </c>
      <c r="B148" s="6">
        <v>44191</v>
      </c>
      <c r="C148" s="7">
        <v>164</v>
      </c>
      <c r="D148" s="2" t="s">
        <v>7</v>
      </c>
      <c r="E148" s="2" t="s">
        <v>36</v>
      </c>
      <c r="F148" s="2" t="s">
        <v>21</v>
      </c>
      <c r="G148" s="2">
        <v>399</v>
      </c>
      <c r="H148">
        <v>1</v>
      </c>
      <c r="I148" s="2">
        <v>180</v>
      </c>
    </row>
    <row r="149" spans="1:9" x14ac:dyDescent="0.3">
      <c r="A149">
        <v>148</v>
      </c>
      <c r="B149" s="6">
        <v>44192</v>
      </c>
      <c r="C149" s="7">
        <v>22</v>
      </c>
      <c r="D149" s="2" t="s">
        <v>5</v>
      </c>
      <c r="E149" s="2" t="s">
        <v>15</v>
      </c>
      <c r="F149" s="2" t="s">
        <v>24</v>
      </c>
      <c r="G149" s="2">
        <v>199</v>
      </c>
      <c r="H149">
        <v>1</v>
      </c>
      <c r="I149" s="2">
        <v>181</v>
      </c>
    </row>
    <row r="150" spans="1:9" x14ac:dyDescent="0.3">
      <c r="A150">
        <v>149</v>
      </c>
      <c r="B150" s="6">
        <v>44187</v>
      </c>
      <c r="C150" s="7">
        <v>219</v>
      </c>
      <c r="D150" s="2" t="s">
        <v>6</v>
      </c>
      <c r="E150" s="2" t="s">
        <v>14</v>
      </c>
      <c r="F150" s="2" t="s">
        <v>22</v>
      </c>
      <c r="G150" s="2">
        <v>69</v>
      </c>
      <c r="H150">
        <v>8</v>
      </c>
      <c r="I150" s="2">
        <v>294</v>
      </c>
    </row>
    <row r="151" spans="1:9" x14ac:dyDescent="0.3">
      <c r="A151">
        <v>150</v>
      </c>
      <c r="B151" s="6">
        <v>44188</v>
      </c>
      <c r="C151" s="7">
        <v>80</v>
      </c>
      <c r="D151" s="2" t="s">
        <v>7</v>
      </c>
      <c r="E151" s="2" t="s">
        <v>15</v>
      </c>
      <c r="F151" s="2" t="s">
        <v>23</v>
      </c>
      <c r="G151" s="2">
        <v>159</v>
      </c>
      <c r="H151">
        <v>5</v>
      </c>
      <c r="I151" s="2">
        <v>175</v>
      </c>
    </row>
    <row r="152" spans="1:9" x14ac:dyDescent="0.3">
      <c r="A152">
        <v>151</v>
      </c>
      <c r="B152" s="6">
        <v>44189</v>
      </c>
      <c r="C152" s="7">
        <v>85</v>
      </c>
      <c r="D152" s="2" t="s">
        <v>8</v>
      </c>
      <c r="E152" s="2" t="s">
        <v>15</v>
      </c>
      <c r="F152" s="2" t="s">
        <v>22</v>
      </c>
      <c r="G152" s="2">
        <v>299</v>
      </c>
      <c r="H152">
        <v>4</v>
      </c>
      <c r="I152" s="2">
        <v>180</v>
      </c>
    </row>
    <row r="153" spans="1:9" x14ac:dyDescent="0.3">
      <c r="A153">
        <v>152</v>
      </c>
      <c r="B153" s="6">
        <v>44190</v>
      </c>
      <c r="C153" s="7">
        <v>244</v>
      </c>
      <c r="D153" s="2" t="s">
        <v>9</v>
      </c>
      <c r="E153" s="2" t="s">
        <v>16</v>
      </c>
      <c r="F153" s="2" t="s">
        <v>21</v>
      </c>
      <c r="G153" s="2">
        <v>289</v>
      </c>
      <c r="H153">
        <v>7</v>
      </c>
      <c r="I153" s="2">
        <v>25</v>
      </c>
    </row>
    <row r="154" spans="1:9" x14ac:dyDescent="0.3">
      <c r="A154">
        <v>153</v>
      </c>
      <c r="B154" s="6">
        <v>44191</v>
      </c>
      <c r="C154" s="7">
        <v>154</v>
      </c>
      <c r="D154" s="2" t="s">
        <v>10</v>
      </c>
      <c r="E154" s="2" t="s">
        <v>36</v>
      </c>
      <c r="F154" s="2" t="s">
        <v>18</v>
      </c>
      <c r="G154" s="2">
        <v>399</v>
      </c>
      <c r="H154">
        <v>6</v>
      </c>
      <c r="I154" s="2">
        <v>68</v>
      </c>
    </row>
    <row r="155" spans="1:9" x14ac:dyDescent="0.3">
      <c r="A155">
        <v>154</v>
      </c>
      <c r="B155" s="6">
        <v>44192</v>
      </c>
      <c r="C155" s="7">
        <v>346</v>
      </c>
      <c r="D155" s="2" t="s">
        <v>11</v>
      </c>
      <c r="E155" s="2" t="s">
        <v>15</v>
      </c>
      <c r="F155" s="2" t="s">
        <v>19</v>
      </c>
      <c r="G155" s="2">
        <v>199</v>
      </c>
      <c r="H155">
        <v>8</v>
      </c>
      <c r="I155" s="2">
        <v>292</v>
      </c>
    </row>
    <row r="156" spans="1:9" x14ac:dyDescent="0.3">
      <c r="A156">
        <v>155</v>
      </c>
      <c r="B156" s="6">
        <v>44203</v>
      </c>
      <c r="C156" s="7">
        <v>97</v>
      </c>
      <c r="D156" s="2" t="s">
        <v>12</v>
      </c>
      <c r="E156" s="2" t="s">
        <v>36</v>
      </c>
      <c r="F156" s="2" t="s">
        <v>18</v>
      </c>
      <c r="G156" s="2">
        <v>69</v>
      </c>
      <c r="H156">
        <v>4</v>
      </c>
      <c r="I156" s="2">
        <v>219</v>
      </c>
    </row>
    <row r="157" spans="1:9" x14ac:dyDescent="0.3">
      <c r="A157">
        <v>156</v>
      </c>
      <c r="B157" s="6">
        <v>44204</v>
      </c>
      <c r="C157" s="7">
        <v>246</v>
      </c>
      <c r="D157" s="2" t="s">
        <v>13</v>
      </c>
      <c r="E157" s="2" t="s">
        <v>36</v>
      </c>
      <c r="F157" s="2" t="s">
        <v>19</v>
      </c>
      <c r="G157" s="2">
        <v>159</v>
      </c>
      <c r="H157">
        <v>9</v>
      </c>
      <c r="I157" s="2">
        <v>236</v>
      </c>
    </row>
    <row r="158" spans="1:9" x14ac:dyDescent="0.3">
      <c r="A158">
        <v>157</v>
      </c>
      <c r="B158" s="6">
        <v>44205</v>
      </c>
      <c r="C158" s="7">
        <v>156</v>
      </c>
      <c r="D158" s="2" t="s">
        <v>2</v>
      </c>
      <c r="E158" s="2" t="s">
        <v>36</v>
      </c>
      <c r="F158" s="2" t="s">
        <v>20</v>
      </c>
      <c r="G158" s="2">
        <v>299</v>
      </c>
      <c r="H158">
        <v>3</v>
      </c>
      <c r="I158" s="2">
        <v>205</v>
      </c>
    </row>
    <row r="159" spans="1:9" x14ac:dyDescent="0.3">
      <c r="A159">
        <v>158</v>
      </c>
      <c r="B159" s="6">
        <v>44206</v>
      </c>
      <c r="C159" s="7">
        <v>100</v>
      </c>
      <c r="D159" s="2" t="s">
        <v>3</v>
      </c>
      <c r="E159" s="2" t="s">
        <v>14</v>
      </c>
      <c r="F159" s="2" t="s">
        <v>21</v>
      </c>
      <c r="G159" s="2">
        <v>289</v>
      </c>
      <c r="H159">
        <v>3</v>
      </c>
      <c r="I159" s="2">
        <v>13</v>
      </c>
    </row>
    <row r="160" spans="1:9" x14ac:dyDescent="0.3">
      <c r="A160">
        <v>159</v>
      </c>
      <c r="B160" s="6">
        <v>44207</v>
      </c>
      <c r="C160" s="7">
        <v>187</v>
      </c>
      <c r="D160" s="2" t="s">
        <v>3</v>
      </c>
      <c r="E160" s="2" t="s">
        <v>16</v>
      </c>
      <c r="F160" s="2" t="s">
        <v>24</v>
      </c>
      <c r="G160" s="2">
        <v>399</v>
      </c>
      <c r="H160">
        <v>6</v>
      </c>
      <c r="I160" s="2">
        <v>65</v>
      </c>
    </row>
    <row r="161" spans="1:9" x14ac:dyDescent="0.3">
      <c r="A161">
        <v>160</v>
      </c>
      <c r="B161" s="6">
        <v>44208</v>
      </c>
      <c r="C161" s="7">
        <v>101</v>
      </c>
      <c r="D161" s="2" t="s">
        <v>7</v>
      </c>
      <c r="E161" s="2" t="s">
        <v>15</v>
      </c>
      <c r="F161" s="2" t="s">
        <v>22</v>
      </c>
      <c r="G161" s="2">
        <v>199</v>
      </c>
      <c r="H161">
        <v>1</v>
      </c>
      <c r="I161" s="2">
        <v>66</v>
      </c>
    </row>
    <row r="162" spans="1:9" x14ac:dyDescent="0.3">
      <c r="A162">
        <v>161</v>
      </c>
      <c r="B162" s="6">
        <v>44209</v>
      </c>
      <c r="C162" s="7">
        <v>189</v>
      </c>
      <c r="D162" s="2" t="s">
        <v>5</v>
      </c>
      <c r="E162" s="2" t="s">
        <v>15</v>
      </c>
      <c r="F162" s="2" t="s">
        <v>23</v>
      </c>
      <c r="G162" s="2">
        <v>69</v>
      </c>
      <c r="H162">
        <v>4</v>
      </c>
      <c r="I162" s="2">
        <v>83</v>
      </c>
    </row>
    <row r="163" spans="1:9" x14ac:dyDescent="0.3">
      <c r="A163">
        <v>162</v>
      </c>
      <c r="B163" s="6">
        <v>44210</v>
      </c>
      <c r="C163" s="7">
        <v>345</v>
      </c>
      <c r="D163" s="2" t="s">
        <v>6</v>
      </c>
      <c r="E163" s="2" t="s">
        <v>16</v>
      </c>
      <c r="F163" s="2" t="s">
        <v>22</v>
      </c>
      <c r="G163" s="2">
        <v>159</v>
      </c>
      <c r="H163">
        <v>5</v>
      </c>
      <c r="I163" s="2">
        <v>167</v>
      </c>
    </row>
    <row r="164" spans="1:9" x14ac:dyDescent="0.3">
      <c r="A164">
        <v>163</v>
      </c>
      <c r="B164" s="6">
        <v>44211</v>
      </c>
      <c r="C164" s="7">
        <v>30</v>
      </c>
      <c r="D164" s="2" t="s">
        <v>7</v>
      </c>
      <c r="E164" s="2" t="s">
        <v>16</v>
      </c>
      <c r="F164" s="2" t="s">
        <v>21</v>
      </c>
      <c r="G164" s="2">
        <v>299</v>
      </c>
      <c r="H164">
        <v>5</v>
      </c>
      <c r="I164" s="2">
        <v>225</v>
      </c>
    </row>
    <row r="165" spans="1:9" x14ac:dyDescent="0.3">
      <c r="A165">
        <v>164</v>
      </c>
      <c r="B165" s="6">
        <v>44212</v>
      </c>
      <c r="C165" s="7">
        <v>282</v>
      </c>
      <c r="D165" s="2" t="s">
        <v>8</v>
      </c>
      <c r="E165" s="2" t="s">
        <v>15</v>
      </c>
      <c r="F165" s="2" t="s">
        <v>18</v>
      </c>
      <c r="G165" s="2">
        <v>289</v>
      </c>
      <c r="H165">
        <v>1</v>
      </c>
      <c r="I165" s="2">
        <v>278</v>
      </c>
    </row>
    <row r="166" spans="1:9" x14ac:dyDescent="0.3">
      <c r="A166">
        <v>165</v>
      </c>
      <c r="B166" s="6">
        <v>44167</v>
      </c>
      <c r="C166" s="7">
        <v>299</v>
      </c>
      <c r="D166" s="2" t="s">
        <v>9</v>
      </c>
      <c r="E166" s="2" t="s">
        <v>36</v>
      </c>
      <c r="F166" s="2" t="s">
        <v>19</v>
      </c>
      <c r="G166" s="2">
        <v>399</v>
      </c>
      <c r="H166">
        <v>10</v>
      </c>
      <c r="I166" s="2">
        <v>69</v>
      </c>
    </row>
    <row r="167" spans="1:9" x14ac:dyDescent="0.3">
      <c r="A167">
        <v>166</v>
      </c>
      <c r="B167" s="6">
        <v>44168</v>
      </c>
      <c r="C167" s="7">
        <v>144</v>
      </c>
      <c r="D167" s="2" t="s">
        <v>10</v>
      </c>
      <c r="E167" s="2" t="s">
        <v>16</v>
      </c>
      <c r="F167" s="2" t="s">
        <v>18</v>
      </c>
      <c r="G167" s="2">
        <v>199</v>
      </c>
      <c r="H167">
        <v>2</v>
      </c>
      <c r="I167" s="2">
        <v>220</v>
      </c>
    </row>
    <row r="168" spans="1:9" x14ac:dyDescent="0.3">
      <c r="A168">
        <v>167</v>
      </c>
      <c r="B168" s="6">
        <v>44169</v>
      </c>
      <c r="C168" s="7">
        <v>169</v>
      </c>
      <c r="D168" s="2" t="s">
        <v>11</v>
      </c>
      <c r="E168" s="2" t="s">
        <v>15</v>
      </c>
      <c r="F168" s="2" t="s">
        <v>19</v>
      </c>
      <c r="G168" s="2">
        <v>69</v>
      </c>
      <c r="H168">
        <v>6</v>
      </c>
      <c r="I168" s="2">
        <v>272</v>
      </c>
    </row>
    <row r="169" spans="1:9" x14ac:dyDescent="0.3">
      <c r="A169">
        <v>168</v>
      </c>
      <c r="B169" s="6">
        <v>44170</v>
      </c>
      <c r="C169" s="7">
        <v>164</v>
      </c>
      <c r="D169" s="2" t="s">
        <v>12</v>
      </c>
      <c r="E169" s="2" t="s">
        <v>36</v>
      </c>
      <c r="F169" s="2" t="s">
        <v>20</v>
      </c>
      <c r="G169" s="2">
        <v>159</v>
      </c>
      <c r="H169">
        <v>2</v>
      </c>
      <c r="I169" s="2">
        <v>227</v>
      </c>
    </row>
    <row r="170" spans="1:9" x14ac:dyDescent="0.3">
      <c r="A170">
        <v>169</v>
      </c>
      <c r="B170" s="6">
        <v>44171</v>
      </c>
      <c r="C170" s="7">
        <v>141</v>
      </c>
      <c r="D170" s="2" t="s">
        <v>13</v>
      </c>
      <c r="E170" s="2" t="s">
        <v>15</v>
      </c>
      <c r="F170" s="2" t="s">
        <v>21</v>
      </c>
      <c r="G170" s="2">
        <v>299</v>
      </c>
      <c r="H170">
        <v>5</v>
      </c>
      <c r="I170" s="2">
        <v>178</v>
      </c>
    </row>
    <row r="171" spans="1:9" x14ac:dyDescent="0.3">
      <c r="A171">
        <v>170</v>
      </c>
      <c r="B171" s="6">
        <v>44172</v>
      </c>
      <c r="C171" s="7">
        <v>199</v>
      </c>
      <c r="D171" s="2" t="s">
        <v>2</v>
      </c>
      <c r="E171" s="2" t="s">
        <v>14</v>
      </c>
      <c r="F171" s="2" t="s">
        <v>24</v>
      </c>
      <c r="G171" s="2">
        <v>289</v>
      </c>
      <c r="H171">
        <v>7</v>
      </c>
      <c r="I171" s="2">
        <v>190</v>
      </c>
    </row>
    <row r="172" spans="1:9" x14ac:dyDescent="0.3">
      <c r="A172">
        <v>171</v>
      </c>
      <c r="B172" s="6">
        <v>44173</v>
      </c>
      <c r="C172" s="7">
        <v>89</v>
      </c>
      <c r="D172" s="2" t="s">
        <v>3</v>
      </c>
      <c r="E172" s="2" t="s">
        <v>15</v>
      </c>
      <c r="F172" s="2" t="s">
        <v>22</v>
      </c>
      <c r="G172" s="2">
        <v>399</v>
      </c>
      <c r="H172">
        <v>9</v>
      </c>
      <c r="I172" s="2">
        <v>127</v>
      </c>
    </row>
    <row r="173" spans="1:9" x14ac:dyDescent="0.3">
      <c r="A173">
        <v>172</v>
      </c>
      <c r="B173" s="6">
        <v>44174</v>
      </c>
      <c r="C173" s="7">
        <v>209</v>
      </c>
      <c r="D173" s="2" t="s">
        <v>3</v>
      </c>
      <c r="E173" s="2" t="s">
        <v>15</v>
      </c>
      <c r="F173" s="2" t="s">
        <v>23</v>
      </c>
      <c r="G173" s="2">
        <v>199</v>
      </c>
      <c r="H173">
        <v>1</v>
      </c>
      <c r="I173" s="2">
        <v>202</v>
      </c>
    </row>
    <row r="174" spans="1:9" x14ac:dyDescent="0.3">
      <c r="A174">
        <v>173</v>
      </c>
      <c r="B174" s="6">
        <v>44175</v>
      </c>
      <c r="C174" s="7">
        <v>316</v>
      </c>
      <c r="D174" s="2" t="s">
        <v>7</v>
      </c>
      <c r="E174" s="2" t="s">
        <v>16</v>
      </c>
      <c r="F174" s="2" t="s">
        <v>22</v>
      </c>
      <c r="G174" s="2">
        <v>69</v>
      </c>
      <c r="H174">
        <v>6</v>
      </c>
      <c r="I174" s="2">
        <v>38</v>
      </c>
    </row>
    <row r="175" spans="1:9" x14ac:dyDescent="0.3">
      <c r="A175">
        <v>174</v>
      </c>
      <c r="B175" s="6">
        <v>44176</v>
      </c>
      <c r="C175" s="7">
        <v>28</v>
      </c>
      <c r="D175" s="2" t="s">
        <v>5</v>
      </c>
      <c r="E175" s="2" t="s">
        <v>36</v>
      </c>
      <c r="F175" s="2" t="s">
        <v>21</v>
      </c>
      <c r="G175" s="2">
        <v>159</v>
      </c>
      <c r="H175">
        <v>4</v>
      </c>
      <c r="I175" s="2">
        <v>20</v>
      </c>
    </row>
    <row r="176" spans="1:9" x14ac:dyDescent="0.3">
      <c r="A176">
        <v>175</v>
      </c>
      <c r="B176" s="6">
        <v>44177</v>
      </c>
      <c r="C176" s="7">
        <v>292</v>
      </c>
      <c r="D176" s="2" t="s">
        <v>6</v>
      </c>
      <c r="E176" s="2" t="s">
        <v>15</v>
      </c>
      <c r="F176" s="2" t="s">
        <v>18</v>
      </c>
      <c r="G176" s="2">
        <v>299</v>
      </c>
      <c r="H176">
        <v>8</v>
      </c>
      <c r="I176" s="2">
        <v>262</v>
      </c>
    </row>
    <row r="177" spans="1:9" x14ac:dyDescent="0.3">
      <c r="A177">
        <v>176</v>
      </c>
      <c r="B177" s="6">
        <v>44178</v>
      </c>
      <c r="C177" s="7">
        <v>313</v>
      </c>
      <c r="D177" s="2" t="s">
        <v>7</v>
      </c>
      <c r="E177" s="2" t="s">
        <v>36</v>
      </c>
      <c r="F177" s="2" t="s">
        <v>19</v>
      </c>
      <c r="G177" s="2">
        <v>289</v>
      </c>
      <c r="H177">
        <v>5</v>
      </c>
      <c r="I177" s="2">
        <v>16</v>
      </c>
    </row>
    <row r="178" spans="1:9" x14ac:dyDescent="0.3">
      <c r="A178">
        <v>177</v>
      </c>
      <c r="B178" s="6">
        <v>44197</v>
      </c>
      <c r="C178" s="7">
        <v>116</v>
      </c>
      <c r="D178" s="2" t="s">
        <v>8</v>
      </c>
      <c r="E178" s="2" t="s">
        <v>36</v>
      </c>
      <c r="F178" s="2" t="s">
        <v>18</v>
      </c>
      <c r="G178" s="2">
        <v>399</v>
      </c>
      <c r="H178">
        <v>5</v>
      </c>
      <c r="I178" s="2">
        <v>142</v>
      </c>
    </row>
    <row r="179" spans="1:9" x14ac:dyDescent="0.3">
      <c r="A179">
        <v>178</v>
      </c>
      <c r="B179" s="6">
        <v>44180</v>
      </c>
      <c r="C179" s="7">
        <v>383</v>
      </c>
      <c r="D179" s="2" t="s">
        <v>9</v>
      </c>
      <c r="E179" s="2" t="s">
        <v>36</v>
      </c>
      <c r="F179" s="2" t="s">
        <v>19</v>
      </c>
      <c r="G179" s="2">
        <v>199</v>
      </c>
      <c r="H179">
        <v>5</v>
      </c>
      <c r="I179" s="2">
        <v>37</v>
      </c>
    </row>
    <row r="180" spans="1:9" x14ac:dyDescent="0.3">
      <c r="A180">
        <v>179</v>
      </c>
      <c r="B180" s="6">
        <v>44181</v>
      </c>
      <c r="C180" s="7">
        <v>56</v>
      </c>
      <c r="D180" s="2" t="s">
        <v>10</v>
      </c>
      <c r="E180" s="2" t="s">
        <v>14</v>
      </c>
      <c r="F180" s="2" t="s">
        <v>20</v>
      </c>
      <c r="G180" s="2">
        <v>69</v>
      </c>
      <c r="H180">
        <v>3</v>
      </c>
      <c r="I180" s="2">
        <v>272</v>
      </c>
    </row>
    <row r="181" spans="1:9" x14ac:dyDescent="0.3">
      <c r="A181">
        <v>180</v>
      </c>
      <c r="B181" s="6">
        <v>44197</v>
      </c>
      <c r="C181" s="7">
        <v>9</v>
      </c>
      <c r="D181" s="2" t="s">
        <v>11</v>
      </c>
      <c r="E181" s="2" t="s">
        <v>16</v>
      </c>
      <c r="F181" s="2" t="s">
        <v>21</v>
      </c>
      <c r="G181" s="2">
        <v>159</v>
      </c>
      <c r="H181">
        <v>1</v>
      </c>
      <c r="I181" s="2">
        <v>204</v>
      </c>
    </row>
    <row r="182" spans="1:9" x14ac:dyDescent="0.3">
      <c r="A182">
        <v>181</v>
      </c>
      <c r="B182" s="6">
        <v>44183</v>
      </c>
      <c r="C182" s="7">
        <v>388</v>
      </c>
      <c r="D182" s="2" t="s">
        <v>12</v>
      </c>
      <c r="E182" s="2" t="s">
        <v>15</v>
      </c>
      <c r="F182" s="2" t="s">
        <v>24</v>
      </c>
      <c r="G182" s="2">
        <v>299</v>
      </c>
      <c r="H182">
        <v>4</v>
      </c>
      <c r="I182" s="2">
        <v>81</v>
      </c>
    </row>
    <row r="183" spans="1:9" x14ac:dyDescent="0.3">
      <c r="A183">
        <v>182</v>
      </c>
      <c r="B183" s="6">
        <v>44184</v>
      </c>
      <c r="C183" s="7">
        <v>392</v>
      </c>
      <c r="D183" s="2" t="s">
        <v>13</v>
      </c>
      <c r="E183" s="2" t="s">
        <v>15</v>
      </c>
      <c r="F183" s="2" t="s">
        <v>22</v>
      </c>
      <c r="G183" s="2">
        <v>289</v>
      </c>
      <c r="H183">
        <v>6</v>
      </c>
      <c r="I183" s="2">
        <v>179</v>
      </c>
    </row>
    <row r="184" spans="1:9" x14ac:dyDescent="0.3">
      <c r="A184">
        <v>183</v>
      </c>
      <c r="B184" s="6">
        <v>44197</v>
      </c>
      <c r="C184" s="7">
        <v>118</v>
      </c>
      <c r="D184" s="2" t="s">
        <v>2</v>
      </c>
      <c r="E184" s="2" t="s">
        <v>16</v>
      </c>
      <c r="F184" s="2" t="s">
        <v>23</v>
      </c>
      <c r="G184" s="2">
        <v>399</v>
      </c>
      <c r="H184">
        <v>1</v>
      </c>
      <c r="I184" s="2">
        <v>162</v>
      </c>
    </row>
    <row r="185" spans="1:9" x14ac:dyDescent="0.3">
      <c r="A185">
        <v>184</v>
      </c>
      <c r="B185" s="6">
        <v>44186</v>
      </c>
      <c r="C185" s="7">
        <v>336</v>
      </c>
      <c r="D185" s="2" t="s">
        <v>3</v>
      </c>
      <c r="E185" s="2" t="s">
        <v>16</v>
      </c>
      <c r="F185" s="2" t="s">
        <v>22</v>
      </c>
      <c r="G185" s="2">
        <v>199</v>
      </c>
      <c r="H185">
        <v>3</v>
      </c>
      <c r="I185" s="2">
        <v>116</v>
      </c>
    </row>
    <row r="186" spans="1:9" x14ac:dyDescent="0.3">
      <c r="A186">
        <v>185</v>
      </c>
      <c r="B186" s="6">
        <v>44187</v>
      </c>
      <c r="C186" s="7">
        <v>181</v>
      </c>
      <c r="D186" s="2" t="s">
        <v>3</v>
      </c>
      <c r="E186" s="2" t="s">
        <v>15</v>
      </c>
      <c r="F186" s="2" t="s">
        <v>21</v>
      </c>
      <c r="G186" s="2">
        <v>69</v>
      </c>
      <c r="H186">
        <v>9</v>
      </c>
      <c r="I186" s="2">
        <v>140</v>
      </c>
    </row>
    <row r="187" spans="1:9" x14ac:dyDescent="0.3">
      <c r="A187">
        <v>186</v>
      </c>
      <c r="B187" s="6">
        <v>44188</v>
      </c>
      <c r="C187" s="7">
        <v>230</v>
      </c>
      <c r="D187" s="2" t="s">
        <v>7</v>
      </c>
      <c r="E187" s="2" t="s">
        <v>36</v>
      </c>
      <c r="F187" s="2" t="s">
        <v>18</v>
      </c>
      <c r="G187" s="2">
        <v>159</v>
      </c>
      <c r="H187">
        <v>8</v>
      </c>
      <c r="I187" s="2">
        <v>21</v>
      </c>
    </row>
    <row r="188" spans="1:9" x14ac:dyDescent="0.3">
      <c r="A188">
        <v>187</v>
      </c>
      <c r="B188" s="6">
        <v>44189</v>
      </c>
      <c r="C188" s="7">
        <v>263</v>
      </c>
      <c r="D188" s="2" t="s">
        <v>5</v>
      </c>
      <c r="E188" s="2" t="s">
        <v>16</v>
      </c>
      <c r="F188" s="2" t="s">
        <v>19</v>
      </c>
      <c r="G188" s="2">
        <v>299</v>
      </c>
      <c r="H188">
        <v>3</v>
      </c>
      <c r="I188" s="2">
        <v>123</v>
      </c>
    </row>
    <row r="189" spans="1:9" x14ac:dyDescent="0.3">
      <c r="A189">
        <v>188</v>
      </c>
      <c r="B189" s="6">
        <v>44190</v>
      </c>
      <c r="C189" s="7">
        <v>198</v>
      </c>
      <c r="D189" s="2" t="s">
        <v>6</v>
      </c>
      <c r="E189" s="2" t="s">
        <v>15</v>
      </c>
      <c r="F189" s="2" t="s">
        <v>18</v>
      </c>
      <c r="G189" s="2">
        <v>289</v>
      </c>
      <c r="H189">
        <v>7</v>
      </c>
      <c r="I189" s="2">
        <v>164</v>
      </c>
    </row>
    <row r="190" spans="1:9" x14ac:dyDescent="0.3">
      <c r="A190">
        <v>189</v>
      </c>
      <c r="B190" s="6">
        <v>44191</v>
      </c>
      <c r="C190" s="7">
        <v>5</v>
      </c>
      <c r="D190" s="2" t="s">
        <v>7</v>
      </c>
      <c r="E190" s="2" t="s">
        <v>36</v>
      </c>
      <c r="F190" s="2" t="s">
        <v>19</v>
      </c>
      <c r="G190" s="2">
        <v>399</v>
      </c>
      <c r="H190">
        <v>6</v>
      </c>
      <c r="I190" s="2">
        <v>208</v>
      </c>
    </row>
    <row r="191" spans="1:9" x14ac:dyDescent="0.3">
      <c r="A191">
        <v>190</v>
      </c>
      <c r="B191" s="6">
        <v>44192</v>
      </c>
      <c r="C191" s="7">
        <v>398</v>
      </c>
      <c r="D191" s="2" t="s">
        <v>8</v>
      </c>
      <c r="E191" s="2" t="s">
        <v>15</v>
      </c>
      <c r="F191" s="2" t="s">
        <v>20</v>
      </c>
      <c r="G191" s="2">
        <v>199</v>
      </c>
      <c r="H191">
        <v>4</v>
      </c>
      <c r="I191" s="2">
        <v>143</v>
      </c>
    </row>
    <row r="192" spans="1:9" x14ac:dyDescent="0.3">
      <c r="A192">
        <v>191</v>
      </c>
      <c r="B192" s="6">
        <v>44193</v>
      </c>
      <c r="C192" s="7">
        <v>308</v>
      </c>
      <c r="D192" s="2" t="s">
        <v>9</v>
      </c>
      <c r="E192" s="2" t="s">
        <v>14</v>
      </c>
      <c r="F192" s="2" t="s">
        <v>21</v>
      </c>
      <c r="G192" s="2">
        <v>69</v>
      </c>
      <c r="H192">
        <v>2</v>
      </c>
      <c r="I192" s="2">
        <v>87</v>
      </c>
    </row>
    <row r="193" spans="1:9" x14ac:dyDescent="0.3">
      <c r="A193">
        <v>192</v>
      </c>
      <c r="B193" s="6">
        <v>44194</v>
      </c>
      <c r="C193" s="7">
        <v>7</v>
      </c>
      <c r="D193" s="2" t="s">
        <v>10</v>
      </c>
      <c r="E193" s="2" t="s">
        <v>15</v>
      </c>
      <c r="F193" s="2" t="s">
        <v>24</v>
      </c>
      <c r="G193" s="2">
        <v>159</v>
      </c>
      <c r="H193">
        <v>7</v>
      </c>
      <c r="I193" s="2">
        <v>278</v>
      </c>
    </row>
    <row r="194" spans="1:9" x14ac:dyDescent="0.3">
      <c r="A194">
        <v>193</v>
      </c>
      <c r="B194" s="6">
        <v>44195</v>
      </c>
      <c r="C194" s="7">
        <v>200</v>
      </c>
      <c r="D194" s="2" t="s">
        <v>11</v>
      </c>
      <c r="E194" s="2" t="s">
        <v>15</v>
      </c>
      <c r="F194" s="2" t="s">
        <v>22</v>
      </c>
      <c r="G194" s="2">
        <v>299</v>
      </c>
      <c r="H194">
        <v>1</v>
      </c>
      <c r="I194" s="2">
        <v>91</v>
      </c>
    </row>
    <row r="195" spans="1:9" x14ac:dyDescent="0.3">
      <c r="A195">
        <v>194</v>
      </c>
      <c r="B195" s="6">
        <v>44196</v>
      </c>
      <c r="C195" s="7">
        <v>374</v>
      </c>
      <c r="D195" s="2" t="s">
        <v>12</v>
      </c>
      <c r="E195" s="2" t="s">
        <v>16</v>
      </c>
      <c r="F195" s="2" t="s">
        <v>23</v>
      </c>
      <c r="G195" s="2">
        <v>289</v>
      </c>
      <c r="H195">
        <v>2</v>
      </c>
      <c r="I195" s="2">
        <v>266</v>
      </c>
    </row>
    <row r="196" spans="1:9" x14ac:dyDescent="0.3">
      <c r="A196">
        <v>195</v>
      </c>
      <c r="B196" s="6">
        <v>44197</v>
      </c>
      <c r="C196" s="7">
        <v>228</v>
      </c>
      <c r="D196" s="2" t="s">
        <v>13</v>
      </c>
      <c r="E196" s="2" t="s">
        <v>36</v>
      </c>
      <c r="F196" s="2" t="s">
        <v>22</v>
      </c>
      <c r="G196" s="2">
        <v>399</v>
      </c>
      <c r="H196">
        <v>3</v>
      </c>
      <c r="I196" s="2">
        <v>197</v>
      </c>
    </row>
    <row r="197" spans="1:9" x14ac:dyDescent="0.3">
      <c r="A197">
        <v>196</v>
      </c>
      <c r="B197" s="6">
        <v>44179</v>
      </c>
      <c r="C197" s="7">
        <v>205</v>
      </c>
      <c r="D197" s="2" t="s">
        <v>2</v>
      </c>
      <c r="E197" s="2" t="s">
        <v>15</v>
      </c>
      <c r="F197" s="2" t="s">
        <v>21</v>
      </c>
      <c r="G197" s="2">
        <v>199</v>
      </c>
      <c r="H197">
        <v>1</v>
      </c>
      <c r="I197" s="2">
        <v>170</v>
      </c>
    </row>
    <row r="198" spans="1:9" x14ac:dyDescent="0.3">
      <c r="A198">
        <v>197</v>
      </c>
      <c r="B198" s="6">
        <v>44180</v>
      </c>
      <c r="C198" s="7">
        <v>108</v>
      </c>
      <c r="D198" s="2" t="s">
        <v>3</v>
      </c>
      <c r="E198" s="2" t="s">
        <v>36</v>
      </c>
      <c r="F198" s="2" t="s">
        <v>18</v>
      </c>
      <c r="G198" s="2">
        <v>69</v>
      </c>
      <c r="H198">
        <v>3</v>
      </c>
      <c r="I198" s="2">
        <v>190</v>
      </c>
    </row>
    <row r="199" spans="1:9" x14ac:dyDescent="0.3">
      <c r="A199">
        <v>198</v>
      </c>
      <c r="B199" s="6">
        <v>44181</v>
      </c>
      <c r="C199" s="7">
        <v>352</v>
      </c>
      <c r="D199" s="2" t="s">
        <v>3</v>
      </c>
      <c r="E199" s="2" t="s">
        <v>36</v>
      </c>
      <c r="F199" s="2" t="s">
        <v>19</v>
      </c>
      <c r="G199" s="2">
        <v>159</v>
      </c>
      <c r="H199">
        <v>6</v>
      </c>
      <c r="I199" s="2">
        <v>167</v>
      </c>
    </row>
    <row r="200" spans="1:9" x14ac:dyDescent="0.3">
      <c r="A200">
        <v>199</v>
      </c>
      <c r="B200" s="6">
        <v>44182</v>
      </c>
      <c r="C200" s="7">
        <v>9</v>
      </c>
      <c r="D200" s="2" t="s">
        <v>7</v>
      </c>
      <c r="E200" s="2" t="s">
        <v>36</v>
      </c>
      <c r="F200" s="2" t="s">
        <v>18</v>
      </c>
      <c r="G200" s="2">
        <v>299</v>
      </c>
      <c r="H200">
        <v>7</v>
      </c>
      <c r="I200" s="2">
        <v>273</v>
      </c>
    </row>
    <row r="201" spans="1:9" x14ac:dyDescent="0.3">
      <c r="A201">
        <v>200</v>
      </c>
      <c r="B201" s="6">
        <v>44183</v>
      </c>
      <c r="C201" s="7">
        <v>142</v>
      </c>
      <c r="D201" s="2" t="s">
        <v>5</v>
      </c>
      <c r="E201" s="2" t="s">
        <v>14</v>
      </c>
      <c r="F201" s="2" t="s">
        <v>19</v>
      </c>
      <c r="G201" s="2">
        <v>289</v>
      </c>
      <c r="H201">
        <v>5</v>
      </c>
      <c r="I201" s="2">
        <v>298</v>
      </c>
    </row>
    <row r="202" spans="1:9" x14ac:dyDescent="0.3">
      <c r="A202">
        <v>201</v>
      </c>
      <c r="B202" s="6">
        <v>44184</v>
      </c>
      <c r="C202" s="7">
        <v>29</v>
      </c>
      <c r="D202" s="2" t="s">
        <v>6</v>
      </c>
      <c r="E202" s="2" t="s">
        <v>16</v>
      </c>
      <c r="F202" s="2" t="s">
        <v>20</v>
      </c>
      <c r="G202" s="2">
        <v>399</v>
      </c>
      <c r="H202">
        <v>4</v>
      </c>
      <c r="I202" s="2">
        <v>210</v>
      </c>
    </row>
    <row r="203" spans="1:9" x14ac:dyDescent="0.3">
      <c r="A203">
        <v>202</v>
      </c>
      <c r="B203" s="6">
        <v>44181</v>
      </c>
      <c r="C203" s="7">
        <v>58</v>
      </c>
      <c r="D203" s="2" t="s">
        <v>7</v>
      </c>
      <c r="E203" s="2" t="s">
        <v>15</v>
      </c>
      <c r="F203" s="2" t="s">
        <v>21</v>
      </c>
      <c r="G203" s="2">
        <v>199</v>
      </c>
      <c r="H203">
        <v>6</v>
      </c>
      <c r="I203" s="2">
        <v>21</v>
      </c>
    </row>
    <row r="204" spans="1:9" x14ac:dyDescent="0.3">
      <c r="A204">
        <v>203</v>
      </c>
      <c r="B204" s="6">
        <v>44167</v>
      </c>
      <c r="C204" s="7">
        <v>25</v>
      </c>
      <c r="D204" s="2" t="s">
        <v>8</v>
      </c>
      <c r="E204" s="2" t="s">
        <v>15</v>
      </c>
      <c r="F204" s="2" t="s">
        <v>24</v>
      </c>
      <c r="G204" s="2">
        <v>69</v>
      </c>
      <c r="H204">
        <v>2</v>
      </c>
      <c r="I204" s="2">
        <v>23</v>
      </c>
    </row>
    <row r="205" spans="1:9" x14ac:dyDescent="0.3">
      <c r="A205">
        <v>204</v>
      </c>
      <c r="B205" s="6">
        <v>44168</v>
      </c>
      <c r="C205" s="7">
        <v>207</v>
      </c>
      <c r="D205" s="2" t="s">
        <v>9</v>
      </c>
      <c r="E205" s="2" t="s">
        <v>16</v>
      </c>
      <c r="F205" s="2" t="s">
        <v>22</v>
      </c>
      <c r="G205" s="2">
        <v>159</v>
      </c>
      <c r="H205">
        <v>1</v>
      </c>
      <c r="I205" s="2">
        <v>236</v>
      </c>
    </row>
    <row r="206" spans="1:9" x14ac:dyDescent="0.3">
      <c r="A206">
        <v>205</v>
      </c>
      <c r="B206" s="6">
        <v>44169</v>
      </c>
      <c r="C206" s="7">
        <v>59</v>
      </c>
      <c r="D206" s="2" t="s">
        <v>10</v>
      </c>
      <c r="E206" s="2" t="s">
        <v>16</v>
      </c>
      <c r="F206" s="2" t="s">
        <v>23</v>
      </c>
      <c r="G206" s="2">
        <v>299</v>
      </c>
      <c r="H206">
        <v>6</v>
      </c>
      <c r="I206" s="2">
        <v>162</v>
      </c>
    </row>
    <row r="207" spans="1:9" x14ac:dyDescent="0.3">
      <c r="A207">
        <v>206</v>
      </c>
      <c r="B207" s="6">
        <v>44170</v>
      </c>
      <c r="C207" s="7">
        <v>122</v>
      </c>
      <c r="D207" s="2" t="s">
        <v>11</v>
      </c>
      <c r="E207" s="2" t="s">
        <v>15</v>
      </c>
      <c r="F207" s="2" t="s">
        <v>22</v>
      </c>
      <c r="G207" s="2">
        <v>289</v>
      </c>
      <c r="H207">
        <v>8</v>
      </c>
      <c r="I207" s="2">
        <v>235</v>
      </c>
    </row>
    <row r="208" spans="1:9" x14ac:dyDescent="0.3">
      <c r="A208">
        <v>207</v>
      </c>
      <c r="B208" s="6">
        <v>44171</v>
      </c>
      <c r="C208" s="7">
        <v>251</v>
      </c>
      <c r="D208" s="2" t="s">
        <v>12</v>
      </c>
      <c r="E208" s="2" t="s">
        <v>36</v>
      </c>
      <c r="F208" s="2" t="s">
        <v>21</v>
      </c>
      <c r="G208" s="2">
        <v>399</v>
      </c>
      <c r="H208">
        <v>8</v>
      </c>
      <c r="I208" s="2">
        <v>116</v>
      </c>
    </row>
    <row r="209" spans="1:9" x14ac:dyDescent="0.3">
      <c r="A209">
        <v>208</v>
      </c>
      <c r="B209" s="6">
        <v>44172</v>
      </c>
      <c r="C209" s="7">
        <v>17</v>
      </c>
      <c r="D209" s="2" t="s">
        <v>13</v>
      </c>
      <c r="E209" s="2" t="s">
        <v>16</v>
      </c>
      <c r="F209" s="2" t="s">
        <v>18</v>
      </c>
      <c r="G209" s="2">
        <v>199</v>
      </c>
      <c r="H209">
        <v>6</v>
      </c>
      <c r="I209" s="2">
        <v>227</v>
      </c>
    </row>
    <row r="210" spans="1:9" x14ac:dyDescent="0.3">
      <c r="A210">
        <v>209</v>
      </c>
      <c r="B210" s="6">
        <v>44173</v>
      </c>
      <c r="C210" s="7">
        <v>5</v>
      </c>
      <c r="D210" s="2" t="s">
        <v>2</v>
      </c>
      <c r="E210" s="2" t="s">
        <v>15</v>
      </c>
      <c r="F210" s="2" t="s">
        <v>19</v>
      </c>
      <c r="G210" s="2">
        <v>69</v>
      </c>
      <c r="H210">
        <v>9</v>
      </c>
      <c r="I210" s="2">
        <v>90</v>
      </c>
    </row>
    <row r="211" spans="1:9" x14ac:dyDescent="0.3">
      <c r="A211">
        <v>210</v>
      </c>
      <c r="B211" s="6">
        <v>44174</v>
      </c>
      <c r="C211" s="7">
        <v>353</v>
      </c>
      <c r="D211" s="2" t="s">
        <v>3</v>
      </c>
      <c r="E211" s="2" t="s">
        <v>36</v>
      </c>
      <c r="F211" s="2" t="s">
        <v>18</v>
      </c>
      <c r="G211" s="2">
        <v>159</v>
      </c>
      <c r="H211">
        <v>10</v>
      </c>
      <c r="I211" s="2">
        <v>284</v>
      </c>
    </row>
    <row r="212" spans="1:9" x14ac:dyDescent="0.3">
      <c r="A212">
        <v>211</v>
      </c>
      <c r="B212" s="6">
        <v>44175</v>
      </c>
      <c r="C212" s="7">
        <v>372</v>
      </c>
      <c r="D212" s="2" t="s">
        <v>3</v>
      </c>
      <c r="E212" s="2" t="s">
        <v>15</v>
      </c>
      <c r="F212" s="2" t="s">
        <v>19</v>
      </c>
      <c r="G212" s="2">
        <v>299</v>
      </c>
      <c r="H212">
        <v>8</v>
      </c>
      <c r="I212" s="2">
        <v>95</v>
      </c>
    </row>
    <row r="213" spans="1:9" x14ac:dyDescent="0.3">
      <c r="A213">
        <v>212</v>
      </c>
      <c r="B213" s="6">
        <v>44176</v>
      </c>
      <c r="C213" s="7">
        <v>3</v>
      </c>
      <c r="D213" s="2" t="s">
        <v>7</v>
      </c>
      <c r="E213" s="2" t="s">
        <v>14</v>
      </c>
      <c r="F213" s="2" t="s">
        <v>20</v>
      </c>
      <c r="G213" s="2">
        <v>289</v>
      </c>
      <c r="H213">
        <v>8</v>
      </c>
      <c r="I213" s="2">
        <v>134</v>
      </c>
    </row>
    <row r="214" spans="1:9" x14ac:dyDescent="0.3">
      <c r="A214">
        <v>213</v>
      </c>
      <c r="B214" s="6">
        <v>44177</v>
      </c>
      <c r="C214" s="7">
        <v>316</v>
      </c>
      <c r="D214" s="2" t="s">
        <v>5</v>
      </c>
      <c r="E214" s="2" t="s">
        <v>15</v>
      </c>
      <c r="F214" s="2" t="s">
        <v>21</v>
      </c>
      <c r="G214" s="2">
        <v>399</v>
      </c>
      <c r="H214">
        <v>3</v>
      </c>
      <c r="I214" s="2">
        <v>161</v>
      </c>
    </row>
    <row r="215" spans="1:9" x14ac:dyDescent="0.3">
      <c r="A215">
        <v>214</v>
      </c>
      <c r="B215" s="6">
        <v>44178</v>
      </c>
      <c r="C215" s="7">
        <v>169</v>
      </c>
      <c r="D215" s="2" t="s">
        <v>6</v>
      </c>
      <c r="E215" s="2" t="s">
        <v>15</v>
      </c>
      <c r="F215" s="2" t="s">
        <v>24</v>
      </c>
      <c r="G215" s="2">
        <v>199</v>
      </c>
      <c r="H215">
        <v>9</v>
      </c>
      <c r="I215" s="2">
        <v>81</v>
      </c>
    </row>
    <row r="216" spans="1:9" x14ac:dyDescent="0.3">
      <c r="A216">
        <v>215</v>
      </c>
      <c r="B216" s="6">
        <v>44197</v>
      </c>
      <c r="C216" s="7">
        <v>381</v>
      </c>
      <c r="D216" s="2" t="s">
        <v>7</v>
      </c>
      <c r="E216" s="2" t="s">
        <v>16</v>
      </c>
      <c r="F216" s="2" t="s">
        <v>22</v>
      </c>
      <c r="G216" s="2">
        <v>69</v>
      </c>
      <c r="H216">
        <v>1</v>
      </c>
      <c r="I216" s="2">
        <v>52</v>
      </c>
    </row>
    <row r="217" spans="1:9" x14ac:dyDescent="0.3">
      <c r="A217">
        <v>216</v>
      </c>
      <c r="B217" s="6">
        <v>44180</v>
      </c>
      <c r="C217" s="7">
        <v>239</v>
      </c>
      <c r="D217" s="2" t="s">
        <v>8</v>
      </c>
      <c r="E217" s="2" t="s">
        <v>36</v>
      </c>
      <c r="F217" s="2" t="s">
        <v>23</v>
      </c>
      <c r="G217" s="2">
        <v>159</v>
      </c>
      <c r="H217">
        <v>5</v>
      </c>
      <c r="I217" s="2">
        <v>295</v>
      </c>
    </row>
    <row r="218" spans="1:9" x14ac:dyDescent="0.3">
      <c r="A218">
        <v>217</v>
      </c>
      <c r="B218" s="6">
        <v>44181</v>
      </c>
      <c r="C218" s="7">
        <v>176</v>
      </c>
      <c r="D218" s="2" t="s">
        <v>9</v>
      </c>
      <c r="E218" s="2" t="s">
        <v>15</v>
      </c>
      <c r="F218" s="2" t="s">
        <v>22</v>
      </c>
      <c r="G218" s="2">
        <v>299</v>
      </c>
      <c r="H218">
        <v>6</v>
      </c>
      <c r="I218" s="2">
        <v>202</v>
      </c>
    </row>
    <row r="219" spans="1:9" x14ac:dyDescent="0.3">
      <c r="A219">
        <v>218</v>
      </c>
      <c r="B219" s="6">
        <v>44197</v>
      </c>
      <c r="C219" s="7">
        <v>261</v>
      </c>
      <c r="D219" s="2" t="s">
        <v>10</v>
      </c>
      <c r="E219" s="2" t="s">
        <v>36</v>
      </c>
      <c r="F219" s="2" t="s">
        <v>21</v>
      </c>
      <c r="G219" s="2">
        <v>289</v>
      </c>
      <c r="H219">
        <v>5</v>
      </c>
      <c r="I219" s="2">
        <v>261</v>
      </c>
    </row>
    <row r="220" spans="1:9" x14ac:dyDescent="0.3">
      <c r="A220">
        <v>219</v>
      </c>
      <c r="B220" s="6">
        <v>44183</v>
      </c>
      <c r="C220" s="7">
        <v>273</v>
      </c>
      <c r="D220" s="2" t="s">
        <v>11</v>
      </c>
      <c r="E220" s="2" t="s">
        <v>36</v>
      </c>
      <c r="F220" s="2" t="s">
        <v>18</v>
      </c>
      <c r="G220" s="2">
        <v>399</v>
      </c>
      <c r="H220">
        <v>6</v>
      </c>
      <c r="I220" s="2">
        <v>65</v>
      </c>
    </row>
    <row r="221" spans="1:9" x14ac:dyDescent="0.3">
      <c r="A221">
        <v>220</v>
      </c>
      <c r="B221" s="6">
        <v>44184</v>
      </c>
      <c r="C221" s="7">
        <v>298</v>
      </c>
      <c r="D221" s="2" t="s">
        <v>12</v>
      </c>
      <c r="E221" s="2" t="s">
        <v>36</v>
      </c>
      <c r="F221" s="2" t="s">
        <v>19</v>
      </c>
      <c r="G221" s="2">
        <v>199</v>
      </c>
      <c r="H221">
        <v>3</v>
      </c>
      <c r="I221" s="2">
        <v>36</v>
      </c>
    </row>
    <row r="222" spans="1:9" x14ac:dyDescent="0.3">
      <c r="A222">
        <v>221</v>
      </c>
      <c r="B222" s="6">
        <v>44197</v>
      </c>
      <c r="C222" s="7">
        <v>8</v>
      </c>
      <c r="D222" s="2" t="s">
        <v>13</v>
      </c>
      <c r="E222" s="2" t="s">
        <v>14</v>
      </c>
      <c r="F222" s="2" t="s">
        <v>18</v>
      </c>
      <c r="G222" s="2">
        <v>69</v>
      </c>
      <c r="H222">
        <v>8</v>
      </c>
      <c r="I222" s="2">
        <v>232</v>
      </c>
    </row>
    <row r="223" spans="1:9" x14ac:dyDescent="0.3">
      <c r="A223">
        <v>222</v>
      </c>
      <c r="B223" s="6">
        <v>44186</v>
      </c>
      <c r="C223" s="7">
        <v>293</v>
      </c>
      <c r="D223" s="2" t="s">
        <v>2</v>
      </c>
      <c r="E223" s="2" t="s">
        <v>16</v>
      </c>
      <c r="F223" s="2" t="s">
        <v>19</v>
      </c>
      <c r="G223" s="2">
        <v>159</v>
      </c>
      <c r="H223">
        <v>6</v>
      </c>
      <c r="I223" s="2">
        <v>186</v>
      </c>
    </row>
    <row r="224" spans="1:9" x14ac:dyDescent="0.3">
      <c r="A224">
        <v>223</v>
      </c>
      <c r="B224" s="6">
        <v>44187</v>
      </c>
      <c r="C224" s="7">
        <v>291</v>
      </c>
      <c r="D224" s="2" t="s">
        <v>3</v>
      </c>
      <c r="E224" s="2" t="s">
        <v>15</v>
      </c>
      <c r="F224" s="2" t="s">
        <v>20</v>
      </c>
      <c r="G224" s="2">
        <v>299</v>
      </c>
      <c r="H224">
        <v>2</v>
      </c>
      <c r="I224" s="2">
        <v>200</v>
      </c>
    </row>
    <row r="225" spans="1:9" x14ac:dyDescent="0.3">
      <c r="A225">
        <v>224</v>
      </c>
      <c r="B225" s="6">
        <v>44188</v>
      </c>
      <c r="C225" s="7">
        <v>314</v>
      </c>
      <c r="D225" s="2" t="s">
        <v>3</v>
      </c>
      <c r="E225" s="2" t="s">
        <v>15</v>
      </c>
      <c r="F225" s="2" t="s">
        <v>21</v>
      </c>
      <c r="G225" s="2">
        <v>289</v>
      </c>
      <c r="H225">
        <v>6</v>
      </c>
      <c r="I225" s="2">
        <v>45</v>
      </c>
    </row>
    <row r="226" spans="1:9" x14ac:dyDescent="0.3">
      <c r="A226">
        <v>225</v>
      </c>
      <c r="B226" s="6">
        <v>44189</v>
      </c>
      <c r="C226" s="7">
        <v>390</v>
      </c>
      <c r="D226" s="2" t="s">
        <v>7</v>
      </c>
      <c r="E226" s="2" t="s">
        <v>16</v>
      </c>
      <c r="F226" s="2" t="s">
        <v>24</v>
      </c>
      <c r="G226" s="2">
        <v>399</v>
      </c>
      <c r="H226">
        <v>9</v>
      </c>
      <c r="I226" s="2">
        <v>58</v>
      </c>
    </row>
    <row r="227" spans="1:9" x14ac:dyDescent="0.3">
      <c r="A227">
        <v>226</v>
      </c>
      <c r="B227" s="6">
        <v>44190</v>
      </c>
      <c r="C227" s="7">
        <v>352</v>
      </c>
      <c r="D227" s="2" t="s">
        <v>5</v>
      </c>
      <c r="E227" s="2" t="s">
        <v>16</v>
      </c>
      <c r="F227" s="2" t="s">
        <v>22</v>
      </c>
      <c r="G227" s="2">
        <v>199</v>
      </c>
      <c r="H227">
        <v>6</v>
      </c>
      <c r="I227" s="2">
        <v>96</v>
      </c>
    </row>
    <row r="228" spans="1:9" x14ac:dyDescent="0.3">
      <c r="A228">
        <v>227</v>
      </c>
      <c r="B228" s="6">
        <v>44191</v>
      </c>
      <c r="C228" s="7">
        <v>271</v>
      </c>
      <c r="D228" s="2" t="s">
        <v>6</v>
      </c>
      <c r="E228" s="2" t="s">
        <v>15</v>
      </c>
      <c r="F228" s="2" t="s">
        <v>23</v>
      </c>
      <c r="G228" s="2">
        <v>69</v>
      </c>
      <c r="H228">
        <v>4</v>
      </c>
      <c r="I228" s="2">
        <v>84</v>
      </c>
    </row>
    <row r="229" spans="1:9" x14ac:dyDescent="0.3">
      <c r="A229">
        <v>228</v>
      </c>
      <c r="B229" s="6">
        <v>44192</v>
      </c>
      <c r="C229" s="7">
        <v>207</v>
      </c>
      <c r="D229" s="2" t="s">
        <v>7</v>
      </c>
      <c r="E229" s="2" t="s">
        <v>36</v>
      </c>
      <c r="F229" s="2" t="s">
        <v>22</v>
      </c>
      <c r="G229" s="2">
        <v>159</v>
      </c>
      <c r="H229">
        <v>4</v>
      </c>
      <c r="I229" s="2">
        <v>289</v>
      </c>
    </row>
    <row r="230" spans="1:9" x14ac:dyDescent="0.3">
      <c r="A230">
        <v>229</v>
      </c>
      <c r="B230" s="6">
        <v>44193</v>
      </c>
      <c r="C230" s="7">
        <v>122</v>
      </c>
      <c r="D230" s="2" t="s">
        <v>8</v>
      </c>
      <c r="E230" s="2" t="s">
        <v>16</v>
      </c>
      <c r="F230" s="2" t="s">
        <v>21</v>
      </c>
      <c r="G230" s="2">
        <v>299</v>
      </c>
      <c r="H230">
        <v>3</v>
      </c>
      <c r="I230" s="2">
        <v>188</v>
      </c>
    </row>
    <row r="231" spans="1:9" x14ac:dyDescent="0.3">
      <c r="A231">
        <v>230</v>
      </c>
      <c r="B231" s="6">
        <v>44194</v>
      </c>
      <c r="C231" s="7">
        <v>388</v>
      </c>
      <c r="D231" s="2" t="s">
        <v>9</v>
      </c>
      <c r="E231" s="2" t="s">
        <v>15</v>
      </c>
      <c r="F231" s="2" t="s">
        <v>18</v>
      </c>
      <c r="G231" s="2">
        <v>289</v>
      </c>
      <c r="H231">
        <v>1</v>
      </c>
      <c r="I231" s="2">
        <v>105</v>
      </c>
    </row>
    <row r="232" spans="1:9" x14ac:dyDescent="0.3">
      <c r="A232">
        <v>231</v>
      </c>
      <c r="B232" s="6">
        <v>44195</v>
      </c>
      <c r="C232" s="7">
        <v>292</v>
      </c>
      <c r="D232" s="2" t="s">
        <v>10</v>
      </c>
      <c r="E232" s="2" t="s">
        <v>36</v>
      </c>
      <c r="F232" s="2" t="s">
        <v>19</v>
      </c>
      <c r="G232" s="2">
        <v>399</v>
      </c>
      <c r="H232">
        <v>3</v>
      </c>
      <c r="I232" s="2">
        <v>299</v>
      </c>
    </row>
    <row r="233" spans="1:9" x14ac:dyDescent="0.3">
      <c r="A233">
        <v>232</v>
      </c>
      <c r="B233" s="6">
        <v>44196</v>
      </c>
      <c r="C233" s="7">
        <v>337</v>
      </c>
      <c r="D233" s="2" t="s">
        <v>11</v>
      </c>
      <c r="E233" s="2" t="s">
        <v>15</v>
      </c>
      <c r="F233" s="2" t="s">
        <v>18</v>
      </c>
      <c r="G233" s="2">
        <v>199</v>
      </c>
      <c r="H233">
        <v>6</v>
      </c>
      <c r="I233" s="2">
        <v>47</v>
      </c>
    </row>
    <row r="234" spans="1:9" x14ac:dyDescent="0.3">
      <c r="A234">
        <v>233</v>
      </c>
      <c r="B234" s="6">
        <v>44197</v>
      </c>
      <c r="C234" s="7">
        <v>81</v>
      </c>
      <c r="D234" s="2" t="s">
        <v>12</v>
      </c>
      <c r="E234" s="2" t="s">
        <v>14</v>
      </c>
      <c r="F234" s="2" t="s">
        <v>19</v>
      </c>
      <c r="G234" s="2">
        <v>69</v>
      </c>
      <c r="H234">
        <v>3</v>
      </c>
      <c r="I234" s="2">
        <v>66</v>
      </c>
    </row>
    <row r="235" spans="1:9" x14ac:dyDescent="0.3">
      <c r="A235">
        <v>234</v>
      </c>
      <c r="B235" s="6">
        <v>44179</v>
      </c>
      <c r="C235" s="7">
        <v>272</v>
      </c>
      <c r="D235" s="2" t="s">
        <v>13</v>
      </c>
      <c r="E235" s="2" t="s">
        <v>15</v>
      </c>
      <c r="F235" s="2" t="s">
        <v>20</v>
      </c>
      <c r="G235" s="2">
        <v>159</v>
      </c>
      <c r="H235">
        <v>3</v>
      </c>
      <c r="I235" s="2">
        <v>248</v>
      </c>
    </row>
    <row r="236" spans="1:9" x14ac:dyDescent="0.3">
      <c r="A236">
        <v>235</v>
      </c>
      <c r="B236" s="6">
        <v>44180</v>
      </c>
      <c r="C236" s="7">
        <v>326</v>
      </c>
      <c r="D236" s="2" t="s">
        <v>2</v>
      </c>
      <c r="E236" s="2" t="s">
        <v>15</v>
      </c>
      <c r="F236" s="2" t="s">
        <v>21</v>
      </c>
      <c r="G236" s="2">
        <v>299</v>
      </c>
      <c r="H236">
        <v>2</v>
      </c>
      <c r="I236" s="2">
        <v>143</v>
      </c>
    </row>
    <row r="237" spans="1:9" x14ac:dyDescent="0.3">
      <c r="A237">
        <v>236</v>
      </c>
      <c r="B237" s="6">
        <v>44181</v>
      </c>
      <c r="C237" s="7">
        <v>24</v>
      </c>
      <c r="D237" s="2" t="s">
        <v>3</v>
      </c>
      <c r="E237" s="2" t="s">
        <v>16</v>
      </c>
      <c r="F237" s="2" t="s">
        <v>24</v>
      </c>
      <c r="G237" s="2">
        <v>289</v>
      </c>
      <c r="H237">
        <v>5</v>
      </c>
      <c r="I237" s="2">
        <v>113</v>
      </c>
    </row>
    <row r="238" spans="1:9" x14ac:dyDescent="0.3">
      <c r="A238">
        <v>237</v>
      </c>
      <c r="B238" s="6">
        <v>44182</v>
      </c>
      <c r="C238" s="7">
        <v>86</v>
      </c>
      <c r="D238" s="2" t="s">
        <v>3</v>
      </c>
      <c r="E238" s="2" t="s">
        <v>36</v>
      </c>
      <c r="F238" s="2" t="s">
        <v>22</v>
      </c>
      <c r="G238" s="2">
        <v>399</v>
      </c>
      <c r="H238">
        <v>10</v>
      </c>
      <c r="I238" s="2">
        <v>213</v>
      </c>
    </row>
    <row r="239" spans="1:9" x14ac:dyDescent="0.3">
      <c r="A239">
        <v>238</v>
      </c>
      <c r="B239" s="6">
        <v>44183</v>
      </c>
      <c r="C239" s="7">
        <v>291</v>
      </c>
      <c r="D239" s="2" t="s">
        <v>7</v>
      </c>
      <c r="E239" s="2" t="s">
        <v>15</v>
      </c>
      <c r="F239" s="2" t="s">
        <v>23</v>
      </c>
      <c r="G239" s="2">
        <v>199</v>
      </c>
      <c r="H239">
        <v>9</v>
      </c>
      <c r="I239" s="2">
        <v>23</v>
      </c>
    </row>
    <row r="240" spans="1:9" x14ac:dyDescent="0.3">
      <c r="A240">
        <v>239</v>
      </c>
      <c r="B240" s="6">
        <v>44184</v>
      </c>
      <c r="C240" s="7">
        <v>70</v>
      </c>
      <c r="D240" s="2" t="s">
        <v>5</v>
      </c>
      <c r="E240" s="2" t="s">
        <v>36</v>
      </c>
      <c r="F240" s="2" t="s">
        <v>22</v>
      </c>
      <c r="G240" s="2">
        <v>69</v>
      </c>
      <c r="H240">
        <v>4</v>
      </c>
      <c r="I240" s="2">
        <v>278</v>
      </c>
    </row>
    <row r="241" spans="1:9" x14ac:dyDescent="0.3">
      <c r="A241">
        <v>240</v>
      </c>
      <c r="B241" s="6">
        <v>44181</v>
      </c>
      <c r="C241" s="7">
        <v>338</v>
      </c>
      <c r="D241" s="2" t="s">
        <v>6</v>
      </c>
      <c r="E241" s="2" t="s">
        <v>36</v>
      </c>
      <c r="F241" s="2" t="s">
        <v>21</v>
      </c>
      <c r="G241" s="2">
        <v>159</v>
      </c>
      <c r="H241">
        <v>2</v>
      </c>
      <c r="I241" s="2">
        <v>216</v>
      </c>
    </row>
    <row r="242" spans="1:9" x14ac:dyDescent="0.3">
      <c r="A242">
        <v>241</v>
      </c>
      <c r="B242" s="6">
        <v>44198</v>
      </c>
      <c r="C242" s="7">
        <v>131</v>
      </c>
      <c r="D242" s="2" t="s">
        <v>7</v>
      </c>
      <c r="E242" s="2" t="s">
        <v>36</v>
      </c>
      <c r="F242" s="2" t="s">
        <v>18</v>
      </c>
      <c r="G242" s="2">
        <v>299</v>
      </c>
      <c r="H242">
        <v>6</v>
      </c>
      <c r="I242" s="2">
        <v>76</v>
      </c>
    </row>
    <row r="243" spans="1:9" x14ac:dyDescent="0.3">
      <c r="A243">
        <v>242</v>
      </c>
      <c r="B243" s="6">
        <v>44199</v>
      </c>
      <c r="C243" s="7">
        <v>345</v>
      </c>
      <c r="D243" s="2" t="s">
        <v>8</v>
      </c>
      <c r="E243" s="2" t="s">
        <v>14</v>
      </c>
      <c r="F243" s="2" t="s">
        <v>19</v>
      </c>
      <c r="G243" s="2">
        <v>289</v>
      </c>
      <c r="H243">
        <v>7</v>
      </c>
      <c r="I243" s="2">
        <v>278</v>
      </c>
    </row>
    <row r="244" spans="1:9" x14ac:dyDescent="0.3">
      <c r="A244">
        <v>243</v>
      </c>
      <c r="B244" s="6">
        <v>44200</v>
      </c>
      <c r="C244" s="7">
        <v>191</v>
      </c>
      <c r="D244" s="2" t="s">
        <v>9</v>
      </c>
      <c r="E244" s="2" t="s">
        <v>16</v>
      </c>
      <c r="F244" s="2" t="s">
        <v>18</v>
      </c>
      <c r="G244" s="2">
        <v>399</v>
      </c>
      <c r="H244">
        <v>4</v>
      </c>
      <c r="I244" s="2">
        <v>71</v>
      </c>
    </row>
    <row r="245" spans="1:9" x14ac:dyDescent="0.3">
      <c r="A245">
        <v>244</v>
      </c>
      <c r="B245" s="6">
        <v>44201</v>
      </c>
      <c r="C245" s="7">
        <v>122</v>
      </c>
      <c r="D245" s="2" t="s">
        <v>10</v>
      </c>
      <c r="E245" s="2" t="s">
        <v>15</v>
      </c>
      <c r="F245" s="2" t="s">
        <v>19</v>
      </c>
      <c r="G245" s="2">
        <v>199</v>
      </c>
      <c r="H245">
        <v>10</v>
      </c>
      <c r="I245" s="2">
        <v>249</v>
      </c>
    </row>
    <row r="246" spans="1:9" x14ac:dyDescent="0.3">
      <c r="A246">
        <v>245</v>
      </c>
      <c r="B246" s="6">
        <v>44202</v>
      </c>
      <c r="C246" s="7">
        <v>110</v>
      </c>
      <c r="D246" s="2" t="s">
        <v>11</v>
      </c>
      <c r="E246" s="2" t="s">
        <v>15</v>
      </c>
      <c r="F246" s="2" t="s">
        <v>20</v>
      </c>
      <c r="G246" s="2">
        <v>69</v>
      </c>
      <c r="H246">
        <v>2</v>
      </c>
      <c r="I246" s="2">
        <v>151</v>
      </c>
    </row>
    <row r="247" spans="1:9" x14ac:dyDescent="0.3">
      <c r="A247">
        <v>246</v>
      </c>
      <c r="B247" s="6">
        <v>44203</v>
      </c>
      <c r="C247" s="7">
        <v>155</v>
      </c>
      <c r="D247" s="2" t="s">
        <v>12</v>
      </c>
      <c r="E247" s="2" t="s">
        <v>16</v>
      </c>
      <c r="F247" s="2" t="s">
        <v>21</v>
      </c>
      <c r="G247" s="2">
        <v>159</v>
      </c>
      <c r="H247">
        <v>3</v>
      </c>
      <c r="I247" s="2">
        <v>26</v>
      </c>
    </row>
    <row r="248" spans="1:9" x14ac:dyDescent="0.3">
      <c r="A248">
        <v>247</v>
      </c>
      <c r="B248" s="6">
        <v>44198</v>
      </c>
      <c r="C248" s="7">
        <v>21</v>
      </c>
      <c r="D248" s="2" t="s">
        <v>13</v>
      </c>
      <c r="E248" s="2" t="s">
        <v>16</v>
      </c>
      <c r="F248" s="2" t="s">
        <v>24</v>
      </c>
      <c r="G248" s="2">
        <v>299</v>
      </c>
      <c r="H248">
        <v>4</v>
      </c>
      <c r="I248" s="2">
        <v>156</v>
      </c>
    </row>
    <row r="249" spans="1:9" x14ac:dyDescent="0.3">
      <c r="A249">
        <v>248</v>
      </c>
      <c r="B249" s="6">
        <v>44199</v>
      </c>
      <c r="C249" s="7">
        <v>40</v>
      </c>
      <c r="D249" s="2" t="s">
        <v>2</v>
      </c>
      <c r="E249" s="2" t="s">
        <v>15</v>
      </c>
      <c r="F249" s="2" t="s">
        <v>22</v>
      </c>
      <c r="G249" s="2">
        <v>289</v>
      </c>
      <c r="H249">
        <v>5</v>
      </c>
      <c r="I249" s="2">
        <v>167</v>
      </c>
    </row>
    <row r="250" spans="1:9" x14ac:dyDescent="0.3">
      <c r="A250">
        <v>249</v>
      </c>
      <c r="B250" s="6">
        <v>44200</v>
      </c>
      <c r="C250" s="7">
        <v>34</v>
      </c>
      <c r="D250" s="2" t="s">
        <v>3</v>
      </c>
      <c r="E250" s="2" t="s">
        <v>36</v>
      </c>
      <c r="F250" s="2" t="s">
        <v>23</v>
      </c>
      <c r="G250" s="2">
        <v>399</v>
      </c>
      <c r="H250">
        <v>6</v>
      </c>
      <c r="I250" s="2">
        <v>102</v>
      </c>
    </row>
    <row r="251" spans="1:9" x14ac:dyDescent="0.3">
      <c r="A251">
        <v>250</v>
      </c>
      <c r="B251" s="6">
        <v>44201</v>
      </c>
      <c r="C251" s="7">
        <v>11</v>
      </c>
      <c r="D251" s="2" t="s">
        <v>3</v>
      </c>
      <c r="E251" s="2" t="s">
        <v>16</v>
      </c>
      <c r="F251" s="2" t="s">
        <v>22</v>
      </c>
      <c r="G251" s="2">
        <v>199</v>
      </c>
      <c r="H251">
        <v>6</v>
      </c>
      <c r="I251" s="2">
        <v>94</v>
      </c>
    </row>
    <row r="252" spans="1:9" x14ac:dyDescent="0.3">
      <c r="A252">
        <v>251</v>
      </c>
      <c r="B252" s="6">
        <v>44202</v>
      </c>
      <c r="C252" s="7">
        <v>399</v>
      </c>
      <c r="D252" s="2" t="s">
        <v>7</v>
      </c>
      <c r="E252" s="2" t="s">
        <v>15</v>
      </c>
      <c r="F252" s="2" t="s">
        <v>21</v>
      </c>
      <c r="G252" s="2">
        <v>69</v>
      </c>
      <c r="H252">
        <v>6</v>
      </c>
      <c r="I252" s="2">
        <v>231</v>
      </c>
    </row>
    <row r="253" spans="1:9" x14ac:dyDescent="0.3">
      <c r="A253">
        <v>252</v>
      </c>
      <c r="B253" s="6">
        <v>44203</v>
      </c>
      <c r="C253" s="7">
        <v>165</v>
      </c>
      <c r="D253" s="2" t="s">
        <v>5</v>
      </c>
      <c r="E253" s="2" t="s">
        <v>36</v>
      </c>
      <c r="F253" s="2" t="s">
        <v>18</v>
      </c>
      <c r="G253" s="2">
        <v>159</v>
      </c>
      <c r="H253">
        <v>9</v>
      </c>
      <c r="I253" s="2">
        <v>72</v>
      </c>
    </row>
    <row r="254" spans="1:9" x14ac:dyDescent="0.3">
      <c r="A254">
        <v>253</v>
      </c>
      <c r="B254" s="6">
        <v>44191</v>
      </c>
      <c r="C254" s="7">
        <v>155</v>
      </c>
      <c r="D254" s="2" t="s">
        <v>6</v>
      </c>
      <c r="E254" s="2" t="s">
        <v>15</v>
      </c>
      <c r="F254" s="2" t="s">
        <v>19</v>
      </c>
      <c r="G254" s="2">
        <v>299</v>
      </c>
      <c r="H254">
        <v>8</v>
      </c>
      <c r="I254" s="2">
        <v>180</v>
      </c>
    </row>
    <row r="255" spans="1:9" x14ac:dyDescent="0.3">
      <c r="A255">
        <v>254</v>
      </c>
      <c r="B255" s="6">
        <v>44192</v>
      </c>
      <c r="C255" s="7">
        <v>249</v>
      </c>
      <c r="D255" s="2" t="s">
        <v>7</v>
      </c>
      <c r="E255" s="2" t="s">
        <v>14</v>
      </c>
      <c r="F255" s="2" t="s">
        <v>18</v>
      </c>
      <c r="G255" s="2">
        <v>289</v>
      </c>
      <c r="H255">
        <v>7</v>
      </c>
      <c r="I255" s="2">
        <v>44</v>
      </c>
    </row>
    <row r="256" spans="1:9" x14ac:dyDescent="0.3">
      <c r="A256">
        <v>255</v>
      </c>
      <c r="B256" s="6">
        <v>44193</v>
      </c>
      <c r="C256" s="7">
        <v>69</v>
      </c>
      <c r="D256" s="2" t="s">
        <v>8</v>
      </c>
      <c r="E256" s="2" t="s">
        <v>15</v>
      </c>
      <c r="F256" s="2" t="s">
        <v>19</v>
      </c>
      <c r="G256" s="2">
        <v>399</v>
      </c>
      <c r="H256">
        <v>8</v>
      </c>
      <c r="I256" s="2">
        <v>72</v>
      </c>
    </row>
    <row r="257" spans="1:9" x14ac:dyDescent="0.3">
      <c r="A257">
        <v>256</v>
      </c>
      <c r="B257" s="6">
        <v>44194</v>
      </c>
      <c r="C257" s="7">
        <v>73</v>
      </c>
      <c r="D257" s="2" t="s">
        <v>9</v>
      </c>
      <c r="E257" s="2" t="s">
        <v>15</v>
      </c>
      <c r="F257" s="2" t="s">
        <v>20</v>
      </c>
      <c r="G257" s="2">
        <v>199</v>
      </c>
      <c r="H257">
        <v>4</v>
      </c>
      <c r="I257" s="2">
        <v>203</v>
      </c>
    </row>
    <row r="258" spans="1:9" x14ac:dyDescent="0.3">
      <c r="A258">
        <v>257</v>
      </c>
      <c r="B258" s="6">
        <v>44195</v>
      </c>
      <c r="C258" s="7">
        <v>15</v>
      </c>
      <c r="D258" s="2" t="s">
        <v>10</v>
      </c>
      <c r="E258" s="2" t="s">
        <v>16</v>
      </c>
      <c r="F258" s="2" t="s">
        <v>21</v>
      </c>
      <c r="G258" s="2">
        <v>69</v>
      </c>
      <c r="H258">
        <v>3</v>
      </c>
      <c r="I258" s="2">
        <v>144</v>
      </c>
    </row>
    <row r="259" spans="1:9" x14ac:dyDescent="0.3">
      <c r="A259">
        <v>258</v>
      </c>
      <c r="B259" s="6">
        <v>44196</v>
      </c>
      <c r="C259" s="7">
        <v>22</v>
      </c>
      <c r="D259" s="2" t="s">
        <v>11</v>
      </c>
      <c r="E259" s="2" t="s">
        <v>36</v>
      </c>
      <c r="F259" s="2" t="s">
        <v>24</v>
      </c>
      <c r="G259" s="2">
        <v>159</v>
      </c>
      <c r="H259">
        <v>10</v>
      </c>
      <c r="I259" s="2">
        <v>134</v>
      </c>
    </row>
    <row r="260" spans="1:9" x14ac:dyDescent="0.3">
      <c r="A260">
        <v>259</v>
      </c>
      <c r="B260" s="6">
        <v>44198</v>
      </c>
      <c r="C260" s="7">
        <v>208</v>
      </c>
      <c r="D260" s="2" t="s">
        <v>12</v>
      </c>
      <c r="E260" s="2" t="s">
        <v>15</v>
      </c>
      <c r="F260" s="2" t="s">
        <v>22</v>
      </c>
      <c r="G260" s="2">
        <v>299</v>
      </c>
      <c r="H260">
        <v>9</v>
      </c>
      <c r="I260" s="2">
        <v>106</v>
      </c>
    </row>
    <row r="261" spans="1:9" x14ac:dyDescent="0.3">
      <c r="A261">
        <v>260</v>
      </c>
      <c r="B261" s="6">
        <v>44195</v>
      </c>
      <c r="C261" s="7">
        <v>68</v>
      </c>
      <c r="D261" s="2" t="s">
        <v>13</v>
      </c>
      <c r="E261" s="2" t="s">
        <v>36</v>
      </c>
      <c r="F261" s="2" t="s">
        <v>23</v>
      </c>
      <c r="G261" s="2">
        <v>289</v>
      </c>
      <c r="H261">
        <v>8</v>
      </c>
      <c r="I261" s="2">
        <v>64</v>
      </c>
    </row>
    <row r="262" spans="1:9" x14ac:dyDescent="0.3">
      <c r="A262">
        <v>261</v>
      </c>
      <c r="B262" s="6">
        <v>44198</v>
      </c>
      <c r="C262" s="7">
        <v>256</v>
      </c>
      <c r="D262" s="2" t="s">
        <v>2</v>
      </c>
      <c r="E262" s="2" t="s">
        <v>36</v>
      </c>
      <c r="F262" s="2" t="s">
        <v>22</v>
      </c>
      <c r="G262" s="2">
        <v>399</v>
      </c>
      <c r="H262">
        <v>10</v>
      </c>
      <c r="I262" s="2">
        <v>223</v>
      </c>
    </row>
    <row r="263" spans="1:9" x14ac:dyDescent="0.3">
      <c r="A263">
        <v>262</v>
      </c>
      <c r="B263" s="6">
        <v>44199</v>
      </c>
      <c r="C263" s="7">
        <v>382</v>
      </c>
      <c r="D263" s="2" t="s">
        <v>3</v>
      </c>
      <c r="E263" s="2" t="s">
        <v>36</v>
      </c>
      <c r="F263" s="2" t="s">
        <v>21</v>
      </c>
      <c r="G263" s="2">
        <v>199</v>
      </c>
      <c r="H263">
        <v>6</v>
      </c>
      <c r="I263" s="2">
        <v>125</v>
      </c>
    </row>
    <row r="264" spans="1:9" x14ac:dyDescent="0.3">
      <c r="A264">
        <v>263</v>
      </c>
      <c r="B264" s="6">
        <v>44200</v>
      </c>
      <c r="C264" s="7">
        <v>217</v>
      </c>
      <c r="D264" s="2" t="s">
        <v>3</v>
      </c>
      <c r="E264" s="2" t="s">
        <v>14</v>
      </c>
      <c r="F264" s="2" t="s">
        <v>18</v>
      </c>
      <c r="G264" s="2">
        <v>69</v>
      </c>
      <c r="H264">
        <v>8</v>
      </c>
      <c r="I264" s="2">
        <v>101</v>
      </c>
    </row>
    <row r="265" spans="1:9" x14ac:dyDescent="0.3">
      <c r="A265">
        <v>264</v>
      </c>
      <c r="B265" s="6">
        <v>44201</v>
      </c>
      <c r="C265" s="7">
        <v>12</v>
      </c>
      <c r="D265" s="2" t="s">
        <v>7</v>
      </c>
      <c r="E265" s="2" t="s">
        <v>16</v>
      </c>
      <c r="F265" s="2" t="s">
        <v>19</v>
      </c>
      <c r="G265" s="2">
        <v>159</v>
      </c>
      <c r="H265">
        <v>3</v>
      </c>
      <c r="I265" s="2">
        <v>269</v>
      </c>
    </row>
    <row r="266" spans="1:9" x14ac:dyDescent="0.3">
      <c r="A266">
        <v>265</v>
      </c>
      <c r="B266" s="6">
        <v>44202</v>
      </c>
      <c r="C266" s="7">
        <v>90</v>
      </c>
      <c r="D266" s="2" t="s">
        <v>5</v>
      </c>
      <c r="E266" s="2" t="s">
        <v>15</v>
      </c>
      <c r="F266" s="2" t="s">
        <v>18</v>
      </c>
      <c r="G266" s="2">
        <v>299</v>
      </c>
      <c r="H266">
        <v>7</v>
      </c>
      <c r="I266" s="2">
        <v>233</v>
      </c>
    </row>
    <row r="267" spans="1:9" x14ac:dyDescent="0.3">
      <c r="A267">
        <v>266</v>
      </c>
      <c r="B267" s="6">
        <v>44203</v>
      </c>
      <c r="C267" s="7">
        <v>144</v>
      </c>
      <c r="D267" s="2" t="s">
        <v>6</v>
      </c>
      <c r="E267" s="2" t="s">
        <v>15</v>
      </c>
      <c r="F267" s="2" t="s">
        <v>19</v>
      </c>
      <c r="G267" s="2">
        <v>289</v>
      </c>
      <c r="H267">
        <v>7</v>
      </c>
      <c r="I267" s="2">
        <v>113</v>
      </c>
    </row>
    <row r="268" spans="1:9" x14ac:dyDescent="0.3">
      <c r="A268">
        <v>267</v>
      </c>
      <c r="B268" s="6">
        <v>44200</v>
      </c>
      <c r="C268" s="7">
        <v>233</v>
      </c>
      <c r="D268" s="2" t="s">
        <v>7</v>
      </c>
      <c r="E268" s="2" t="s">
        <v>16</v>
      </c>
      <c r="F268" s="2" t="s">
        <v>20</v>
      </c>
      <c r="G268" s="2">
        <v>399</v>
      </c>
      <c r="H268">
        <v>10</v>
      </c>
      <c r="I268" s="2">
        <v>223</v>
      </c>
    </row>
    <row r="269" spans="1:9" x14ac:dyDescent="0.3">
      <c r="A269">
        <v>268</v>
      </c>
      <c r="B269" s="6">
        <v>44201</v>
      </c>
      <c r="C269" s="7">
        <v>100</v>
      </c>
      <c r="D269" s="2" t="s">
        <v>8</v>
      </c>
      <c r="E269" s="2" t="s">
        <v>16</v>
      </c>
      <c r="F269" s="2" t="s">
        <v>21</v>
      </c>
      <c r="G269" s="2">
        <v>199</v>
      </c>
      <c r="H269">
        <v>9</v>
      </c>
      <c r="I269" s="2">
        <v>241</v>
      </c>
    </row>
    <row r="270" spans="1:9" x14ac:dyDescent="0.3">
      <c r="A270">
        <v>269</v>
      </c>
      <c r="B270" s="6">
        <v>44202</v>
      </c>
      <c r="C270" s="7">
        <v>386</v>
      </c>
      <c r="D270" s="2" t="s">
        <v>9</v>
      </c>
      <c r="E270" s="2" t="s">
        <v>15</v>
      </c>
      <c r="F270" s="2" t="s">
        <v>24</v>
      </c>
      <c r="G270" s="2">
        <v>69</v>
      </c>
      <c r="H270">
        <v>9</v>
      </c>
      <c r="I270" s="2">
        <v>261</v>
      </c>
    </row>
    <row r="271" spans="1:9" x14ac:dyDescent="0.3">
      <c r="A271">
        <v>270</v>
      </c>
      <c r="B271" s="6">
        <v>44203</v>
      </c>
      <c r="C271" s="7">
        <v>170</v>
      </c>
      <c r="D271" s="2" t="s">
        <v>10</v>
      </c>
      <c r="E271" s="2" t="s">
        <v>36</v>
      </c>
      <c r="F271" s="2" t="s">
        <v>22</v>
      </c>
      <c r="G271" s="2">
        <v>159</v>
      </c>
      <c r="H271">
        <v>3</v>
      </c>
      <c r="I271" s="2">
        <v>81</v>
      </c>
    </row>
    <row r="272" spans="1:9" x14ac:dyDescent="0.3">
      <c r="A272">
        <v>271</v>
      </c>
      <c r="B272" s="6">
        <v>44204</v>
      </c>
      <c r="C272" s="7">
        <v>266</v>
      </c>
      <c r="D272" s="2" t="s">
        <v>11</v>
      </c>
      <c r="E272" s="2" t="s">
        <v>16</v>
      </c>
      <c r="F272" s="2" t="s">
        <v>23</v>
      </c>
      <c r="G272" s="2">
        <v>299</v>
      </c>
      <c r="H272">
        <v>8</v>
      </c>
      <c r="I272" s="2">
        <v>175</v>
      </c>
    </row>
    <row r="273" spans="1:9" x14ac:dyDescent="0.3">
      <c r="A273">
        <v>272</v>
      </c>
      <c r="B273" s="6">
        <v>44205</v>
      </c>
      <c r="C273" s="7">
        <v>237</v>
      </c>
      <c r="D273" s="2" t="s">
        <v>12</v>
      </c>
      <c r="E273" s="2" t="s">
        <v>15</v>
      </c>
      <c r="F273" s="2" t="s">
        <v>22</v>
      </c>
      <c r="G273" s="2">
        <v>289</v>
      </c>
      <c r="H273">
        <v>5</v>
      </c>
      <c r="I273" s="2">
        <v>123</v>
      </c>
    </row>
    <row r="274" spans="1:9" x14ac:dyDescent="0.3">
      <c r="A274">
        <v>273</v>
      </c>
      <c r="B274" s="6">
        <v>44206</v>
      </c>
      <c r="C274" s="7">
        <v>373</v>
      </c>
      <c r="D274" s="2" t="s">
        <v>13</v>
      </c>
      <c r="E274" s="2" t="s">
        <v>36</v>
      </c>
      <c r="F274" s="2" t="s">
        <v>21</v>
      </c>
      <c r="G274" s="2">
        <v>399</v>
      </c>
      <c r="H274">
        <v>5</v>
      </c>
      <c r="I274" s="2">
        <v>192</v>
      </c>
    </row>
    <row r="275" spans="1:9" x14ac:dyDescent="0.3">
      <c r="A275">
        <v>274</v>
      </c>
      <c r="B275" s="6">
        <v>44207</v>
      </c>
      <c r="C275" s="7">
        <v>149</v>
      </c>
      <c r="D275" s="2" t="s">
        <v>2</v>
      </c>
      <c r="E275" s="2" t="s">
        <v>15</v>
      </c>
      <c r="F275" s="2" t="s">
        <v>18</v>
      </c>
      <c r="G275" s="2">
        <v>199</v>
      </c>
      <c r="H275">
        <v>9</v>
      </c>
      <c r="I275" s="2">
        <v>266</v>
      </c>
    </row>
    <row r="276" spans="1:9" x14ac:dyDescent="0.3">
      <c r="A276">
        <v>275</v>
      </c>
      <c r="B276" s="6">
        <v>44208</v>
      </c>
      <c r="C276" s="7">
        <v>384</v>
      </c>
      <c r="D276" s="2" t="s">
        <v>3</v>
      </c>
      <c r="E276" s="2" t="s">
        <v>14</v>
      </c>
      <c r="F276" s="2" t="s">
        <v>19</v>
      </c>
      <c r="G276" s="2">
        <v>69</v>
      </c>
      <c r="H276">
        <v>1</v>
      </c>
      <c r="I276" s="2">
        <v>84</v>
      </c>
    </row>
    <row r="277" spans="1:9" x14ac:dyDescent="0.3">
      <c r="A277">
        <v>276</v>
      </c>
      <c r="B277" s="6">
        <v>44209</v>
      </c>
      <c r="C277" s="7">
        <v>93</v>
      </c>
      <c r="D277" s="2" t="s">
        <v>3</v>
      </c>
      <c r="E277" s="2" t="s">
        <v>15</v>
      </c>
      <c r="F277" s="2" t="s">
        <v>18</v>
      </c>
      <c r="G277" s="2">
        <v>159</v>
      </c>
      <c r="H277">
        <v>6</v>
      </c>
      <c r="I277" s="2">
        <v>287</v>
      </c>
    </row>
    <row r="278" spans="1:9" x14ac:dyDescent="0.3">
      <c r="A278">
        <v>277</v>
      </c>
      <c r="B278" s="6">
        <v>44210</v>
      </c>
      <c r="C278" s="7">
        <v>329</v>
      </c>
      <c r="D278" s="2" t="s">
        <v>7</v>
      </c>
      <c r="E278" s="2" t="s">
        <v>15</v>
      </c>
      <c r="F278" s="2" t="s">
        <v>19</v>
      </c>
      <c r="G278" s="2">
        <v>299</v>
      </c>
      <c r="H278">
        <v>3</v>
      </c>
      <c r="I278" s="2">
        <v>215</v>
      </c>
    </row>
    <row r="279" spans="1:9" x14ac:dyDescent="0.3">
      <c r="A279">
        <v>278</v>
      </c>
      <c r="B279" s="6">
        <v>44211</v>
      </c>
      <c r="C279" s="7">
        <v>186</v>
      </c>
      <c r="D279" s="2" t="s">
        <v>5</v>
      </c>
      <c r="E279" s="2" t="s">
        <v>16</v>
      </c>
      <c r="F279" s="2" t="s">
        <v>20</v>
      </c>
      <c r="G279" s="2">
        <v>289</v>
      </c>
      <c r="H279">
        <v>9</v>
      </c>
      <c r="I279" s="2">
        <v>238</v>
      </c>
    </row>
    <row r="280" spans="1:9" x14ac:dyDescent="0.3">
      <c r="A280">
        <v>279</v>
      </c>
      <c r="B280" s="6">
        <v>44212</v>
      </c>
      <c r="C280" s="7">
        <v>154</v>
      </c>
      <c r="D280" s="2" t="s">
        <v>6</v>
      </c>
      <c r="E280" s="2" t="s">
        <v>36</v>
      </c>
      <c r="F280" s="2" t="s">
        <v>21</v>
      </c>
      <c r="G280" s="2">
        <v>399</v>
      </c>
      <c r="H280">
        <v>4</v>
      </c>
      <c r="I280" s="2">
        <v>85</v>
      </c>
    </row>
    <row r="281" spans="1:9" x14ac:dyDescent="0.3">
      <c r="A281">
        <v>280</v>
      </c>
      <c r="B281" s="6">
        <v>44213</v>
      </c>
      <c r="C281" s="7">
        <v>41</v>
      </c>
      <c r="D281" s="2" t="s">
        <v>7</v>
      </c>
      <c r="E281" s="2" t="s">
        <v>15</v>
      </c>
      <c r="F281" s="2" t="s">
        <v>24</v>
      </c>
      <c r="G281" s="2">
        <v>199</v>
      </c>
      <c r="H281">
        <v>5</v>
      </c>
      <c r="I281" s="2">
        <v>241</v>
      </c>
    </row>
    <row r="282" spans="1:9" x14ac:dyDescent="0.3">
      <c r="A282">
        <v>281</v>
      </c>
      <c r="B282" s="6">
        <v>44214</v>
      </c>
      <c r="C282" s="7">
        <v>48</v>
      </c>
      <c r="D282" s="2" t="s">
        <v>8</v>
      </c>
      <c r="E282" s="2" t="s">
        <v>36</v>
      </c>
      <c r="F282" s="2" t="s">
        <v>22</v>
      </c>
      <c r="G282" s="2">
        <v>69</v>
      </c>
      <c r="H282">
        <v>8</v>
      </c>
      <c r="I282" s="2">
        <v>53</v>
      </c>
    </row>
    <row r="283" spans="1:9" x14ac:dyDescent="0.3">
      <c r="A283">
        <v>282</v>
      </c>
      <c r="B283" s="6">
        <v>44215</v>
      </c>
      <c r="C283" s="7">
        <v>46</v>
      </c>
      <c r="D283" s="2" t="s">
        <v>9</v>
      </c>
      <c r="E283" s="2" t="s">
        <v>36</v>
      </c>
      <c r="F283" s="2" t="s">
        <v>23</v>
      </c>
      <c r="G283" s="2">
        <v>159</v>
      </c>
      <c r="H283">
        <v>6</v>
      </c>
      <c r="I283" s="2">
        <v>156</v>
      </c>
    </row>
    <row r="284" spans="1:9" x14ac:dyDescent="0.3">
      <c r="A284">
        <v>283</v>
      </c>
      <c r="B284" s="6">
        <v>44216</v>
      </c>
      <c r="C284" s="7">
        <v>74</v>
      </c>
      <c r="D284" s="2" t="s">
        <v>10</v>
      </c>
      <c r="E284" s="2" t="s">
        <v>36</v>
      </c>
      <c r="F284" s="2" t="s">
        <v>22</v>
      </c>
      <c r="G284" s="2">
        <v>299</v>
      </c>
      <c r="H284">
        <v>6</v>
      </c>
      <c r="I284" s="2">
        <v>273</v>
      </c>
    </row>
    <row r="285" spans="1:9" x14ac:dyDescent="0.3">
      <c r="A285">
        <v>284</v>
      </c>
      <c r="B285" s="6">
        <v>44217</v>
      </c>
      <c r="C285" s="7">
        <v>299</v>
      </c>
      <c r="D285" s="2" t="s">
        <v>11</v>
      </c>
      <c r="E285" s="2" t="s">
        <v>14</v>
      </c>
      <c r="F285" s="2" t="s">
        <v>21</v>
      </c>
      <c r="G285" s="2">
        <v>289</v>
      </c>
      <c r="H285">
        <v>1</v>
      </c>
      <c r="I285" s="2">
        <v>68</v>
      </c>
    </row>
    <row r="286" spans="1:9" x14ac:dyDescent="0.3">
      <c r="A286">
        <v>285</v>
      </c>
      <c r="B286" s="6">
        <v>44218</v>
      </c>
      <c r="C286" s="7">
        <v>44</v>
      </c>
      <c r="D286" s="2" t="s">
        <v>12</v>
      </c>
      <c r="E286" s="2" t="s">
        <v>16</v>
      </c>
      <c r="F286" s="2" t="s">
        <v>18</v>
      </c>
      <c r="G286" s="2">
        <v>399</v>
      </c>
      <c r="H286">
        <v>1</v>
      </c>
      <c r="I286" s="2">
        <v>153</v>
      </c>
    </row>
    <row r="287" spans="1:9" x14ac:dyDescent="0.3">
      <c r="A287">
        <v>286</v>
      </c>
      <c r="B287" s="6">
        <v>44219</v>
      </c>
      <c r="C287" s="7">
        <v>353</v>
      </c>
      <c r="D287" s="2" t="s">
        <v>13</v>
      </c>
      <c r="E287" s="2" t="s">
        <v>15</v>
      </c>
      <c r="F287" s="2" t="s">
        <v>19</v>
      </c>
      <c r="G287" s="2">
        <v>199</v>
      </c>
      <c r="H287">
        <v>8</v>
      </c>
      <c r="I287" s="2">
        <v>238</v>
      </c>
    </row>
    <row r="288" spans="1:9" x14ac:dyDescent="0.3">
      <c r="A288">
        <v>287</v>
      </c>
      <c r="B288" s="6">
        <v>44220</v>
      </c>
      <c r="C288" s="7">
        <v>231</v>
      </c>
      <c r="D288" s="2" t="s">
        <v>2</v>
      </c>
      <c r="E288" s="2" t="s">
        <v>15</v>
      </c>
      <c r="F288" s="2" t="s">
        <v>18</v>
      </c>
      <c r="G288" s="2">
        <v>69</v>
      </c>
      <c r="H288">
        <v>2</v>
      </c>
      <c r="I288" s="2">
        <v>97</v>
      </c>
    </row>
    <row r="289" spans="1:9" x14ac:dyDescent="0.3">
      <c r="A289">
        <v>288</v>
      </c>
      <c r="B289" s="6">
        <v>44221</v>
      </c>
      <c r="C289" s="7">
        <v>259</v>
      </c>
      <c r="D289" s="2" t="s">
        <v>3</v>
      </c>
      <c r="E289" s="2" t="s">
        <v>16</v>
      </c>
      <c r="F289" s="2" t="s">
        <v>19</v>
      </c>
      <c r="G289" s="2">
        <v>159</v>
      </c>
      <c r="H289">
        <v>2</v>
      </c>
      <c r="I289" s="2">
        <v>294</v>
      </c>
    </row>
    <row r="290" spans="1:9" x14ac:dyDescent="0.3">
      <c r="A290">
        <v>289</v>
      </c>
      <c r="B290" s="6">
        <v>44222</v>
      </c>
      <c r="C290" s="7">
        <v>238</v>
      </c>
      <c r="D290" s="2" t="s">
        <v>3</v>
      </c>
      <c r="E290" s="2" t="s">
        <v>16</v>
      </c>
      <c r="F290" s="2" t="s">
        <v>20</v>
      </c>
      <c r="G290" s="2">
        <v>299</v>
      </c>
      <c r="H290">
        <v>2</v>
      </c>
      <c r="I290" s="2">
        <v>298</v>
      </c>
    </row>
    <row r="291" spans="1:9" x14ac:dyDescent="0.3">
      <c r="A291">
        <v>290</v>
      </c>
      <c r="B291" s="6">
        <v>44223</v>
      </c>
      <c r="C291" s="7">
        <v>115</v>
      </c>
      <c r="D291" s="2" t="s">
        <v>7</v>
      </c>
      <c r="E291" s="2" t="s">
        <v>15</v>
      </c>
      <c r="F291" s="2" t="s">
        <v>21</v>
      </c>
      <c r="G291" s="2">
        <v>289</v>
      </c>
      <c r="H291">
        <v>10</v>
      </c>
      <c r="I291" s="2">
        <v>131</v>
      </c>
    </row>
    <row r="292" spans="1:9" x14ac:dyDescent="0.3">
      <c r="A292">
        <v>291</v>
      </c>
      <c r="B292" s="6">
        <v>44180</v>
      </c>
      <c r="C292" s="7">
        <v>316</v>
      </c>
      <c r="D292" s="2" t="s">
        <v>5</v>
      </c>
      <c r="E292" s="2" t="s">
        <v>36</v>
      </c>
      <c r="F292" s="2" t="s">
        <v>24</v>
      </c>
      <c r="G292" s="2">
        <v>399</v>
      </c>
      <c r="H292">
        <v>4</v>
      </c>
      <c r="I292" s="2">
        <v>60</v>
      </c>
    </row>
    <row r="293" spans="1:9" x14ac:dyDescent="0.3">
      <c r="A293">
        <v>292</v>
      </c>
      <c r="B293" s="6">
        <v>44181</v>
      </c>
      <c r="C293" s="7">
        <v>140</v>
      </c>
      <c r="D293" s="2" t="s">
        <v>6</v>
      </c>
      <c r="E293" s="2" t="s">
        <v>16</v>
      </c>
      <c r="F293" s="2" t="s">
        <v>22</v>
      </c>
      <c r="G293" s="2">
        <v>199</v>
      </c>
      <c r="H293">
        <v>2</v>
      </c>
      <c r="I293" s="2">
        <v>27</v>
      </c>
    </row>
    <row r="294" spans="1:9" x14ac:dyDescent="0.3">
      <c r="A294">
        <v>293</v>
      </c>
      <c r="B294" s="6">
        <v>44197</v>
      </c>
      <c r="C294" s="7">
        <v>295</v>
      </c>
      <c r="D294" s="2" t="s">
        <v>7</v>
      </c>
      <c r="E294" s="2" t="s">
        <v>15</v>
      </c>
      <c r="F294" s="2" t="s">
        <v>23</v>
      </c>
      <c r="G294" s="2">
        <v>69</v>
      </c>
      <c r="H294">
        <v>5</v>
      </c>
      <c r="I294" s="2">
        <v>191</v>
      </c>
    </row>
    <row r="295" spans="1:9" x14ac:dyDescent="0.3">
      <c r="A295">
        <v>294</v>
      </c>
      <c r="B295" s="6">
        <v>44183</v>
      </c>
      <c r="C295" s="7">
        <v>203</v>
      </c>
      <c r="D295" s="2" t="s">
        <v>8</v>
      </c>
      <c r="E295" s="2" t="s">
        <v>36</v>
      </c>
      <c r="F295" s="2" t="s">
        <v>22</v>
      </c>
      <c r="G295" s="2">
        <v>159</v>
      </c>
      <c r="H295">
        <v>8</v>
      </c>
      <c r="I295" s="2">
        <v>215</v>
      </c>
    </row>
    <row r="296" spans="1:9" x14ac:dyDescent="0.3">
      <c r="A296">
        <v>295</v>
      </c>
      <c r="B296" s="6">
        <v>44184</v>
      </c>
      <c r="C296" s="7">
        <v>22</v>
      </c>
      <c r="D296" s="2" t="s">
        <v>9</v>
      </c>
      <c r="E296" s="2" t="s">
        <v>15</v>
      </c>
      <c r="F296" s="2" t="s">
        <v>21</v>
      </c>
      <c r="G296" s="2">
        <v>299</v>
      </c>
      <c r="H296">
        <v>4</v>
      </c>
      <c r="I296" s="2">
        <v>104</v>
      </c>
    </row>
    <row r="297" spans="1:9" x14ac:dyDescent="0.3">
      <c r="A297">
        <v>296</v>
      </c>
      <c r="B297" s="6">
        <v>44197</v>
      </c>
      <c r="C297" s="7">
        <v>273</v>
      </c>
      <c r="D297" s="2" t="s">
        <v>10</v>
      </c>
      <c r="E297" s="2" t="s">
        <v>14</v>
      </c>
      <c r="F297" s="2" t="s">
        <v>18</v>
      </c>
      <c r="G297" s="2">
        <v>289</v>
      </c>
      <c r="H297">
        <v>10</v>
      </c>
      <c r="I297" s="2">
        <v>203</v>
      </c>
    </row>
    <row r="298" spans="1:9" x14ac:dyDescent="0.3">
      <c r="A298">
        <v>297</v>
      </c>
      <c r="B298" s="6">
        <v>44186</v>
      </c>
      <c r="C298" s="7">
        <v>127</v>
      </c>
      <c r="D298" s="2" t="s">
        <v>11</v>
      </c>
      <c r="E298" s="2" t="s">
        <v>15</v>
      </c>
      <c r="F298" s="2" t="s">
        <v>19</v>
      </c>
      <c r="G298" s="2">
        <v>399</v>
      </c>
      <c r="H298">
        <v>10</v>
      </c>
      <c r="I298" s="2">
        <v>280</v>
      </c>
    </row>
    <row r="299" spans="1:9" x14ac:dyDescent="0.3">
      <c r="A299">
        <v>298</v>
      </c>
      <c r="B299" s="6">
        <v>44187</v>
      </c>
      <c r="C299" s="7">
        <v>230</v>
      </c>
      <c r="D299" s="2" t="s">
        <v>12</v>
      </c>
      <c r="E299" s="2" t="s">
        <v>15</v>
      </c>
      <c r="F299" s="2" t="s">
        <v>18</v>
      </c>
      <c r="G299" s="2">
        <v>199</v>
      </c>
      <c r="H299">
        <v>2</v>
      </c>
      <c r="I299" s="2">
        <v>53</v>
      </c>
    </row>
    <row r="300" spans="1:9" x14ac:dyDescent="0.3">
      <c r="A300">
        <v>299</v>
      </c>
      <c r="B300" s="6">
        <v>44188</v>
      </c>
      <c r="C300" s="7">
        <v>74</v>
      </c>
      <c r="D300" s="2" t="s">
        <v>13</v>
      </c>
      <c r="E300" s="2" t="s">
        <v>16</v>
      </c>
      <c r="F300" s="2" t="s">
        <v>19</v>
      </c>
      <c r="G300" s="2">
        <v>69</v>
      </c>
      <c r="H300">
        <v>4</v>
      </c>
      <c r="I300" s="2">
        <v>289</v>
      </c>
    </row>
    <row r="301" spans="1:9" x14ac:dyDescent="0.3">
      <c r="A301">
        <v>300</v>
      </c>
      <c r="B301" s="6">
        <v>44216</v>
      </c>
      <c r="C301" s="7">
        <v>32</v>
      </c>
      <c r="D301" s="2" t="s">
        <v>2</v>
      </c>
      <c r="E301" s="2" t="s">
        <v>36</v>
      </c>
      <c r="F301" s="2" t="s">
        <v>20</v>
      </c>
      <c r="G301" s="2">
        <v>159</v>
      </c>
      <c r="H301">
        <v>5</v>
      </c>
      <c r="I301" s="2">
        <v>60</v>
      </c>
    </row>
    <row r="302" spans="1:9" x14ac:dyDescent="0.3">
      <c r="A302">
        <v>301</v>
      </c>
      <c r="B302" s="6">
        <v>44217</v>
      </c>
      <c r="C302" s="7">
        <v>301</v>
      </c>
      <c r="D302" s="2" t="s">
        <v>3</v>
      </c>
      <c r="E302" s="2" t="s">
        <v>15</v>
      </c>
      <c r="F302" s="2" t="s">
        <v>21</v>
      </c>
      <c r="G302" s="2">
        <v>299</v>
      </c>
      <c r="H302">
        <v>10</v>
      </c>
      <c r="I302" s="2">
        <v>38</v>
      </c>
    </row>
    <row r="303" spans="1:9" x14ac:dyDescent="0.3">
      <c r="A303">
        <v>302</v>
      </c>
      <c r="B303" s="6">
        <v>44218</v>
      </c>
      <c r="C303" s="7">
        <v>250</v>
      </c>
      <c r="D303" s="2" t="s">
        <v>3</v>
      </c>
      <c r="E303" s="2" t="s">
        <v>36</v>
      </c>
      <c r="F303" s="2" t="s">
        <v>24</v>
      </c>
      <c r="G303" s="2">
        <v>289</v>
      </c>
      <c r="H303">
        <v>3</v>
      </c>
      <c r="I303" s="2">
        <v>289</v>
      </c>
    </row>
    <row r="304" spans="1:9" x14ac:dyDescent="0.3">
      <c r="A304">
        <v>303</v>
      </c>
      <c r="B304" s="6">
        <v>44219</v>
      </c>
      <c r="C304" s="7">
        <v>292</v>
      </c>
      <c r="D304" s="2" t="s">
        <v>7</v>
      </c>
      <c r="E304" s="2" t="s">
        <v>36</v>
      </c>
      <c r="F304" s="2" t="s">
        <v>22</v>
      </c>
      <c r="G304" s="2">
        <v>399</v>
      </c>
      <c r="H304">
        <v>4</v>
      </c>
      <c r="I304" s="2">
        <v>188</v>
      </c>
    </row>
    <row r="305" spans="1:9" x14ac:dyDescent="0.3">
      <c r="A305">
        <v>304</v>
      </c>
      <c r="B305" s="6">
        <v>44220</v>
      </c>
      <c r="C305" s="7">
        <v>225</v>
      </c>
      <c r="D305" s="2" t="s">
        <v>5</v>
      </c>
      <c r="E305" s="2" t="s">
        <v>36</v>
      </c>
      <c r="F305" s="2" t="s">
        <v>23</v>
      </c>
      <c r="G305" s="2">
        <v>199</v>
      </c>
      <c r="H305">
        <v>8</v>
      </c>
      <c r="I305" s="2">
        <v>138</v>
      </c>
    </row>
    <row r="306" spans="1:9" x14ac:dyDescent="0.3">
      <c r="A306">
        <v>305</v>
      </c>
      <c r="B306" s="6">
        <v>44221</v>
      </c>
      <c r="C306" s="7">
        <v>9</v>
      </c>
      <c r="D306" s="2" t="s">
        <v>6</v>
      </c>
      <c r="E306" s="2" t="s">
        <v>14</v>
      </c>
      <c r="F306" s="2" t="s">
        <v>22</v>
      </c>
      <c r="G306" s="2">
        <v>69</v>
      </c>
      <c r="H306">
        <v>2</v>
      </c>
      <c r="I306" s="2">
        <v>59</v>
      </c>
    </row>
    <row r="307" spans="1:9" x14ac:dyDescent="0.3">
      <c r="A307">
        <v>306</v>
      </c>
      <c r="B307" s="6">
        <v>44222</v>
      </c>
      <c r="C307" s="7">
        <v>24</v>
      </c>
      <c r="D307" s="2" t="s">
        <v>7</v>
      </c>
      <c r="E307" s="2" t="s">
        <v>16</v>
      </c>
      <c r="F307" s="2" t="s">
        <v>21</v>
      </c>
      <c r="G307" s="2">
        <v>159</v>
      </c>
      <c r="H307">
        <v>4</v>
      </c>
      <c r="I307" s="2">
        <v>211</v>
      </c>
    </row>
    <row r="308" spans="1:9" x14ac:dyDescent="0.3">
      <c r="A308">
        <v>307</v>
      </c>
      <c r="B308" s="6">
        <v>44187</v>
      </c>
      <c r="C308" s="7">
        <v>138</v>
      </c>
      <c r="D308" s="2" t="s">
        <v>8</v>
      </c>
      <c r="E308" s="2" t="s">
        <v>15</v>
      </c>
      <c r="F308" s="2" t="s">
        <v>18</v>
      </c>
      <c r="G308" s="2">
        <v>299</v>
      </c>
      <c r="H308">
        <v>2</v>
      </c>
      <c r="I308" s="2">
        <v>226</v>
      </c>
    </row>
    <row r="309" spans="1:9" x14ac:dyDescent="0.3">
      <c r="A309">
        <v>308</v>
      </c>
      <c r="B309" s="6">
        <v>44188</v>
      </c>
      <c r="C309" s="7">
        <v>40</v>
      </c>
      <c r="D309" s="2" t="s">
        <v>9</v>
      </c>
      <c r="E309" s="2" t="s">
        <v>15</v>
      </c>
      <c r="F309" s="2" t="s">
        <v>19</v>
      </c>
      <c r="G309" s="2">
        <v>289</v>
      </c>
      <c r="H309">
        <v>8</v>
      </c>
      <c r="I309" s="2">
        <v>148</v>
      </c>
    </row>
    <row r="310" spans="1:9" x14ac:dyDescent="0.3">
      <c r="A310">
        <v>309</v>
      </c>
      <c r="B310" s="6">
        <v>44189</v>
      </c>
      <c r="C310" s="7">
        <v>323</v>
      </c>
      <c r="D310" s="2" t="s">
        <v>10</v>
      </c>
      <c r="E310" s="2" t="s">
        <v>16</v>
      </c>
      <c r="F310" s="2" t="s">
        <v>18</v>
      </c>
      <c r="G310" s="2">
        <v>399</v>
      </c>
      <c r="H310">
        <v>8</v>
      </c>
      <c r="I310" s="2">
        <v>213</v>
      </c>
    </row>
    <row r="311" spans="1:9" x14ac:dyDescent="0.3">
      <c r="A311">
        <v>310</v>
      </c>
      <c r="B311" s="6">
        <v>44190</v>
      </c>
      <c r="C311" s="7">
        <v>390</v>
      </c>
      <c r="D311" s="2" t="s">
        <v>11</v>
      </c>
      <c r="E311" s="2" t="s">
        <v>16</v>
      </c>
      <c r="F311" s="2" t="s">
        <v>19</v>
      </c>
      <c r="G311" s="2">
        <v>199</v>
      </c>
      <c r="H311">
        <v>4</v>
      </c>
      <c r="I311" s="2">
        <v>227</v>
      </c>
    </row>
    <row r="312" spans="1:9" x14ac:dyDescent="0.3">
      <c r="A312">
        <v>311</v>
      </c>
      <c r="B312" s="6">
        <v>44191</v>
      </c>
      <c r="C312" s="7">
        <v>71</v>
      </c>
      <c r="D312" s="2" t="s">
        <v>12</v>
      </c>
      <c r="E312" s="2" t="s">
        <v>15</v>
      </c>
      <c r="F312" s="2" t="s">
        <v>20</v>
      </c>
      <c r="G312" s="2">
        <v>69</v>
      </c>
      <c r="H312">
        <v>3</v>
      </c>
      <c r="I312" s="2">
        <v>138</v>
      </c>
    </row>
    <row r="313" spans="1:9" x14ac:dyDescent="0.3">
      <c r="A313">
        <v>312</v>
      </c>
      <c r="B313" s="6">
        <v>44192</v>
      </c>
      <c r="C313" s="7">
        <v>327</v>
      </c>
      <c r="D313" s="2" t="s">
        <v>13</v>
      </c>
      <c r="E313" s="2" t="s">
        <v>36</v>
      </c>
      <c r="F313" s="2" t="s">
        <v>21</v>
      </c>
      <c r="G313" s="2">
        <v>159</v>
      </c>
      <c r="H313">
        <v>6</v>
      </c>
      <c r="I313" s="2">
        <v>65</v>
      </c>
    </row>
    <row r="314" spans="1:9" x14ac:dyDescent="0.3">
      <c r="A314">
        <v>313</v>
      </c>
      <c r="B314" s="6">
        <v>44187</v>
      </c>
      <c r="C314" s="7">
        <v>127</v>
      </c>
      <c r="D314" s="2" t="s">
        <v>2</v>
      </c>
      <c r="E314" s="2" t="s">
        <v>16</v>
      </c>
      <c r="F314" s="2" t="s">
        <v>24</v>
      </c>
      <c r="G314" s="2">
        <v>299</v>
      </c>
      <c r="H314">
        <v>8</v>
      </c>
      <c r="I314" s="2">
        <v>174</v>
      </c>
    </row>
    <row r="315" spans="1:9" x14ac:dyDescent="0.3">
      <c r="A315">
        <v>314</v>
      </c>
      <c r="B315" s="6">
        <v>44188</v>
      </c>
      <c r="C315" s="7">
        <v>100</v>
      </c>
      <c r="D315" s="2" t="s">
        <v>3</v>
      </c>
      <c r="E315" s="2" t="s">
        <v>15</v>
      </c>
      <c r="F315" s="2" t="s">
        <v>22</v>
      </c>
      <c r="G315" s="2">
        <v>289</v>
      </c>
      <c r="H315">
        <v>3</v>
      </c>
      <c r="I315" s="2">
        <v>139</v>
      </c>
    </row>
    <row r="316" spans="1:9" x14ac:dyDescent="0.3">
      <c r="A316">
        <v>315</v>
      </c>
      <c r="B316" s="6">
        <v>44189</v>
      </c>
      <c r="C316" s="7">
        <v>87</v>
      </c>
      <c r="D316" s="2" t="s">
        <v>3</v>
      </c>
      <c r="E316" s="2" t="s">
        <v>36</v>
      </c>
      <c r="F316" s="2" t="s">
        <v>23</v>
      </c>
      <c r="G316" s="2">
        <v>399</v>
      </c>
      <c r="H316">
        <v>1</v>
      </c>
      <c r="I316" s="2">
        <v>223</v>
      </c>
    </row>
    <row r="317" spans="1:9" x14ac:dyDescent="0.3">
      <c r="A317">
        <v>316</v>
      </c>
      <c r="B317" s="6">
        <v>44190</v>
      </c>
      <c r="C317" s="7">
        <v>144</v>
      </c>
      <c r="D317" s="2" t="s">
        <v>7</v>
      </c>
      <c r="E317" s="2" t="s">
        <v>15</v>
      </c>
      <c r="F317" s="2" t="s">
        <v>22</v>
      </c>
      <c r="G317" s="2">
        <v>199</v>
      </c>
      <c r="H317">
        <v>3</v>
      </c>
      <c r="I317" s="2">
        <v>72</v>
      </c>
    </row>
    <row r="318" spans="1:9" x14ac:dyDescent="0.3">
      <c r="A318">
        <v>317</v>
      </c>
      <c r="B318" s="6">
        <v>44191</v>
      </c>
      <c r="C318" s="7">
        <v>329</v>
      </c>
      <c r="D318" s="2" t="s">
        <v>5</v>
      </c>
      <c r="E318" s="2" t="s">
        <v>14</v>
      </c>
      <c r="F318" s="2" t="s">
        <v>21</v>
      </c>
      <c r="G318" s="2">
        <v>69</v>
      </c>
      <c r="H318">
        <v>4</v>
      </c>
      <c r="I318" s="2">
        <v>284</v>
      </c>
    </row>
    <row r="319" spans="1:9" x14ac:dyDescent="0.3">
      <c r="A319">
        <v>318</v>
      </c>
      <c r="B319" s="6">
        <v>44192</v>
      </c>
      <c r="C319" s="7">
        <v>344</v>
      </c>
      <c r="D319" s="2" t="s">
        <v>6</v>
      </c>
      <c r="E319" s="2" t="s">
        <v>15</v>
      </c>
      <c r="F319" s="2" t="s">
        <v>18</v>
      </c>
      <c r="G319" s="2">
        <v>159</v>
      </c>
      <c r="H319">
        <v>10</v>
      </c>
      <c r="I319" s="2">
        <v>140</v>
      </c>
    </row>
    <row r="320" spans="1:9" x14ac:dyDescent="0.3">
      <c r="A320">
        <v>319</v>
      </c>
      <c r="B320" s="6">
        <v>44203</v>
      </c>
      <c r="C320" s="7">
        <v>205</v>
      </c>
      <c r="D320" s="2" t="s">
        <v>7</v>
      </c>
      <c r="E320" s="2" t="s">
        <v>15</v>
      </c>
      <c r="F320" s="2" t="s">
        <v>19</v>
      </c>
      <c r="G320" s="2">
        <v>299</v>
      </c>
      <c r="H320">
        <v>2</v>
      </c>
      <c r="I320" s="2">
        <v>99</v>
      </c>
    </row>
    <row r="321" spans="1:9" x14ac:dyDescent="0.3">
      <c r="A321">
        <v>320</v>
      </c>
      <c r="B321" s="6">
        <v>44204</v>
      </c>
      <c r="C321" s="7">
        <v>382</v>
      </c>
      <c r="D321" s="2" t="s">
        <v>8</v>
      </c>
      <c r="E321" s="2" t="s">
        <v>16</v>
      </c>
      <c r="F321" s="2" t="s">
        <v>18</v>
      </c>
      <c r="G321" s="2">
        <v>289</v>
      </c>
      <c r="H321">
        <v>8</v>
      </c>
      <c r="I321" s="2">
        <v>43</v>
      </c>
    </row>
    <row r="322" spans="1:9" x14ac:dyDescent="0.3">
      <c r="A322">
        <v>321</v>
      </c>
      <c r="B322" s="6">
        <v>44205</v>
      </c>
      <c r="C322" s="7">
        <v>258</v>
      </c>
      <c r="D322" s="2" t="s">
        <v>9</v>
      </c>
      <c r="E322" s="2" t="s">
        <v>36</v>
      </c>
      <c r="F322" s="2" t="s">
        <v>19</v>
      </c>
      <c r="G322" s="2">
        <v>399</v>
      </c>
      <c r="H322">
        <v>2</v>
      </c>
      <c r="I322" s="2">
        <v>194</v>
      </c>
    </row>
    <row r="323" spans="1:9" x14ac:dyDescent="0.3">
      <c r="A323">
        <v>322</v>
      </c>
      <c r="B323" s="6">
        <v>44206</v>
      </c>
      <c r="C323" s="7">
        <v>387</v>
      </c>
      <c r="D323" s="2" t="s">
        <v>10</v>
      </c>
      <c r="E323" s="2" t="s">
        <v>15</v>
      </c>
      <c r="F323" s="2" t="s">
        <v>20</v>
      </c>
      <c r="G323" s="2">
        <v>199</v>
      </c>
      <c r="H323">
        <v>9</v>
      </c>
      <c r="I323" s="2">
        <v>247</v>
      </c>
    </row>
    <row r="324" spans="1:9" x14ac:dyDescent="0.3">
      <c r="A324">
        <v>323</v>
      </c>
      <c r="B324" s="6">
        <v>44207</v>
      </c>
      <c r="C324" s="7">
        <v>322</v>
      </c>
      <c r="D324" s="2" t="s">
        <v>11</v>
      </c>
      <c r="E324" s="2" t="s">
        <v>36</v>
      </c>
      <c r="F324" s="2" t="s">
        <v>21</v>
      </c>
      <c r="G324" s="2">
        <v>69</v>
      </c>
      <c r="H324">
        <v>6</v>
      </c>
      <c r="I324" s="2">
        <v>199</v>
      </c>
    </row>
    <row r="325" spans="1:9" x14ac:dyDescent="0.3">
      <c r="A325">
        <v>324</v>
      </c>
      <c r="B325" s="6">
        <v>44208</v>
      </c>
      <c r="C325" s="7">
        <v>367</v>
      </c>
      <c r="D325" s="2" t="s">
        <v>12</v>
      </c>
      <c r="E325" s="2" t="s">
        <v>36</v>
      </c>
      <c r="F325" s="2" t="s">
        <v>24</v>
      </c>
      <c r="G325" s="2">
        <v>159</v>
      </c>
      <c r="H325">
        <v>10</v>
      </c>
      <c r="I325" s="2">
        <v>163</v>
      </c>
    </row>
    <row r="326" spans="1:9" x14ac:dyDescent="0.3">
      <c r="A326">
        <v>325</v>
      </c>
      <c r="B326" s="6">
        <v>44209</v>
      </c>
      <c r="C326" s="7">
        <v>137</v>
      </c>
      <c r="D326" s="2" t="s">
        <v>13</v>
      </c>
      <c r="E326" s="2" t="s">
        <v>36</v>
      </c>
      <c r="F326" s="2" t="s">
        <v>22</v>
      </c>
      <c r="G326" s="2">
        <v>299</v>
      </c>
      <c r="H326">
        <v>4</v>
      </c>
      <c r="I326" s="2">
        <v>156</v>
      </c>
    </row>
    <row r="327" spans="1:9" x14ac:dyDescent="0.3">
      <c r="A327">
        <v>326</v>
      </c>
      <c r="B327" s="6">
        <v>44210</v>
      </c>
      <c r="C327" s="7">
        <v>374</v>
      </c>
      <c r="D327" s="2" t="s">
        <v>2</v>
      </c>
      <c r="E327" s="2" t="s">
        <v>14</v>
      </c>
      <c r="F327" s="2" t="s">
        <v>23</v>
      </c>
      <c r="G327" s="2">
        <v>289</v>
      </c>
      <c r="H327">
        <v>9</v>
      </c>
      <c r="I327" s="2">
        <v>64</v>
      </c>
    </row>
    <row r="328" spans="1:9" x14ac:dyDescent="0.3">
      <c r="A328">
        <v>327</v>
      </c>
      <c r="B328" s="6">
        <v>44211</v>
      </c>
      <c r="C328" s="7">
        <v>193</v>
      </c>
      <c r="D328" s="2" t="s">
        <v>3</v>
      </c>
      <c r="E328" s="2" t="s">
        <v>16</v>
      </c>
      <c r="F328" s="2" t="s">
        <v>22</v>
      </c>
      <c r="G328" s="2">
        <v>399</v>
      </c>
      <c r="H328">
        <v>2</v>
      </c>
      <c r="I328" s="2">
        <v>152</v>
      </c>
    </row>
    <row r="329" spans="1:9" x14ac:dyDescent="0.3">
      <c r="A329">
        <v>328</v>
      </c>
      <c r="B329" s="6">
        <v>44212</v>
      </c>
      <c r="C329" s="7">
        <v>171</v>
      </c>
      <c r="D329" s="2" t="s">
        <v>3</v>
      </c>
      <c r="E329" s="2" t="s">
        <v>15</v>
      </c>
      <c r="F329" s="2" t="s">
        <v>21</v>
      </c>
      <c r="G329" s="2">
        <v>199</v>
      </c>
      <c r="H329">
        <v>8</v>
      </c>
      <c r="I329" s="2">
        <v>19</v>
      </c>
    </row>
    <row r="330" spans="1:9" x14ac:dyDescent="0.3">
      <c r="A330">
        <v>329</v>
      </c>
      <c r="B330" s="6">
        <v>44167</v>
      </c>
      <c r="C330" s="7">
        <v>391</v>
      </c>
      <c r="D330" s="2" t="s">
        <v>7</v>
      </c>
      <c r="E330" s="2" t="s">
        <v>15</v>
      </c>
      <c r="F330" s="2" t="s">
        <v>18</v>
      </c>
      <c r="G330" s="2">
        <v>69</v>
      </c>
      <c r="H330">
        <v>1</v>
      </c>
      <c r="I330" s="2">
        <v>222</v>
      </c>
    </row>
    <row r="331" spans="1:9" x14ac:dyDescent="0.3">
      <c r="A331">
        <v>330</v>
      </c>
      <c r="B331" s="6">
        <v>44168</v>
      </c>
      <c r="C331" s="7">
        <v>165</v>
      </c>
      <c r="D331" s="2" t="s">
        <v>5</v>
      </c>
      <c r="E331" s="2" t="s">
        <v>16</v>
      </c>
      <c r="F331" s="2" t="s">
        <v>19</v>
      </c>
      <c r="G331" s="2">
        <v>159</v>
      </c>
      <c r="H331">
        <v>6</v>
      </c>
      <c r="I331" s="2">
        <v>56</v>
      </c>
    </row>
    <row r="332" spans="1:9" x14ac:dyDescent="0.3">
      <c r="A332">
        <v>331</v>
      </c>
      <c r="B332" s="6">
        <v>44169</v>
      </c>
      <c r="C332" s="7">
        <v>354</v>
      </c>
      <c r="D332" s="2" t="s">
        <v>6</v>
      </c>
      <c r="E332" s="2" t="s">
        <v>16</v>
      </c>
      <c r="F332" s="2" t="s">
        <v>18</v>
      </c>
      <c r="G332" s="2">
        <v>299</v>
      </c>
      <c r="H332">
        <v>9</v>
      </c>
      <c r="I332" s="2">
        <v>206</v>
      </c>
    </row>
    <row r="333" spans="1:9" x14ac:dyDescent="0.3">
      <c r="A333">
        <v>332</v>
      </c>
      <c r="B333" s="6">
        <v>44170</v>
      </c>
      <c r="C333" s="7">
        <v>235</v>
      </c>
      <c r="D333" s="2" t="s">
        <v>7</v>
      </c>
      <c r="E333" s="2" t="s">
        <v>15</v>
      </c>
      <c r="F333" s="2" t="s">
        <v>19</v>
      </c>
      <c r="G333" s="2">
        <v>289</v>
      </c>
      <c r="H333">
        <v>2</v>
      </c>
      <c r="I333" s="2">
        <v>122</v>
      </c>
    </row>
    <row r="334" spans="1:9" x14ac:dyDescent="0.3">
      <c r="A334">
        <v>333</v>
      </c>
      <c r="B334" s="6">
        <v>44171</v>
      </c>
      <c r="C334" s="7">
        <v>346</v>
      </c>
      <c r="D334" s="2" t="s">
        <v>8</v>
      </c>
      <c r="E334" s="2" t="s">
        <v>36</v>
      </c>
      <c r="F334" s="2" t="s">
        <v>20</v>
      </c>
      <c r="G334" s="2">
        <v>399</v>
      </c>
      <c r="H334">
        <v>4</v>
      </c>
      <c r="I334" s="2">
        <v>287</v>
      </c>
    </row>
    <row r="335" spans="1:9" x14ac:dyDescent="0.3">
      <c r="A335">
        <v>334</v>
      </c>
      <c r="B335" s="6">
        <v>44172</v>
      </c>
      <c r="C335" s="7">
        <v>285</v>
      </c>
      <c r="D335" s="2" t="s">
        <v>9</v>
      </c>
      <c r="E335" s="2" t="s">
        <v>16</v>
      </c>
      <c r="F335" s="2" t="s">
        <v>21</v>
      </c>
      <c r="G335" s="2">
        <v>199</v>
      </c>
      <c r="H335">
        <v>9</v>
      </c>
      <c r="I335" s="2">
        <v>259</v>
      </c>
    </row>
    <row r="336" spans="1:9" x14ac:dyDescent="0.3">
      <c r="A336">
        <v>335</v>
      </c>
      <c r="B336" s="6">
        <v>44173</v>
      </c>
      <c r="C336" s="7">
        <v>178</v>
      </c>
      <c r="D336" s="2" t="s">
        <v>10</v>
      </c>
      <c r="E336" s="2" t="s">
        <v>15</v>
      </c>
      <c r="F336" s="2" t="s">
        <v>24</v>
      </c>
      <c r="G336" s="2">
        <v>69</v>
      </c>
      <c r="H336">
        <v>3</v>
      </c>
      <c r="I336" s="2">
        <v>63</v>
      </c>
    </row>
    <row r="337" spans="1:9" x14ac:dyDescent="0.3">
      <c r="A337">
        <v>336</v>
      </c>
      <c r="B337" s="6">
        <v>44174</v>
      </c>
      <c r="C337" s="7">
        <v>293</v>
      </c>
      <c r="D337" s="2" t="s">
        <v>11</v>
      </c>
      <c r="E337" s="2" t="s">
        <v>36</v>
      </c>
      <c r="F337" s="2" t="s">
        <v>22</v>
      </c>
      <c r="G337" s="2">
        <v>159</v>
      </c>
      <c r="H337">
        <v>10</v>
      </c>
      <c r="I337" s="2">
        <v>198</v>
      </c>
    </row>
    <row r="338" spans="1:9" x14ac:dyDescent="0.3">
      <c r="A338">
        <v>337</v>
      </c>
      <c r="B338" s="6">
        <v>44175</v>
      </c>
      <c r="C338" s="7">
        <v>199</v>
      </c>
      <c r="D338" s="2" t="s">
        <v>12</v>
      </c>
      <c r="E338" s="2" t="s">
        <v>15</v>
      </c>
      <c r="F338" s="2" t="s">
        <v>23</v>
      </c>
      <c r="G338" s="2">
        <v>299</v>
      </c>
      <c r="H338">
        <v>5</v>
      </c>
      <c r="I338" s="2">
        <v>55</v>
      </c>
    </row>
    <row r="339" spans="1:9" x14ac:dyDescent="0.3">
      <c r="A339">
        <v>338</v>
      </c>
      <c r="B339" s="6">
        <v>44176</v>
      </c>
      <c r="C339" s="7">
        <v>97</v>
      </c>
      <c r="D339" s="2" t="s">
        <v>13</v>
      </c>
      <c r="E339" s="2" t="s">
        <v>14</v>
      </c>
      <c r="F339" s="2" t="s">
        <v>22</v>
      </c>
      <c r="G339" s="2">
        <v>289</v>
      </c>
      <c r="H339">
        <v>6</v>
      </c>
      <c r="I339" s="2">
        <v>113</v>
      </c>
    </row>
    <row r="340" spans="1:9" x14ac:dyDescent="0.3">
      <c r="A340">
        <v>339</v>
      </c>
      <c r="B340" s="6">
        <v>44177</v>
      </c>
      <c r="C340" s="7">
        <v>209</v>
      </c>
      <c r="D340" s="2" t="s">
        <v>2</v>
      </c>
      <c r="E340" s="2" t="s">
        <v>15</v>
      </c>
      <c r="F340" s="2" t="s">
        <v>21</v>
      </c>
      <c r="G340" s="2">
        <v>399</v>
      </c>
      <c r="H340">
        <v>2</v>
      </c>
      <c r="I340" s="2">
        <v>239</v>
      </c>
    </row>
    <row r="341" spans="1:9" x14ac:dyDescent="0.3">
      <c r="A341">
        <v>340</v>
      </c>
      <c r="B341" s="6">
        <v>44178</v>
      </c>
      <c r="C341" s="7">
        <v>253</v>
      </c>
      <c r="D341" s="2" t="s">
        <v>3</v>
      </c>
      <c r="E341" s="2" t="s">
        <v>15</v>
      </c>
      <c r="F341" s="2" t="s">
        <v>18</v>
      </c>
      <c r="G341" s="2">
        <v>199</v>
      </c>
      <c r="H341">
        <v>5</v>
      </c>
      <c r="I341" s="2">
        <v>140</v>
      </c>
    </row>
    <row r="342" spans="1:9" x14ac:dyDescent="0.3">
      <c r="A342">
        <v>341</v>
      </c>
      <c r="B342" s="6">
        <v>44197</v>
      </c>
      <c r="C342" s="7">
        <v>150</v>
      </c>
      <c r="D342" s="2" t="s">
        <v>3</v>
      </c>
      <c r="E342" s="2" t="s">
        <v>16</v>
      </c>
      <c r="F342" s="2" t="s">
        <v>19</v>
      </c>
      <c r="G342" s="2">
        <v>69</v>
      </c>
      <c r="H342">
        <v>7</v>
      </c>
      <c r="I342" s="2">
        <v>139</v>
      </c>
    </row>
    <row r="343" spans="1:9" x14ac:dyDescent="0.3">
      <c r="A343">
        <v>342</v>
      </c>
      <c r="B343" s="6">
        <v>44180</v>
      </c>
      <c r="C343" s="7">
        <v>223</v>
      </c>
      <c r="D343" s="2" t="s">
        <v>7</v>
      </c>
      <c r="E343" s="2" t="s">
        <v>36</v>
      </c>
      <c r="F343" s="2" t="s">
        <v>18</v>
      </c>
      <c r="G343" s="2">
        <v>159</v>
      </c>
      <c r="H343">
        <v>2</v>
      </c>
      <c r="I343" s="2">
        <v>69</v>
      </c>
    </row>
    <row r="344" spans="1:9" x14ac:dyDescent="0.3">
      <c r="A344">
        <v>343</v>
      </c>
      <c r="B344" s="6">
        <v>44181</v>
      </c>
      <c r="C344" s="7">
        <v>263</v>
      </c>
      <c r="D344" s="2" t="s">
        <v>5</v>
      </c>
      <c r="E344" s="2" t="s">
        <v>15</v>
      </c>
      <c r="F344" s="2" t="s">
        <v>19</v>
      </c>
      <c r="G344" s="2">
        <v>299</v>
      </c>
      <c r="H344">
        <v>10</v>
      </c>
      <c r="I344" s="2">
        <v>158</v>
      </c>
    </row>
    <row r="345" spans="1:9" x14ac:dyDescent="0.3">
      <c r="A345">
        <v>344</v>
      </c>
      <c r="B345" s="6">
        <v>44197</v>
      </c>
      <c r="C345" s="7">
        <v>141</v>
      </c>
      <c r="D345" s="2" t="s">
        <v>6</v>
      </c>
      <c r="E345" s="2" t="s">
        <v>36</v>
      </c>
      <c r="F345" s="2" t="s">
        <v>20</v>
      </c>
      <c r="G345" s="2">
        <v>289</v>
      </c>
      <c r="H345">
        <v>1</v>
      </c>
      <c r="I345" s="2">
        <v>136</v>
      </c>
    </row>
    <row r="346" spans="1:9" x14ac:dyDescent="0.3">
      <c r="A346">
        <v>345</v>
      </c>
      <c r="B346" s="6">
        <v>44183</v>
      </c>
      <c r="C346" s="7">
        <v>268</v>
      </c>
      <c r="D346" s="2" t="s">
        <v>7</v>
      </c>
      <c r="E346" s="2" t="s">
        <v>36</v>
      </c>
      <c r="F346" s="2" t="s">
        <v>21</v>
      </c>
      <c r="G346" s="2">
        <v>399</v>
      </c>
      <c r="H346">
        <v>10</v>
      </c>
      <c r="I346" s="2">
        <v>233</v>
      </c>
    </row>
    <row r="347" spans="1:9" x14ac:dyDescent="0.3">
      <c r="A347">
        <v>346</v>
      </c>
      <c r="B347" s="6">
        <v>44184</v>
      </c>
      <c r="C347" s="7">
        <v>88</v>
      </c>
      <c r="D347" s="2" t="s">
        <v>8</v>
      </c>
      <c r="E347" s="2" t="s">
        <v>36</v>
      </c>
      <c r="F347" s="2" t="s">
        <v>24</v>
      </c>
      <c r="G347" s="2">
        <v>199</v>
      </c>
      <c r="H347">
        <v>4</v>
      </c>
      <c r="I347" s="2">
        <v>196</v>
      </c>
    </row>
    <row r="348" spans="1:9" x14ac:dyDescent="0.3">
      <c r="A348">
        <v>347</v>
      </c>
      <c r="B348" s="6">
        <v>44197</v>
      </c>
      <c r="C348" s="7">
        <v>147</v>
      </c>
      <c r="D348" s="2" t="s">
        <v>9</v>
      </c>
      <c r="E348" s="2" t="s">
        <v>14</v>
      </c>
      <c r="F348" s="2" t="s">
        <v>22</v>
      </c>
      <c r="G348" s="2">
        <v>69</v>
      </c>
      <c r="H348">
        <v>9</v>
      </c>
      <c r="I348" s="2">
        <v>32</v>
      </c>
    </row>
    <row r="349" spans="1:9" x14ac:dyDescent="0.3">
      <c r="A349">
        <v>348</v>
      </c>
      <c r="B349" s="6">
        <v>44186</v>
      </c>
      <c r="C349" s="7">
        <v>131</v>
      </c>
      <c r="D349" s="2" t="s">
        <v>10</v>
      </c>
      <c r="E349" s="2" t="s">
        <v>16</v>
      </c>
      <c r="F349" s="2" t="s">
        <v>23</v>
      </c>
      <c r="G349" s="2">
        <v>159</v>
      </c>
      <c r="H349">
        <v>10</v>
      </c>
      <c r="I349" s="2">
        <v>46</v>
      </c>
    </row>
    <row r="350" spans="1:9" x14ac:dyDescent="0.3">
      <c r="A350">
        <v>349</v>
      </c>
      <c r="B350" s="6">
        <v>44187</v>
      </c>
      <c r="C350" s="7">
        <v>257</v>
      </c>
      <c r="D350" s="2" t="s">
        <v>11</v>
      </c>
      <c r="E350" s="2" t="s">
        <v>15</v>
      </c>
      <c r="F350" s="2" t="s">
        <v>22</v>
      </c>
      <c r="G350" s="2">
        <v>299</v>
      </c>
      <c r="H350">
        <v>7</v>
      </c>
      <c r="I350" s="2">
        <v>262</v>
      </c>
    </row>
    <row r="351" spans="1:9" x14ac:dyDescent="0.3">
      <c r="A351">
        <v>350</v>
      </c>
      <c r="B351" s="6">
        <v>44188</v>
      </c>
      <c r="C351" s="7">
        <v>352</v>
      </c>
      <c r="D351" s="2" t="s">
        <v>12</v>
      </c>
      <c r="E351" s="2" t="s">
        <v>15</v>
      </c>
      <c r="F351" s="2" t="s">
        <v>21</v>
      </c>
      <c r="G351" s="2">
        <v>289</v>
      </c>
      <c r="H351">
        <v>9</v>
      </c>
      <c r="I351" s="2">
        <v>80</v>
      </c>
    </row>
    <row r="352" spans="1:9" x14ac:dyDescent="0.3">
      <c r="A352">
        <v>351</v>
      </c>
      <c r="B352" s="6">
        <v>44189</v>
      </c>
      <c r="C352" s="7">
        <v>137</v>
      </c>
      <c r="D352" s="2" t="s">
        <v>13</v>
      </c>
      <c r="E352" s="2" t="s">
        <v>16</v>
      </c>
      <c r="F352" s="2" t="s">
        <v>18</v>
      </c>
      <c r="G352" s="2">
        <v>399</v>
      </c>
      <c r="H352">
        <v>4</v>
      </c>
      <c r="I352" s="2">
        <v>84</v>
      </c>
    </row>
    <row r="353" spans="1:9" x14ac:dyDescent="0.3">
      <c r="A353">
        <v>352</v>
      </c>
      <c r="B353" s="6">
        <v>44190</v>
      </c>
      <c r="C353" s="7">
        <v>115</v>
      </c>
      <c r="D353" s="2" t="s">
        <v>2</v>
      </c>
      <c r="E353" s="2" t="s">
        <v>16</v>
      </c>
      <c r="F353" s="2" t="s">
        <v>19</v>
      </c>
      <c r="G353" s="2">
        <v>199</v>
      </c>
      <c r="H353">
        <v>5</v>
      </c>
      <c r="I353" s="2">
        <v>142</v>
      </c>
    </row>
    <row r="354" spans="1:9" x14ac:dyDescent="0.3">
      <c r="A354">
        <v>353</v>
      </c>
      <c r="B354" s="6">
        <v>44191</v>
      </c>
      <c r="C354" s="7">
        <v>187</v>
      </c>
      <c r="D354" s="2" t="s">
        <v>3</v>
      </c>
      <c r="E354" s="2" t="s">
        <v>15</v>
      </c>
      <c r="F354" s="2" t="s">
        <v>18</v>
      </c>
      <c r="G354" s="2">
        <v>69</v>
      </c>
      <c r="H354">
        <v>5</v>
      </c>
      <c r="I354" s="2">
        <v>133</v>
      </c>
    </row>
    <row r="355" spans="1:9" x14ac:dyDescent="0.3">
      <c r="A355">
        <v>354</v>
      </c>
      <c r="B355" s="6">
        <v>44192</v>
      </c>
      <c r="C355" s="7">
        <v>34</v>
      </c>
      <c r="D355" s="2" t="s">
        <v>3</v>
      </c>
      <c r="E355" s="2" t="s">
        <v>36</v>
      </c>
      <c r="F355" s="2" t="s">
        <v>19</v>
      </c>
      <c r="G355" s="2">
        <v>159</v>
      </c>
      <c r="H355">
        <v>1</v>
      </c>
      <c r="I355" s="2">
        <v>19</v>
      </c>
    </row>
    <row r="356" spans="1:9" x14ac:dyDescent="0.3">
      <c r="A356">
        <v>355</v>
      </c>
      <c r="B356" s="6">
        <v>44193</v>
      </c>
      <c r="C356" s="7">
        <v>281</v>
      </c>
      <c r="D356" s="2" t="s">
        <v>7</v>
      </c>
      <c r="E356" s="2" t="s">
        <v>16</v>
      </c>
      <c r="F356" s="2" t="s">
        <v>20</v>
      </c>
      <c r="G356" s="2">
        <v>299</v>
      </c>
      <c r="H356">
        <v>5</v>
      </c>
      <c r="I356" s="2">
        <v>204</v>
      </c>
    </row>
    <row r="357" spans="1:9" x14ac:dyDescent="0.3">
      <c r="A357">
        <v>356</v>
      </c>
      <c r="B357" s="6">
        <v>44194</v>
      </c>
      <c r="C357" s="7">
        <v>59</v>
      </c>
      <c r="D357" s="2" t="s">
        <v>5</v>
      </c>
      <c r="E357" s="2" t="s">
        <v>15</v>
      </c>
      <c r="F357" s="2" t="s">
        <v>21</v>
      </c>
      <c r="G357" s="2">
        <v>289</v>
      </c>
      <c r="H357">
        <v>3</v>
      </c>
      <c r="I357" s="2">
        <v>250</v>
      </c>
    </row>
    <row r="358" spans="1:9" x14ac:dyDescent="0.3">
      <c r="A358">
        <v>357</v>
      </c>
      <c r="B358" s="6">
        <v>44195</v>
      </c>
      <c r="C358" s="7">
        <v>87</v>
      </c>
      <c r="D358" s="2" t="s">
        <v>6</v>
      </c>
      <c r="E358" s="2" t="s">
        <v>36</v>
      </c>
      <c r="F358" s="2" t="s">
        <v>24</v>
      </c>
      <c r="G358" s="2">
        <v>399</v>
      </c>
      <c r="H358">
        <v>7</v>
      </c>
      <c r="I358" s="2">
        <v>224</v>
      </c>
    </row>
    <row r="359" spans="1:9" x14ac:dyDescent="0.3">
      <c r="A359">
        <v>358</v>
      </c>
      <c r="B359" s="6">
        <v>44196</v>
      </c>
      <c r="C359" s="7">
        <v>176</v>
      </c>
      <c r="D359" s="2" t="s">
        <v>7</v>
      </c>
      <c r="E359" s="2" t="s">
        <v>15</v>
      </c>
      <c r="F359" s="2" t="s">
        <v>22</v>
      </c>
      <c r="G359" s="2">
        <v>199</v>
      </c>
      <c r="H359">
        <v>1</v>
      </c>
      <c r="I359" s="2">
        <v>252</v>
      </c>
    </row>
    <row r="360" spans="1:9" x14ac:dyDescent="0.3">
      <c r="A360">
        <v>359</v>
      </c>
      <c r="B360" s="6">
        <v>44197</v>
      </c>
      <c r="C360" s="7">
        <v>227</v>
      </c>
      <c r="D360" s="2" t="s">
        <v>8</v>
      </c>
      <c r="E360" s="2" t="s">
        <v>14</v>
      </c>
      <c r="F360" s="2" t="s">
        <v>23</v>
      </c>
      <c r="G360" s="2">
        <v>69</v>
      </c>
      <c r="H360">
        <v>4</v>
      </c>
      <c r="I360" s="2">
        <v>260</v>
      </c>
    </row>
    <row r="361" spans="1:9" x14ac:dyDescent="0.3">
      <c r="A361">
        <v>360</v>
      </c>
      <c r="B361" s="6">
        <v>44179</v>
      </c>
      <c r="C361" s="7">
        <v>1</v>
      </c>
      <c r="D361" s="2" t="s">
        <v>9</v>
      </c>
      <c r="E361" s="2" t="s">
        <v>15</v>
      </c>
      <c r="F361" s="2" t="s">
        <v>22</v>
      </c>
      <c r="G361" s="2">
        <v>159</v>
      </c>
      <c r="H361">
        <v>9</v>
      </c>
      <c r="I361" s="2">
        <v>230</v>
      </c>
    </row>
    <row r="362" spans="1:9" x14ac:dyDescent="0.3">
      <c r="A362">
        <v>361</v>
      </c>
      <c r="B362" s="6">
        <v>44180</v>
      </c>
      <c r="C362" s="7">
        <v>281</v>
      </c>
      <c r="D362" s="2" t="s">
        <v>10</v>
      </c>
      <c r="E362" s="2" t="s">
        <v>15</v>
      </c>
      <c r="F362" s="2" t="s">
        <v>21</v>
      </c>
      <c r="G362" s="2">
        <v>299</v>
      </c>
      <c r="H362">
        <v>1</v>
      </c>
      <c r="I362" s="2">
        <v>292</v>
      </c>
    </row>
    <row r="363" spans="1:9" x14ac:dyDescent="0.3">
      <c r="A363">
        <v>362</v>
      </c>
      <c r="B363" s="6">
        <v>44181</v>
      </c>
      <c r="C363" s="7">
        <v>94</v>
      </c>
      <c r="D363" s="2" t="s">
        <v>11</v>
      </c>
      <c r="E363" s="2" t="s">
        <v>16</v>
      </c>
      <c r="F363" s="2" t="s">
        <v>18</v>
      </c>
      <c r="G363" s="2">
        <v>289</v>
      </c>
      <c r="H363">
        <v>4</v>
      </c>
      <c r="I363" s="2">
        <v>269</v>
      </c>
    </row>
    <row r="364" spans="1:9" x14ac:dyDescent="0.3">
      <c r="A364">
        <v>363</v>
      </c>
      <c r="B364" s="6">
        <v>44182</v>
      </c>
      <c r="C364" s="7">
        <v>220</v>
      </c>
      <c r="D364" s="2" t="s">
        <v>12</v>
      </c>
      <c r="E364" s="2" t="s">
        <v>36</v>
      </c>
      <c r="F364" s="2" t="s">
        <v>19</v>
      </c>
      <c r="G364" s="2">
        <v>399</v>
      </c>
      <c r="H364">
        <v>3</v>
      </c>
      <c r="I364" s="2">
        <v>174</v>
      </c>
    </row>
    <row r="365" spans="1:9" x14ac:dyDescent="0.3">
      <c r="A365">
        <v>364</v>
      </c>
      <c r="B365" s="6">
        <v>44183</v>
      </c>
      <c r="C365" s="7">
        <v>47</v>
      </c>
      <c r="D365" s="2" t="s">
        <v>13</v>
      </c>
      <c r="E365" s="2" t="s">
        <v>15</v>
      </c>
      <c r="F365" s="2" t="s">
        <v>18</v>
      </c>
      <c r="G365" s="2">
        <v>199</v>
      </c>
      <c r="H365">
        <v>6</v>
      </c>
      <c r="I365" s="2">
        <v>224</v>
      </c>
    </row>
    <row r="366" spans="1:9" x14ac:dyDescent="0.3">
      <c r="A366">
        <v>365</v>
      </c>
      <c r="B366" s="6">
        <v>44184</v>
      </c>
      <c r="C366" s="7">
        <v>47</v>
      </c>
      <c r="D366" s="2" t="s">
        <v>2</v>
      </c>
      <c r="E366" s="2" t="s">
        <v>36</v>
      </c>
      <c r="F366" s="2" t="s">
        <v>19</v>
      </c>
      <c r="G366" s="2">
        <v>69</v>
      </c>
      <c r="H366">
        <v>10</v>
      </c>
      <c r="I366" s="2">
        <v>170</v>
      </c>
    </row>
    <row r="367" spans="1:9" x14ac:dyDescent="0.3">
      <c r="A367">
        <v>366</v>
      </c>
      <c r="B367" s="6">
        <v>44181</v>
      </c>
      <c r="C367" s="7">
        <v>91</v>
      </c>
      <c r="D367" s="2" t="s">
        <v>3</v>
      </c>
      <c r="E367" s="2" t="s">
        <v>36</v>
      </c>
      <c r="F367" s="2" t="s">
        <v>20</v>
      </c>
      <c r="G367" s="2">
        <v>159</v>
      </c>
      <c r="H367">
        <v>7</v>
      </c>
      <c r="I367" s="2">
        <v>220</v>
      </c>
    </row>
    <row r="368" spans="1:9" x14ac:dyDescent="0.3">
      <c r="A368">
        <v>367</v>
      </c>
      <c r="B368" s="6">
        <v>44167</v>
      </c>
      <c r="C368" s="7">
        <v>179</v>
      </c>
      <c r="D368" s="2" t="s">
        <v>3</v>
      </c>
      <c r="E368" s="2" t="s">
        <v>36</v>
      </c>
      <c r="F368" s="2" t="s">
        <v>21</v>
      </c>
      <c r="G368" s="2">
        <v>299</v>
      </c>
      <c r="H368">
        <v>10</v>
      </c>
      <c r="I368" s="2">
        <v>201</v>
      </c>
    </row>
    <row r="369" spans="1:9" x14ac:dyDescent="0.3">
      <c r="A369">
        <v>368</v>
      </c>
      <c r="B369" s="6">
        <v>44168</v>
      </c>
      <c r="C369" s="7">
        <v>31</v>
      </c>
      <c r="D369" s="2" t="s">
        <v>7</v>
      </c>
      <c r="E369" s="2" t="s">
        <v>14</v>
      </c>
      <c r="F369" s="2" t="s">
        <v>24</v>
      </c>
      <c r="G369" s="2">
        <v>289</v>
      </c>
      <c r="H369">
        <v>7</v>
      </c>
      <c r="I369" s="2">
        <v>278</v>
      </c>
    </row>
    <row r="370" spans="1:9" x14ac:dyDescent="0.3">
      <c r="A370">
        <v>369</v>
      </c>
      <c r="B370" s="6">
        <v>44169</v>
      </c>
      <c r="C370" s="7">
        <v>178</v>
      </c>
      <c r="D370" s="2" t="s">
        <v>5</v>
      </c>
      <c r="E370" s="2" t="s">
        <v>16</v>
      </c>
      <c r="F370" s="2" t="s">
        <v>22</v>
      </c>
      <c r="G370" s="2">
        <v>399</v>
      </c>
      <c r="H370">
        <v>9</v>
      </c>
      <c r="I370" s="2">
        <v>138</v>
      </c>
    </row>
    <row r="371" spans="1:9" x14ac:dyDescent="0.3">
      <c r="A371">
        <v>370</v>
      </c>
      <c r="B371" s="6">
        <v>44170</v>
      </c>
      <c r="C371" s="7">
        <v>133</v>
      </c>
      <c r="D371" s="2" t="s">
        <v>6</v>
      </c>
      <c r="E371" s="2" t="s">
        <v>15</v>
      </c>
      <c r="F371" s="2" t="s">
        <v>23</v>
      </c>
      <c r="G371" s="2">
        <v>199</v>
      </c>
      <c r="H371">
        <v>10</v>
      </c>
      <c r="I371" s="2">
        <v>96</v>
      </c>
    </row>
    <row r="372" spans="1:9" x14ac:dyDescent="0.3">
      <c r="A372">
        <v>371</v>
      </c>
      <c r="B372" s="6">
        <v>44171</v>
      </c>
      <c r="C372" s="7">
        <v>144</v>
      </c>
      <c r="D372" s="2" t="s">
        <v>7</v>
      </c>
      <c r="E372" s="2" t="s">
        <v>15</v>
      </c>
      <c r="F372" s="2" t="s">
        <v>22</v>
      </c>
      <c r="G372" s="2">
        <v>69</v>
      </c>
      <c r="H372">
        <v>3</v>
      </c>
      <c r="I372" s="2">
        <v>128</v>
      </c>
    </row>
    <row r="373" spans="1:9" x14ac:dyDescent="0.3">
      <c r="A373">
        <v>372</v>
      </c>
      <c r="B373" s="6">
        <v>44172</v>
      </c>
      <c r="C373" s="7">
        <v>65</v>
      </c>
      <c r="D373" s="2" t="s">
        <v>8</v>
      </c>
      <c r="E373" s="2" t="s">
        <v>16</v>
      </c>
      <c r="F373" s="2" t="s">
        <v>21</v>
      </c>
      <c r="G373" s="2">
        <v>159</v>
      </c>
      <c r="H373">
        <v>10</v>
      </c>
      <c r="I373" s="2">
        <v>188</v>
      </c>
    </row>
    <row r="374" spans="1:9" x14ac:dyDescent="0.3">
      <c r="A374">
        <v>373</v>
      </c>
      <c r="B374" s="6">
        <v>44173</v>
      </c>
      <c r="C374" s="7">
        <v>156</v>
      </c>
      <c r="D374" s="2" t="s">
        <v>9</v>
      </c>
      <c r="E374" s="2" t="s">
        <v>16</v>
      </c>
      <c r="F374" s="2" t="s">
        <v>18</v>
      </c>
      <c r="G374" s="2">
        <v>299</v>
      </c>
      <c r="H374">
        <v>8</v>
      </c>
      <c r="I374" s="2">
        <v>116</v>
      </c>
    </row>
    <row r="375" spans="1:9" x14ac:dyDescent="0.3">
      <c r="A375">
        <v>374</v>
      </c>
      <c r="B375" s="6">
        <v>44174</v>
      </c>
      <c r="C375" s="7">
        <v>56</v>
      </c>
      <c r="D375" s="2" t="s">
        <v>10</v>
      </c>
      <c r="E375" s="2" t="s">
        <v>15</v>
      </c>
      <c r="F375" s="2" t="s">
        <v>19</v>
      </c>
      <c r="G375" s="2">
        <v>289</v>
      </c>
      <c r="H375">
        <v>7</v>
      </c>
      <c r="I375" s="2">
        <v>82</v>
      </c>
    </row>
    <row r="376" spans="1:9" x14ac:dyDescent="0.3">
      <c r="A376">
        <v>375</v>
      </c>
      <c r="B376" s="6">
        <v>44175</v>
      </c>
      <c r="C376" s="7">
        <v>238</v>
      </c>
      <c r="D376" s="2" t="s">
        <v>11</v>
      </c>
      <c r="E376" s="2" t="s">
        <v>36</v>
      </c>
      <c r="F376" s="2" t="s">
        <v>18</v>
      </c>
      <c r="G376" s="2">
        <v>399</v>
      </c>
      <c r="H376">
        <v>9</v>
      </c>
      <c r="I376" s="2">
        <v>206</v>
      </c>
    </row>
    <row r="377" spans="1:9" x14ac:dyDescent="0.3">
      <c r="A377">
        <v>376</v>
      </c>
      <c r="B377" s="6">
        <v>44176</v>
      </c>
      <c r="C377" s="7">
        <v>90</v>
      </c>
      <c r="D377" s="2" t="s">
        <v>12</v>
      </c>
      <c r="E377" s="2" t="s">
        <v>16</v>
      </c>
      <c r="F377" s="2" t="s">
        <v>19</v>
      </c>
      <c r="G377" s="2">
        <v>199</v>
      </c>
      <c r="H377">
        <v>10</v>
      </c>
      <c r="I377" s="2">
        <v>95</v>
      </c>
    </row>
    <row r="378" spans="1:9" x14ac:dyDescent="0.3">
      <c r="A378">
        <v>377</v>
      </c>
      <c r="B378" s="6">
        <v>44177</v>
      </c>
      <c r="C378" s="7">
        <v>195</v>
      </c>
      <c r="D378" s="2" t="s">
        <v>13</v>
      </c>
      <c r="E378" s="2" t="s">
        <v>15</v>
      </c>
      <c r="F378" s="2" t="s">
        <v>20</v>
      </c>
      <c r="G378" s="2">
        <v>69</v>
      </c>
      <c r="H378">
        <v>9</v>
      </c>
      <c r="I378" s="2">
        <v>137</v>
      </c>
    </row>
    <row r="379" spans="1:9" x14ac:dyDescent="0.3">
      <c r="A379">
        <v>378</v>
      </c>
      <c r="B379" s="6">
        <v>44178</v>
      </c>
      <c r="C379" s="7">
        <v>373</v>
      </c>
      <c r="D379" s="2" t="s">
        <v>2</v>
      </c>
      <c r="E379" s="2" t="s">
        <v>36</v>
      </c>
      <c r="F379" s="2" t="s">
        <v>21</v>
      </c>
      <c r="G379" s="2">
        <v>159</v>
      </c>
      <c r="H379">
        <v>6</v>
      </c>
      <c r="I379" s="2">
        <v>295</v>
      </c>
    </row>
    <row r="380" spans="1:9" x14ac:dyDescent="0.3">
      <c r="A380">
        <v>379</v>
      </c>
      <c r="B380" s="6">
        <v>44197</v>
      </c>
      <c r="C380" s="7">
        <v>222</v>
      </c>
      <c r="D380" s="2" t="s">
        <v>3</v>
      </c>
      <c r="E380" s="2" t="s">
        <v>15</v>
      </c>
      <c r="F380" s="2" t="s">
        <v>24</v>
      </c>
      <c r="G380" s="2">
        <v>299</v>
      </c>
      <c r="H380">
        <v>4</v>
      </c>
      <c r="I380" s="2">
        <v>185</v>
      </c>
    </row>
    <row r="381" spans="1:9" x14ac:dyDescent="0.3">
      <c r="A381">
        <v>380</v>
      </c>
      <c r="B381" s="6">
        <v>44180</v>
      </c>
      <c r="C381" s="7">
        <v>234</v>
      </c>
      <c r="D381" s="2" t="s">
        <v>3</v>
      </c>
      <c r="E381" s="2" t="s">
        <v>14</v>
      </c>
      <c r="F381" s="2" t="s">
        <v>22</v>
      </c>
      <c r="G381" s="2">
        <v>289</v>
      </c>
      <c r="H381">
        <v>6</v>
      </c>
      <c r="I381" s="2">
        <v>158</v>
      </c>
    </row>
    <row r="382" spans="1:9" x14ac:dyDescent="0.3">
      <c r="A382">
        <v>381</v>
      </c>
      <c r="B382" s="6">
        <v>44181</v>
      </c>
      <c r="C382" s="7">
        <v>168</v>
      </c>
      <c r="D382" s="2" t="s">
        <v>7</v>
      </c>
      <c r="E382" s="2" t="s">
        <v>15</v>
      </c>
      <c r="F382" s="2" t="s">
        <v>23</v>
      </c>
      <c r="G382" s="2">
        <v>399</v>
      </c>
      <c r="H382">
        <v>9</v>
      </c>
      <c r="I382" s="2">
        <v>235</v>
      </c>
    </row>
    <row r="383" spans="1:9" x14ac:dyDescent="0.3">
      <c r="A383">
        <v>382</v>
      </c>
      <c r="B383" s="6">
        <v>44197</v>
      </c>
      <c r="C383" s="7">
        <v>356</v>
      </c>
      <c r="D383" s="2" t="s">
        <v>5</v>
      </c>
      <c r="E383" s="2" t="s">
        <v>15</v>
      </c>
      <c r="F383" s="2" t="s">
        <v>22</v>
      </c>
      <c r="G383" s="2">
        <v>199</v>
      </c>
      <c r="H383">
        <v>4</v>
      </c>
      <c r="I383" s="2">
        <v>116</v>
      </c>
    </row>
    <row r="384" spans="1:9" x14ac:dyDescent="0.3">
      <c r="A384">
        <v>383</v>
      </c>
      <c r="B384" s="6">
        <v>44183</v>
      </c>
      <c r="C384" s="7">
        <v>275</v>
      </c>
      <c r="D384" s="2" t="s">
        <v>6</v>
      </c>
      <c r="E384" s="2" t="s">
        <v>16</v>
      </c>
      <c r="F384" s="2" t="s">
        <v>21</v>
      </c>
      <c r="G384" s="2">
        <v>69</v>
      </c>
      <c r="H384">
        <v>6</v>
      </c>
      <c r="I384" s="2">
        <v>215</v>
      </c>
    </row>
    <row r="385" spans="1:9" x14ac:dyDescent="0.3">
      <c r="A385">
        <v>384</v>
      </c>
      <c r="B385" s="6">
        <v>44184</v>
      </c>
      <c r="C385" s="7">
        <v>213</v>
      </c>
      <c r="D385" s="2" t="s">
        <v>7</v>
      </c>
      <c r="E385" s="2" t="s">
        <v>36</v>
      </c>
      <c r="F385" s="2" t="s">
        <v>18</v>
      </c>
      <c r="G385" s="2">
        <v>159</v>
      </c>
      <c r="H385">
        <v>8</v>
      </c>
      <c r="I385" s="2">
        <v>91</v>
      </c>
    </row>
    <row r="386" spans="1:9" x14ac:dyDescent="0.3">
      <c r="A386">
        <v>385</v>
      </c>
      <c r="B386" s="6">
        <v>44197</v>
      </c>
      <c r="C386" s="7">
        <v>261</v>
      </c>
      <c r="D386" s="2" t="s">
        <v>8</v>
      </c>
      <c r="E386" s="2" t="s">
        <v>15</v>
      </c>
      <c r="F386" s="2" t="s">
        <v>19</v>
      </c>
      <c r="G386" s="2">
        <v>299</v>
      </c>
      <c r="H386">
        <v>8</v>
      </c>
      <c r="I386" s="2">
        <v>228</v>
      </c>
    </row>
    <row r="387" spans="1:9" x14ac:dyDescent="0.3">
      <c r="A387">
        <v>386</v>
      </c>
      <c r="B387" s="6">
        <v>44186</v>
      </c>
      <c r="C387" s="7">
        <v>351</v>
      </c>
      <c r="D387" s="2" t="s">
        <v>9</v>
      </c>
      <c r="E387" s="2" t="s">
        <v>36</v>
      </c>
      <c r="F387" s="2" t="s">
        <v>18</v>
      </c>
      <c r="G387" s="2">
        <v>289</v>
      </c>
      <c r="H387">
        <v>7</v>
      </c>
      <c r="I387" s="2">
        <v>220</v>
      </c>
    </row>
    <row r="388" spans="1:9" x14ac:dyDescent="0.3">
      <c r="A388">
        <v>387</v>
      </c>
      <c r="B388" s="6">
        <v>44187</v>
      </c>
      <c r="C388" s="7">
        <v>157</v>
      </c>
      <c r="D388" s="2" t="s">
        <v>10</v>
      </c>
      <c r="E388" s="2" t="s">
        <v>36</v>
      </c>
      <c r="F388" s="2" t="s">
        <v>19</v>
      </c>
      <c r="G388" s="2">
        <v>399</v>
      </c>
      <c r="H388">
        <v>8</v>
      </c>
      <c r="I388" s="2">
        <v>89</v>
      </c>
    </row>
    <row r="389" spans="1:9" x14ac:dyDescent="0.3">
      <c r="A389">
        <v>388</v>
      </c>
      <c r="B389" s="6">
        <v>44188</v>
      </c>
      <c r="C389" s="7">
        <v>96</v>
      </c>
      <c r="D389" s="2" t="s">
        <v>11</v>
      </c>
      <c r="E389" s="2" t="s">
        <v>36</v>
      </c>
      <c r="F389" s="2" t="s">
        <v>20</v>
      </c>
      <c r="G389" s="2">
        <v>199</v>
      </c>
      <c r="H389">
        <v>4</v>
      </c>
      <c r="I389" s="2">
        <v>128</v>
      </c>
    </row>
    <row r="390" spans="1:9" x14ac:dyDescent="0.3">
      <c r="A390">
        <v>389</v>
      </c>
      <c r="B390" s="6">
        <v>44189</v>
      </c>
      <c r="C390" s="7">
        <v>202</v>
      </c>
      <c r="D390" s="2" t="s">
        <v>12</v>
      </c>
      <c r="E390" s="2" t="s">
        <v>14</v>
      </c>
      <c r="F390" s="2" t="s">
        <v>21</v>
      </c>
      <c r="G390" s="2">
        <v>69</v>
      </c>
      <c r="H390">
        <v>5</v>
      </c>
      <c r="I390" s="2">
        <v>102</v>
      </c>
    </row>
    <row r="391" spans="1:9" x14ac:dyDescent="0.3">
      <c r="A391">
        <v>390</v>
      </c>
      <c r="B391" s="6">
        <v>44190</v>
      </c>
      <c r="C391" s="7">
        <v>165</v>
      </c>
      <c r="D391" s="2" t="s">
        <v>13</v>
      </c>
      <c r="E391" s="2" t="s">
        <v>16</v>
      </c>
      <c r="F391" s="2" t="s">
        <v>24</v>
      </c>
      <c r="G391" s="2">
        <v>159</v>
      </c>
      <c r="H391">
        <v>4</v>
      </c>
      <c r="I391" s="2">
        <v>21</v>
      </c>
    </row>
    <row r="392" spans="1:9" x14ac:dyDescent="0.3">
      <c r="A392">
        <v>391</v>
      </c>
      <c r="B392" s="6">
        <v>44191</v>
      </c>
      <c r="C392" s="7">
        <v>148</v>
      </c>
      <c r="D392" s="2" t="s">
        <v>2</v>
      </c>
      <c r="E392" s="2" t="s">
        <v>15</v>
      </c>
      <c r="F392" s="2" t="s">
        <v>22</v>
      </c>
      <c r="G392" s="2">
        <v>299</v>
      </c>
      <c r="H392">
        <v>3</v>
      </c>
      <c r="I392" s="2">
        <v>109</v>
      </c>
    </row>
    <row r="393" spans="1:9" x14ac:dyDescent="0.3">
      <c r="A393">
        <v>392</v>
      </c>
      <c r="B393" s="6">
        <v>44192</v>
      </c>
      <c r="C393" s="7">
        <v>357</v>
      </c>
      <c r="D393" s="2" t="s">
        <v>3</v>
      </c>
      <c r="E393" s="2" t="s">
        <v>15</v>
      </c>
      <c r="F393" s="2" t="s">
        <v>23</v>
      </c>
      <c r="G393" s="2">
        <v>289</v>
      </c>
      <c r="H393">
        <v>7</v>
      </c>
      <c r="I393" s="2">
        <v>92</v>
      </c>
    </row>
    <row r="394" spans="1:9" x14ac:dyDescent="0.3">
      <c r="A394">
        <v>393</v>
      </c>
      <c r="B394" s="6">
        <v>44193</v>
      </c>
      <c r="C394" s="7">
        <v>151</v>
      </c>
      <c r="D394" s="2" t="s">
        <v>3</v>
      </c>
      <c r="E394" s="2" t="s">
        <v>16</v>
      </c>
      <c r="F394" s="2" t="s">
        <v>22</v>
      </c>
      <c r="G394" s="2">
        <v>399</v>
      </c>
      <c r="H394">
        <v>2</v>
      </c>
      <c r="I394" s="2">
        <v>97</v>
      </c>
    </row>
    <row r="395" spans="1:9" x14ac:dyDescent="0.3">
      <c r="A395">
        <v>394</v>
      </c>
      <c r="B395" s="6">
        <v>44194</v>
      </c>
      <c r="C395" s="7">
        <v>37</v>
      </c>
      <c r="D395" s="2" t="s">
        <v>7</v>
      </c>
      <c r="E395" s="2" t="s">
        <v>16</v>
      </c>
      <c r="F395" s="2" t="s">
        <v>21</v>
      </c>
      <c r="G395" s="2">
        <v>199</v>
      </c>
      <c r="H395">
        <v>9</v>
      </c>
      <c r="I395" s="2">
        <v>256</v>
      </c>
    </row>
    <row r="396" spans="1:9" x14ac:dyDescent="0.3">
      <c r="A396">
        <v>395</v>
      </c>
      <c r="B396" s="6">
        <v>44195</v>
      </c>
      <c r="C396" s="7">
        <v>166</v>
      </c>
      <c r="D396" s="2" t="s">
        <v>5</v>
      </c>
      <c r="E396" s="2" t="s">
        <v>15</v>
      </c>
      <c r="F396" s="2" t="s">
        <v>18</v>
      </c>
      <c r="G396" s="2">
        <v>69</v>
      </c>
      <c r="H396">
        <v>10</v>
      </c>
      <c r="I396" s="2">
        <v>295</v>
      </c>
    </row>
    <row r="397" spans="1:9" x14ac:dyDescent="0.3">
      <c r="A397">
        <v>396</v>
      </c>
      <c r="B397" s="6">
        <v>44196</v>
      </c>
      <c r="C397" s="7">
        <v>60</v>
      </c>
      <c r="D397" s="2" t="s">
        <v>6</v>
      </c>
      <c r="E397" s="2" t="s">
        <v>36</v>
      </c>
      <c r="F397" s="2" t="s">
        <v>19</v>
      </c>
      <c r="G397" s="2">
        <v>159</v>
      </c>
      <c r="H397">
        <v>6</v>
      </c>
      <c r="I397" s="2">
        <v>277</v>
      </c>
    </row>
    <row r="398" spans="1:9" x14ac:dyDescent="0.3">
      <c r="A398">
        <v>397</v>
      </c>
      <c r="B398" s="6">
        <v>44197</v>
      </c>
      <c r="C398" s="7">
        <v>17</v>
      </c>
      <c r="D398" s="2" t="s">
        <v>7</v>
      </c>
      <c r="E398" s="2" t="s">
        <v>16</v>
      </c>
      <c r="F398" s="2" t="s">
        <v>18</v>
      </c>
      <c r="G398" s="2">
        <v>299</v>
      </c>
      <c r="H398">
        <v>9</v>
      </c>
      <c r="I398" s="2">
        <v>270</v>
      </c>
    </row>
    <row r="399" spans="1:9" x14ac:dyDescent="0.3">
      <c r="A399">
        <v>398</v>
      </c>
      <c r="B399" s="6">
        <v>44179</v>
      </c>
      <c r="C399" s="7">
        <v>157</v>
      </c>
      <c r="D399" s="2" t="s">
        <v>8</v>
      </c>
      <c r="E399" s="2" t="s">
        <v>15</v>
      </c>
      <c r="F399" s="2" t="s">
        <v>19</v>
      </c>
      <c r="G399" s="2">
        <v>289</v>
      </c>
      <c r="H399">
        <v>3</v>
      </c>
      <c r="I399" s="2">
        <v>197</v>
      </c>
    </row>
    <row r="400" spans="1:9" x14ac:dyDescent="0.3">
      <c r="A400">
        <v>399</v>
      </c>
      <c r="B400" s="6">
        <v>44180</v>
      </c>
      <c r="C400" s="7">
        <v>227</v>
      </c>
      <c r="D400" s="2" t="s">
        <v>9</v>
      </c>
      <c r="E400" s="2" t="s">
        <v>36</v>
      </c>
      <c r="F400" s="2" t="s">
        <v>20</v>
      </c>
      <c r="G400" s="2">
        <v>399</v>
      </c>
      <c r="H400">
        <v>10</v>
      </c>
      <c r="I400" s="2">
        <v>265</v>
      </c>
    </row>
    <row r="401" spans="1:9" x14ac:dyDescent="0.3">
      <c r="A401">
        <v>400</v>
      </c>
      <c r="B401" s="6">
        <v>44181</v>
      </c>
      <c r="C401" s="7">
        <v>341</v>
      </c>
      <c r="D401" s="2" t="s">
        <v>10</v>
      </c>
      <c r="E401" s="2" t="s">
        <v>15</v>
      </c>
      <c r="F401" s="2" t="s">
        <v>21</v>
      </c>
      <c r="G401" s="2">
        <v>199</v>
      </c>
      <c r="H401">
        <v>3</v>
      </c>
      <c r="I401" s="2">
        <v>241</v>
      </c>
    </row>
    <row r="402" spans="1:9" x14ac:dyDescent="0.3">
      <c r="A402">
        <v>401</v>
      </c>
      <c r="B402" s="6">
        <v>44182</v>
      </c>
      <c r="C402" s="7">
        <v>84</v>
      </c>
      <c r="D402" s="2" t="s">
        <v>11</v>
      </c>
      <c r="E402" s="2" t="s">
        <v>14</v>
      </c>
      <c r="F402" s="2" t="s">
        <v>24</v>
      </c>
      <c r="G402" s="2">
        <v>69</v>
      </c>
      <c r="H402">
        <v>9</v>
      </c>
      <c r="I402" s="2">
        <v>30</v>
      </c>
    </row>
    <row r="403" spans="1:9" x14ac:dyDescent="0.3">
      <c r="A403">
        <v>402</v>
      </c>
      <c r="B403" s="6">
        <v>44183</v>
      </c>
      <c r="C403" s="7">
        <v>116</v>
      </c>
      <c r="D403" s="2" t="s">
        <v>12</v>
      </c>
      <c r="E403" s="2" t="s">
        <v>15</v>
      </c>
      <c r="F403" s="2" t="s">
        <v>22</v>
      </c>
      <c r="G403" s="2">
        <v>159</v>
      </c>
      <c r="H403">
        <v>3</v>
      </c>
      <c r="I403" s="2">
        <v>168</v>
      </c>
    </row>
    <row r="404" spans="1:9" x14ac:dyDescent="0.3">
      <c r="A404">
        <v>403</v>
      </c>
      <c r="B404" s="6">
        <v>44184</v>
      </c>
      <c r="C404" s="7">
        <v>238</v>
      </c>
      <c r="D404" s="2" t="s">
        <v>13</v>
      </c>
      <c r="E404" s="2" t="s">
        <v>15</v>
      </c>
      <c r="F404" s="2" t="s">
        <v>23</v>
      </c>
      <c r="G404" s="2">
        <v>299</v>
      </c>
      <c r="H404">
        <v>2</v>
      </c>
      <c r="I404" s="2">
        <v>237</v>
      </c>
    </row>
    <row r="405" spans="1:9" x14ac:dyDescent="0.3">
      <c r="A405">
        <v>404</v>
      </c>
      <c r="B405" s="6">
        <v>44181</v>
      </c>
      <c r="C405" s="7">
        <v>90</v>
      </c>
      <c r="D405" s="2" t="s">
        <v>2</v>
      </c>
      <c r="E405" s="2" t="s">
        <v>16</v>
      </c>
      <c r="F405" s="2" t="s">
        <v>22</v>
      </c>
      <c r="G405" s="2">
        <v>289</v>
      </c>
      <c r="H405">
        <v>10</v>
      </c>
      <c r="I405" s="2">
        <v>36</v>
      </c>
    </row>
    <row r="406" spans="1:9" x14ac:dyDescent="0.3">
      <c r="A406">
        <v>405</v>
      </c>
      <c r="B406" s="6">
        <v>44198</v>
      </c>
      <c r="C406" s="7">
        <v>28</v>
      </c>
      <c r="D406" s="2" t="s">
        <v>3</v>
      </c>
      <c r="E406" s="2" t="s">
        <v>36</v>
      </c>
      <c r="F406" s="2" t="s">
        <v>21</v>
      </c>
      <c r="G406" s="2">
        <v>399</v>
      </c>
      <c r="H406">
        <v>3</v>
      </c>
      <c r="I406" s="2">
        <v>296</v>
      </c>
    </row>
    <row r="407" spans="1:9" x14ac:dyDescent="0.3">
      <c r="A407">
        <v>406</v>
      </c>
      <c r="B407" s="6">
        <v>44199</v>
      </c>
      <c r="C407" s="7">
        <v>369</v>
      </c>
      <c r="D407" s="2" t="s">
        <v>3</v>
      </c>
      <c r="E407" s="2" t="s">
        <v>15</v>
      </c>
      <c r="F407" s="2" t="s">
        <v>18</v>
      </c>
      <c r="G407" s="2">
        <v>199</v>
      </c>
      <c r="H407">
        <v>9</v>
      </c>
      <c r="I407" s="2">
        <v>196</v>
      </c>
    </row>
    <row r="408" spans="1:9" x14ac:dyDescent="0.3">
      <c r="A408">
        <v>407</v>
      </c>
      <c r="B408" s="6">
        <v>44200</v>
      </c>
      <c r="C408" s="7">
        <v>262</v>
      </c>
      <c r="D408" s="2" t="s">
        <v>7</v>
      </c>
      <c r="E408" s="2" t="s">
        <v>36</v>
      </c>
      <c r="F408" s="2" t="s">
        <v>19</v>
      </c>
      <c r="G408" s="2">
        <v>69</v>
      </c>
      <c r="H408">
        <v>3</v>
      </c>
      <c r="I408" s="2">
        <v>252</v>
      </c>
    </row>
    <row r="409" spans="1:9" x14ac:dyDescent="0.3">
      <c r="A409">
        <v>408</v>
      </c>
      <c r="B409" s="6">
        <v>44201</v>
      </c>
      <c r="C409" s="7">
        <v>188</v>
      </c>
      <c r="D409" s="2" t="s">
        <v>5</v>
      </c>
      <c r="E409" s="2" t="s">
        <v>36</v>
      </c>
      <c r="F409" s="2" t="s">
        <v>18</v>
      </c>
      <c r="G409" s="2">
        <v>159</v>
      </c>
      <c r="H409">
        <v>9</v>
      </c>
      <c r="I409" s="2">
        <v>207</v>
      </c>
    </row>
    <row r="410" spans="1:9" x14ac:dyDescent="0.3">
      <c r="A410">
        <v>409</v>
      </c>
      <c r="B410" s="6">
        <v>44202</v>
      </c>
      <c r="C410" s="7">
        <v>157</v>
      </c>
      <c r="D410" s="2" t="s">
        <v>6</v>
      </c>
      <c r="E410" s="2" t="s">
        <v>36</v>
      </c>
      <c r="F410" s="2" t="s">
        <v>19</v>
      </c>
      <c r="G410" s="2">
        <v>299</v>
      </c>
      <c r="H410">
        <v>1</v>
      </c>
      <c r="I410" s="2">
        <v>104</v>
      </c>
    </row>
    <row r="411" spans="1:9" x14ac:dyDescent="0.3">
      <c r="A411">
        <v>410</v>
      </c>
      <c r="B411" s="6">
        <v>44203</v>
      </c>
      <c r="C411" s="7">
        <v>334</v>
      </c>
      <c r="D411" s="2" t="s">
        <v>7</v>
      </c>
      <c r="E411" s="2" t="s">
        <v>14</v>
      </c>
      <c r="F411" s="2" t="s">
        <v>20</v>
      </c>
      <c r="G411" s="2">
        <v>289</v>
      </c>
      <c r="H411">
        <v>7</v>
      </c>
      <c r="I411" s="2">
        <v>296</v>
      </c>
    </row>
    <row r="412" spans="1:9" x14ac:dyDescent="0.3">
      <c r="A412">
        <v>411</v>
      </c>
      <c r="B412" s="6">
        <v>44198</v>
      </c>
      <c r="C412" s="7">
        <v>333</v>
      </c>
      <c r="D412" s="2" t="s">
        <v>8</v>
      </c>
      <c r="E412" s="2" t="s">
        <v>16</v>
      </c>
      <c r="F412" s="2" t="s">
        <v>21</v>
      </c>
      <c r="G412" s="2">
        <v>399</v>
      </c>
      <c r="H412">
        <v>8</v>
      </c>
      <c r="I412" s="2">
        <v>55</v>
      </c>
    </row>
    <row r="413" spans="1:9" x14ac:dyDescent="0.3">
      <c r="A413">
        <v>412</v>
      </c>
      <c r="B413" s="6">
        <v>44199</v>
      </c>
      <c r="C413" s="7">
        <v>79</v>
      </c>
      <c r="D413" s="2" t="s">
        <v>9</v>
      </c>
      <c r="E413" s="2" t="s">
        <v>15</v>
      </c>
      <c r="F413" s="2" t="s">
        <v>24</v>
      </c>
      <c r="G413" s="2">
        <v>199</v>
      </c>
      <c r="H413">
        <v>10</v>
      </c>
      <c r="I413" s="2">
        <v>198</v>
      </c>
    </row>
    <row r="414" spans="1:9" x14ac:dyDescent="0.3">
      <c r="A414">
        <v>413</v>
      </c>
      <c r="B414" s="6">
        <v>44200</v>
      </c>
      <c r="C414" s="7">
        <v>116</v>
      </c>
      <c r="D414" s="2" t="s">
        <v>10</v>
      </c>
      <c r="E414" s="2" t="s">
        <v>15</v>
      </c>
      <c r="F414" s="2" t="s">
        <v>22</v>
      </c>
      <c r="G414" s="2">
        <v>69</v>
      </c>
      <c r="H414">
        <v>1</v>
      </c>
      <c r="I414" s="2">
        <v>129</v>
      </c>
    </row>
    <row r="415" spans="1:9" x14ac:dyDescent="0.3">
      <c r="A415">
        <v>414</v>
      </c>
      <c r="B415" s="6">
        <v>44201</v>
      </c>
      <c r="C415" s="7">
        <v>71</v>
      </c>
      <c r="D415" s="2" t="s">
        <v>11</v>
      </c>
      <c r="E415" s="2" t="s">
        <v>16</v>
      </c>
      <c r="F415" s="2" t="s">
        <v>23</v>
      </c>
      <c r="G415" s="2">
        <v>159</v>
      </c>
      <c r="H415">
        <v>3</v>
      </c>
      <c r="I415" s="2">
        <v>62</v>
      </c>
    </row>
    <row r="416" spans="1:9" x14ac:dyDescent="0.3">
      <c r="A416">
        <v>415</v>
      </c>
      <c r="B416" s="6">
        <v>44202</v>
      </c>
      <c r="C416" s="7">
        <v>339</v>
      </c>
      <c r="D416" s="2" t="s">
        <v>12</v>
      </c>
      <c r="E416" s="2" t="s">
        <v>16</v>
      </c>
      <c r="F416" s="2" t="s">
        <v>22</v>
      </c>
      <c r="G416" s="2">
        <v>299</v>
      </c>
      <c r="H416">
        <v>10</v>
      </c>
      <c r="I416" s="2">
        <v>191</v>
      </c>
    </row>
    <row r="417" spans="1:9" x14ac:dyDescent="0.3">
      <c r="A417">
        <v>416</v>
      </c>
      <c r="B417" s="6">
        <v>44203</v>
      </c>
      <c r="C417" s="7">
        <v>302</v>
      </c>
      <c r="D417" s="2" t="s">
        <v>13</v>
      </c>
      <c r="E417" s="2" t="s">
        <v>15</v>
      </c>
      <c r="F417" s="2" t="s">
        <v>21</v>
      </c>
      <c r="G417" s="2">
        <v>289</v>
      </c>
      <c r="H417">
        <v>2</v>
      </c>
      <c r="I417" s="2">
        <v>218</v>
      </c>
    </row>
    <row r="418" spans="1:9" x14ac:dyDescent="0.3">
      <c r="A418">
        <v>417</v>
      </c>
      <c r="B418" s="6">
        <v>44191</v>
      </c>
      <c r="C418" s="7">
        <v>94</v>
      </c>
      <c r="D418" s="2" t="s">
        <v>2</v>
      </c>
      <c r="E418" s="2" t="s">
        <v>36</v>
      </c>
      <c r="F418" s="2" t="s">
        <v>18</v>
      </c>
      <c r="G418" s="2">
        <v>399</v>
      </c>
      <c r="H418">
        <v>10</v>
      </c>
      <c r="I418" s="2">
        <v>289</v>
      </c>
    </row>
    <row r="419" spans="1:9" x14ac:dyDescent="0.3">
      <c r="A419">
        <v>418</v>
      </c>
      <c r="B419" s="6">
        <v>44192</v>
      </c>
      <c r="C419" s="7">
        <v>316</v>
      </c>
      <c r="D419" s="2" t="s">
        <v>3</v>
      </c>
      <c r="E419" s="2" t="s">
        <v>16</v>
      </c>
      <c r="F419" s="2" t="s">
        <v>19</v>
      </c>
      <c r="G419" s="2">
        <v>199</v>
      </c>
      <c r="H419">
        <v>3</v>
      </c>
      <c r="I419" s="2">
        <v>299</v>
      </c>
    </row>
    <row r="420" spans="1:9" x14ac:dyDescent="0.3">
      <c r="A420">
        <v>419</v>
      </c>
      <c r="B420" s="6">
        <v>44193</v>
      </c>
      <c r="C420" s="7">
        <v>16</v>
      </c>
      <c r="D420" s="2" t="s">
        <v>3</v>
      </c>
      <c r="E420" s="2" t="s">
        <v>15</v>
      </c>
      <c r="F420" s="2" t="s">
        <v>18</v>
      </c>
      <c r="G420" s="2">
        <v>69</v>
      </c>
      <c r="H420">
        <v>8</v>
      </c>
      <c r="I420" s="2">
        <v>288</v>
      </c>
    </row>
    <row r="421" spans="1:9" x14ac:dyDescent="0.3">
      <c r="A421">
        <v>420</v>
      </c>
      <c r="B421" s="6">
        <v>44194</v>
      </c>
      <c r="C421" s="7">
        <v>91</v>
      </c>
      <c r="D421" s="2" t="s">
        <v>7</v>
      </c>
      <c r="E421" s="2" t="s">
        <v>36</v>
      </c>
      <c r="F421" s="2" t="s">
        <v>19</v>
      </c>
      <c r="G421" s="2">
        <v>159</v>
      </c>
      <c r="H421">
        <v>1</v>
      </c>
      <c r="I421" s="2">
        <v>127</v>
      </c>
    </row>
    <row r="422" spans="1:9" x14ac:dyDescent="0.3">
      <c r="A422">
        <v>421</v>
      </c>
      <c r="B422" s="6">
        <v>44195</v>
      </c>
      <c r="C422" s="7">
        <v>222</v>
      </c>
      <c r="D422" s="2" t="s">
        <v>5</v>
      </c>
      <c r="E422" s="2" t="s">
        <v>15</v>
      </c>
      <c r="F422" s="2" t="s">
        <v>20</v>
      </c>
      <c r="G422" s="2">
        <v>299</v>
      </c>
      <c r="H422">
        <v>10</v>
      </c>
      <c r="I422" s="2">
        <v>219</v>
      </c>
    </row>
    <row r="423" spans="1:9" x14ac:dyDescent="0.3">
      <c r="A423">
        <v>422</v>
      </c>
      <c r="B423" s="6">
        <v>44196</v>
      </c>
      <c r="C423" s="7">
        <v>246</v>
      </c>
      <c r="D423" s="2" t="s">
        <v>6</v>
      </c>
      <c r="E423" s="2" t="s">
        <v>14</v>
      </c>
      <c r="F423" s="2" t="s">
        <v>21</v>
      </c>
      <c r="G423" s="2">
        <v>289</v>
      </c>
      <c r="H423">
        <v>4</v>
      </c>
      <c r="I423" s="2">
        <v>246</v>
      </c>
    </row>
    <row r="424" spans="1:9" x14ac:dyDescent="0.3">
      <c r="A424">
        <v>423</v>
      </c>
      <c r="B424" s="6">
        <v>44198</v>
      </c>
      <c r="C424" s="7">
        <v>270</v>
      </c>
      <c r="D424" s="2" t="s">
        <v>7</v>
      </c>
      <c r="E424" s="2" t="s">
        <v>15</v>
      </c>
      <c r="F424" s="2" t="s">
        <v>24</v>
      </c>
      <c r="G424" s="2">
        <v>399</v>
      </c>
      <c r="H424">
        <v>5</v>
      </c>
      <c r="I424" s="2">
        <v>100</v>
      </c>
    </row>
    <row r="425" spans="1:9" x14ac:dyDescent="0.3">
      <c r="A425">
        <v>424</v>
      </c>
      <c r="B425" s="6">
        <v>44195</v>
      </c>
      <c r="C425" s="7">
        <v>8</v>
      </c>
      <c r="D425" s="2" t="s">
        <v>8</v>
      </c>
      <c r="E425" s="2" t="s">
        <v>15</v>
      </c>
      <c r="F425" s="2" t="s">
        <v>22</v>
      </c>
      <c r="G425" s="2">
        <v>199</v>
      </c>
      <c r="H425">
        <v>9</v>
      </c>
      <c r="I425" s="2">
        <v>296</v>
      </c>
    </row>
    <row r="426" spans="1:9" x14ac:dyDescent="0.3">
      <c r="A426">
        <v>425</v>
      </c>
      <c r="B426" s="6">
        <v>44198</v>
      </c>
      <c r="C426" s="7">
        <v>376</v>
      </c>
      <c r="D426" s="2" t="s">
        <v>9</v>
      </c>
      <c r="E426" s="2" t="s">
        <v>16</v>
      </c>
      <c r="F426" s="2" t="s">
        <v>23</v>
      </c>
      <c r="G426" s="2">
        <v>69</v>
      </c>
      <c r="H426">
        <v>4</v>
      </c>
      <c r="I426" s="2">
        <v>161</v>
      </c>
    </row>
    <row r="427" spans="1:9" x14ac:dyDescent="0.3">
      <c r="A427">
        <v>426</v>
      </c>
      <c r="B427" s="6">
        <v>44199</v>
      </c>
      <c r="C427" s="7">
        <v>85</v>
      </c>
      <c r="D427" s="2" t="s">
        <v>10</v>
      </c>
      <c r="E427" s="2" t="s">
        <v>36</v>
      </c>
      <c r="F427" s="2" t="s">
        <v>22</v>
      </c>
      <c r="G427" s="2">
        <v>159</v>
      </c>
      <c r="H427">
        <v>8</v>
      </c>
      <c r="I427" s="2">
        <v>88</v>
      </c>
    </row>
    <row r="428" spans="1:9" x14ac:dyDescent="0.3">
      <c r="A428">
        <v>427</v>
      </c>
      <c r="B428" s="6">
        <v>44200</v>
      </c>
      <c r="C428" s="7">
        <v>9</v>
      </c>
      <c r="D428" s="2" t="s">
        <v>11</v>
      </c>
      <c r="E428" s="2" t="s">
        <v>15</v>
      </c>
      <c r="F428" s="2" t="s">
        <v>21</v>
      </c>
      <c r="G428" s="2">
        <v>299</v>
      </c>
      <c r="H428">
        <v>7</v>
      </c>
      <c r="I428" s="2">
        <v>270</v>
      </c>
    </row>
    <row r="429" spans="1:9" x14ac:dyDescent="0.3">
      <c r="A429">
        <v>428</v>
      </c>
      <c r="B429" s="6">
        <v>44201</v>
      </c>
      <c r="C429" s="7">
        <v>177</v>
      </c>
      <c r="D429" s="2" t="s">
        <v>12</v>
      </c>
      <c r="E429" s="2" t="s">
        <v>36</v>
      </c>
      <c r="F429" s="2" t="s">
        <v>18</v>
      </c>
      <c r="G429" s="2">
        <v>289</v>
      </c>
      <c r="H429">
        <v>9</v>
      </c>
      <c r="I429" s="2">
        <v>273</v>
      </c>
    </row>
    <row r="430" spans="1:9" x14ac:dyDescent="0.3">
      <c r="A430">
        <v>429</v>
      </c>
      <c r="B430" s="6">
        <v>44202</v>
      </c>
      <c r="C430" s="7">
        <v>99</v>
      </c>
      <c r="D430" s="2" t="s">
        <v>13</v>
      </c>
      <c r="E430" s="2" t="s">
        <v>36</v>
      </c>
      <c r="F430" s="2" t="s">
        <v>19</v>
      </c>
      <c r="G430" s="2">
        <v>399</v>
      </c>
      <c r="H430">
        <v>9</v>
      </c>
      <c r="I430" s="2">
        <v>98</v>
      </c>
    </row>
    <row r="431" spans="1:9" x14ac:dyDescent="0.3">
      <c r="A431">
        <v>430</v>
      </c>
      <c r="B431" s="6">
        <v>44203</v>
      </c>
      <c r="C431" s="7">
        <v>148</v>
      </c>
      <c r="D431" s="2" t="s">
        <v>2</v>
      </c>
      <c r="E431" s="2" t="s">
        <v>36</v>
      </c>
      <c r="F431" s="2" t="s">
        <v>18</v>
      </c>
      <c r="G431" s="2">
        <v>199</v>
      </c>
      <c r="H431">
        <v>5</v>
      </c>
      <c r="I431" s="2">
        <v>259</v>
      </c>
    </row>
    <row r="432" spans="1:9" x14ac:dyDescent="0.3">
      <c r="A432">
        <v>431</v>
      </c>
      <c r="B432" s="6">
        <v>44200</v>
      </c>
      <c r="C432" s="7">
        <v>154</v>
      </c>
      <c r="D432" s="2" t="s">
        <v>3</v>
      </c>
      <c r="E432" s="2" t="s">
        <v>14</v>
      </c>
      <c r="F432" s="2" t="s">
        <v>19</v>
      </c>
      <c r="G432" s="2">
        <v>69</v>
      </c>
      <c r="H432">
        <v>6</v>
      </c>
      <c r="I432" s="2">
        <v>284</v>
      </c>
    </row>
    <row r="433" spans="1:9" x14ac:dyDescent="0.3">
      <c r="A433">
        <v>432</v>
      </c>
      <c r="B433" s="6">
        <v>44201</v>
      </c>
      <c r="C433" s="7">
        <v>42</v>
      </c>
      <c r="D433" s="2" t="s">
        <v>3</v>
      </c>
      <c r="E433" s="2" t="s">
        <v>16</v>
      </c>
      <c r="F433" s="2" t="s">
        <v>20</v>
      </c>
      <c r="G433" s="2">
        <v>159</v>
      </c>
      <c r="H433">
        <v>9</v>
      </c>
      <c r="I433" s="2">
        <v>180</v>
      </c>
    </row>
    <row r="434" spans="1:9" x14ac:dyDescent="0.3">
      <c r="A434">
        <v>433</v>
      </c>
      <c r="B434" s="6">
        <v>44202</v>
      </c>
      <c r="C434" s="7">
        <v>111</v>
      </c>
      <c r="D434" s="2" t="s">
        <v>7</v>
      </c>
      <c r="E434" s="2" t="s">
        <v>15</v>
      </c>
      <c r="F434" s="2" t="s">
        <v>21</v>
      </c>
      <c r="G434" s="2">
        <v>299</v>
      </c>
      <c r="H434">
        <v>8</v>
      </c>
      <c r="I434" s="2">
        <v>183</v>
      </c>
    </row>
    <row r="435" spans="1:9" x14ac:dyDescent="0.3">
      <c r="A435">
        <v>434</v>
      </c>
      <c r="B435" s="6">
        <v>44203</v>
      </c>
      <c r="C435" s="7">
        <v>172</v>
      </c>
      <c r="D435" s="2" t="s">
        <v>5</v>
      </c>
      <c r="E435" s="2" t="s">
        <v>15</v>
      </c>
      <c r="F435" s="2" t="s">
        <v>24</v>
      </c>
      <c r="G435" s="2">
        <v>289</v>
      </c>
      <c r="H435">
        <v>10</v>
      </c>
      <c r="I435" s="2">
        <v>51</v>
      </c>
    </row>
    <row r="436" spans="1:9" x14ac:dyDescent="0.3">
      <c r="A436">
        <v>435</v>
      </c>
      <c r="B436" s="6">
        <v>44204</v>
      </c>
      <c r="C436" s="7">
        <v>114</v>
      </c>
      <c r="D436" s="2" t="s">
        <v>6</v>
      </c>
      <c r="E436" s="2" t="s">
        <v>16</v>
      </c>
      <c r="F436" s="2" t="s">
        <v>22</v>
      </c>
      <c r="G436" s="2">
        <v>399</v>
      </c>
      <c r="H436">
        <v>8</v>
      </c>
      <c r="I436" s="2">
        <v>272</v>
      </c>
    </row>
    <row r="437" spans="1:9" x14ac:dyDescent="0.3">
      <c r="A437">
        <v>436</v>
      </c>
      <c r="B437" s="6">
        <v>44205</v>
      </c>
      <c r="C437" s="7">
        <v>79</v>
      </c>
      <c r="D437" s="2" t="s">
        <v>7</v>
      </c>
      <c r="E437" s="2" t="s">
        <v>16</v>
      </c>
      <c r="F437" s="2" t="s">
        <v>23</v>
      </c>
      <c r="G437" s="2">
        <v>199</v>
      </c>
      <c r="H437">
        <v>7</v>
      </c>
      <c r="I437" s="2">
        <v>271</v>
      </c>
    </row>
    <row r="438" spans="1:9" x14ac:dyDescent="0.3">
      <c r="A438">
        <v>437</v>
      </c>
      <c r="B438" s="6">
        <v>44206</v>
      </c>
      <c r="C438" s="7">
        <v>35</v>
      </c>
      <c r="D438" s="2" t="s">
        <v>8</v>
      </c>
      <c r="E438" s="2" t="s">
        <v>15</v>
      </c>
      <c r="F438" s="2" t="s">
        <v>22</v>
      </c>
      <c r="G438" s="2">
        <v>69</v>
      </c>
      <c r="H438">
        <v>2</v>
      </c>
      <c r="I438" s="2">
        <v>110</v>
      </c>
    </row>
    <row r="439" spans="1:9" x14ac:dyDescent="0.3">
      <c r="A439">
        <v>438</v>
      </c>
      <c r="B439" s="6">
        <v>44207</v>
      </c>
      <c r="C439" s="7">
        <v>366</v>
      </c>
      <c r="D439" s="2" t="s">
        <v>9</v>
      </c>
      <c r="E439" s="2" t="s">
        <v>36</v>
      </c>
      <c r="F439" s="2" t="s">
        <v>21</v>
      </c>
      <c r="G439" s="2">
        <v>159</v>
      </c>
      <c r="H439">
        <v>4</v>
      </c>
      <c r="I439" s="2">
        <v>63</v>
      </c>
    </row>
    <row r="440" spans="1:9" x14ac:dyDescent="0.3">
      <c r="A440">
        <v>439</v>
      </c>
      <c r="B440" s="6">
        <v>44208</v>
      </c>
      <c r="C440" s="7">
        <v>230</v>
      </c>
      <c r="D440" s="2" t="s">
        <v>10</v>
      </c>
      <c r="E440" s="2" t="s">
        <v>16</v>
      </c>
      <c r="F440" s="2" t="s">
        <v>18</v>
      </c>
      <c r="G440" s="2">
        <v>299</v>
      </c>
      <c r="H440">
        <v>7</v>
      </c>
      <c r="I440" s="2">
        <v>236</v>
      </c>
    </row>
    <row r="441" spans="1:9" x14ac:dyDescent="0.3">
      <c r="A441">
        <v>440</v>
      </c>
      <c r="B441" s="6">
        <v>44209</v>
      </c>
      <c r="C441" s="7">
        <v>259</v>
      </c>
      <c r="D441" s="2" t="s">
        <v>11</v>
      </c>
      <c r="E441" s="2" t="s">
        <v>15</v>
      </c>
      <c r="F441" s="2" t="s">
        <v>19</v>
      </c>
      <c r="G441" s="2">
        <v>289</v>
      </c>
      <c r="H441">
        <v>7</v>
      </c>
      <c r="I441" s="2">
        <v>46</v>
      </c>
    </row>
    <row r="442" spans="1:9" x14ac:dyDescent="0.3">
      <c r="A442">
        <v>441</v>
      </c>
      <c r="B442" s="6">
        <v>44210</v>
      </c>
      <c r="C442" s="7">
        <v>340</v>
      </c>
      <c r="D442" s="2" t="s">
        <v>12</v>
      </c>
      <c r="E442" s="2" t="s">
        <v>36</v>
      </c>
      <c r="F442" s="2" t="s">
        <v>18</v>
      </c>
      <c r="G442" s="2">
        <v>399</v>
      </c>
      <c r="H442">
        <v>9</v>
      </c>
      <c r="I442" s="2">
        <v>252</v>
      </c>
    </row>
    <row r="443" spans="1:9" x14ac:dyDescent="0.3">
      <c r="A443">
        <v>442</v>
      </c>
      <c r="B443" s="6">
        <v>44211</v>
      </c>
      <c r="C443" s="7">
        <v>139</v>
      </c>
      <c r="D443" s="2" t="s">
        <v>13</v>
      </c>
      <c r="E443" s="2" t="s">
        <v>15</v>
      </c>
      <c r="F443" s="2" t="s">
        <v>19</v>
      </c>
      <c r="G443" s="2">
        <v>199</v>
      </c>
      <c r="H443">
        <v>10</v>
      </c>
      <c r="I443" s="2">
        <v>11</v>
      </c>
    </row>
    <row r="444" spans="1:9" x14ac:dyDescent="0.3">
      <c r="A444">
        <v>443</v>
      </c>
      <c r="B444" s="6">
        <v>44212</v>
      </c>
      <c r="C444" s="7">
        <v>267</v>
      </c>
      <c r="D444" s="2" t="s">
        <v>2</v>
      </c>
      <c r="E444" s="2" t="s">
        <v>14</v>
      </c>
      <c r="F444" s="2" t="s">
        <v>20</v>
      </c>
      <c r="G444" s="2">
        <v>69</v>
      </c>
      <c r="H444">
        <v>4</v>
      </c>
      <c r="I444" s="2">
        <v>120</v>
      </c>
    </row>
    <row r="445" spans="1:9" x14ac:dyDescent="0.3">
      <c r="A445">
        <v>444</v>
      </c>
      <c r="B445" s="6">
        <v>44213</v>
      </c>
      <c r="C445" s="7">
        <v>199</v>
      </c>
      <c r="D445" s="2" t="s">
        <v>3</v>
      </c>
      <c r="E445" s="2" t="s">
        <v>15</v>
      </c>
      <c r="F445" s="2" t="s">
        <v>21</v>
      </c>
      <c r="G445" s="2">
        <v>159</v>
      </c>
      <c r="H445">
        <v>4</v>
      </c>
      <c r="I445" s="2">
        <v>211</v>
      </c>
    </row>
    <row r="446" spans="1:9" x14ac:dyDescent="0.3">
      <c r="A446">
        <v>445</v>
      </c>
      <c r="B446" s="6">
        <v>44214</v>
      </c>
      <c r="C446" s="7">
        <v>65</v>
      </c>
      <c r="D446" s="2" t="s">
        <v>3</v>
      </c>
      <c r="E446" s="2" t="s">
        <v>15</v>
      </c>
      <c r="F446" s="2" t="s">
        <v>24</v>
      </c>
      <c r="G446" s="2">
        <v>299</v>
      </c>
      <c r="H446">
        <v>4</v>
      </c>
      <c r="I446" s="2">
        <v>229</v>
      </c>
    </row>
    <row r="447" spans="1:9" x14ac:dyDescent="0.3">
      <c r="A447">
        <v>446</v>
      </c>
      <c r="B447" s="6">
        <v>44215</v>
      </c>
      <c r="C447" s="7">
        <v>376</v>
      </c>
      <c r="D447" s="2" t="s">
        <v>7</v>
      </c>
      <c r="E447" s="2" t="s">
        <v>16</v>
      </c>
      <c r="F447" s="2" t="s">
        <v>22</v>
      </c>
      <c r="G447" s="2">
        <v>289</v>
      </c>
      <c r="H447">
        <v>2</v>
      </c>
      <c r="I447" s="2">
        <v>213</v>
      </c>
    </row>
    <row r="448" spans="1:9" x14ac:dyDescent="0.3">
      <c r="A448">
        <v>447</v>
      </c>
      <c r="B448" s="6">
        <v>44216</v>
      </c>
      <c r="C448" s="7">
        <v>249</v>
      </c>
      <c r="D448" s="2" t="s">
        <v>5</v>
      </c>
      <c r="E448" s="2" t="s">
        <v>36</v>
      </c>
      <c r="F448" s="2" t="s">
        <v>23</v>
      </c>
      <c r="G448" s="2">
        <v>399</v>
      </c>
      <c r="H448">
        <v>8</v>
      </c>
      <c r="I448" s="2">
        <v>89</v>
      </c>
    </row>
    <row r="449" spans="1:9" x14ac:dyDescent="0.3">
      <c r="A449">
        <v>448</v>
      </c>
      <c r="B449" s="6">
        <v>44217</v>
      </c>
      <c r="C449" s="7">
        <v>19</v>
      </c>
      <c r="D449" s="2" t="s">
        <v>6</v>
      </c>
      <c r="E449" s="2" t="s">
        <v>15</v>
      </c>
      <c r="F449" s="2" t="s">
        <v>22</v>
      </c>
      <c r="G449" s="2">
        <v>199</v>
      </c>
      <c r="H449">
        <v>1</v>
      </c>
      <c r="I449" s="2">
        <v>172</v>
      </c>
    </row>
    <row r="450" spans="1:9" x14ac:dyDescent="0.3">
      <c r="A450">
        <v>449</v>
      </c>
      <c r="B450" s="6">
        <v>44218</v>
      </c>
      <c r="C450" s="7">
        <v>389</v>
      </c>
      <c r="D450" s="2" t="s">
        <v>7</v>
      </c>
      <c r="E450" s="2" t="s">
        <v>36</v>
      </c>
      <c r="F450" s="2" t="s">
        <v>21</v>
      </c>
      <c r="G450" s="2">
        <v>69</v>
      </c>
      <c r="H450">
        <v>2</v>
      </c>
      <c r="I450" s="2">
        <v>174</v>
      </c>
    </row>
    <row r="451" spans="1:9" x14ac:dyDescent="0.3">
      <c r="A451">
        <v>450</v>
      </c>
      <c r="B451" s="6">
        <v>44219</v>
      </c>
      <c r="C451" s="7">
        <v>280</v>
      </c>
      <c r="D451" s="2" t="s">
        <v>8</v>
      </c>
      <c r="E451" s="2" t="s">
        <v>36</v>
      </c>
      <c r="F451" s="2" t="s">
        <v>18</v>
      </c>
      <c r="G451" s="2">
        <v>159</v>
      </c>
      <c r="H451">
        <v>4</v>
      </c>
      <c r="I451" s="2">
        <v>137</v>
      </c>
    </row>
    <row r="452" spans="1:9" x14ac:dyDescent="0.3">
      <c r="A452">
        <v>451</v>
      </c>
      <c r="B452" s="6">
        <v>44220</v>
      </c>
      <c r="C452" s="7">
        <v>380</v>
      </c>
      <c r="D452" s="2" t="s">
        <v>9</v>
      </c>
      <c r="E452" s="2" t="s">
        <v>36</v>
      </c>
      <c r="F452" s="2" t="s">
        <v>19</v>
      </c>
      <c r="G452" s="2">
        <v>299</v>
      </c>
      <c r="H452">
        <v>8</v>
      </c>
      <c r="I452" s="2">
        <v>178</v>
      </c>
    </row>
    <row r="453" spans="1:9" x14ac:dyDescent="0.3">
      <c r="A453">
        <v>452</v>
      </c>
      <c r="B453" s="6">
        <v>44221</v>
      </c>
      <c r="C453" s="7">
        <v>348</v>
      </c>
      <c r="D453" s="2" t="s">
        <v>10</v>
      </c>
      <c r="E453" s="2" t="s">
        <v>14</v>
      </c>
      <c r="F453" s="2" t="s">
        <v>18</v>
      </c>
      <c r="G453" s="2">
        <v>289</v>
      </c>
      <c r="H453">
        <v>10</v>
      </c>
      <c r="I453" s="2">
        <v>157</v>
      </c>
    </row>
    <row r="454" spans="1:9" x14ac:dyDescent="0.3">
      <c r="A454">
        <v>453</v>
      </c>
      <c r="B454" s="6">
        <v>44222</v>
      </c>
      <c r="C454" s="7">
        <v>150</v>
      </c>
      <c r="D454" s="2" t="s">
        <v>11</v>
      </c>
      <c r="E454" s="2" t="s">
        <v>16</v>
      </c>
      <c r="F454" s="2" t="s">
        <v>19</v>
      </c>
      <c r="G454" s="2">
        <v>399</v>
      </c>
      <c r="H454">
        <v>7</v>
      </c>
      <c r="I454" s="2">
        <v>177</v>
      </c>
    </row>
    <row r="455" spans="1:9" x14ac:dyDescent="0.3">
      <c r="A455">
        <v>454</v>
      </c>
      <c r="B455" s="6">
        <v>44223</v>
      </c>
      <c r="C455" s="7">
        <v>241</v>
      </c>
      <c r="D455" s="2" t="s">
        <v>12</v>
      </c>
      <c r="E455" s="2" t="s">
        <v>15</v>
      </c>
      <c r="F455" s="2" t="s">
        <v>20</v>
      </c>
      <c r="G455" s="2">
        <v>199</v>
      </c>
      <c r="H455">
        <v>7</v>
      </c>
      <c r="I455" s="2">
        <v>109</v>
      </c>
    </row>
    <row r="456" spans="1:9" x14ac:dyDescent="0.3">
      <c r="A456">
        <v>455</v>
      </c>
      <c r="B456" s="6">
        <v>44180</v>
      </c>
      <c r="C456" s="7">
        <v>342</v>
      </c>
      <c r="D456" s="2" t="s">
        <v>13</v>
      </c>
      <c r="E456" s="2" t="s">
        <v>15</v>
      </c>
      <c r="F456" s="2" t="s">
        <v>21</v>
      </c>
      <c r="G456" s="2">
        <v>69</v>
      </c>
      <c r="H456">
        <v>1</v>
      </c>
      <c r="I456" s="2">
        <v>277</v>
      </c>
    </row>
    <row r="457" spans="1:9" x14ac:dyDescent="0.3">
      <c r="A457">
        <v>456</v>
      </c>
      <c r="B457" s="6">
        <v>44181</v>
      </c>
      <c r="C457" s="7">
        <v>86</v>
      </c>
      <c r="D457" s="2" t="s">
        <v>2</v>
      </c>
      <c r="E457" s="2" t="s">
        <v>16</v>
      </c>
      <c r="F457" s="2" t="s">
        <v>24</v>
      </c>
      <c r="G457" s="2">
        <v>159</v>
      </c>
      <c r="H457">
        <v>5</v>
      </c>
      <c r="I457" s="2">
        <v>149</v>
      </c>
    </row>
    <row r="458" spans="1:9" x14ac:dyDescent="0.3">
      <c r="A458">
        <v>457</v>
      </c>
      <c r="B458" s="6">
        <v>44197</v>
      </c>
      <c r="C458" s="7">
        <v>49</v>
      </c>
      <c r="D458" s="2" t="s">
        <v>3</v>
      </c>
      <c r="E458" s="2" t="s">
        <v>16</v>
      </c>
      <c r="F458" s="2" t="s">
        <v>22</v>
      </c>
      <c r="G458" s="2">
        <v>299</v>
      </c>
      <c r="H458">
        <v>7</v>
      </c>
      <c r="I458" s="2">
        <v>224</v>
      </c>
    </row>
    <row r="459" spans="1:9" x14ac:dyDescent="0.3">
      <c r="A459">
        <v>458</v>
      </c>
      <c r="B459" s="6">
        <v>44183</v>
      </c>
      <c r="C459" s="7">
        <v>191</v>
      </c>
      <c r="D459" s="2" t="s">
        <v>3</v>
      </c>
      <c r="E459" s="2" t="s">
        <v>15</v>
      </c>
      <c r="F459" s="2" t="s">
        <v>23</v>
      </c>
      <c r="G459" s="2">
        <v>289</v>
      </c>
      <c r="H459">
        <v>2</v>
      </c>
      <c r="I459" s="2">
        <v>121</v>
      </c>
    </row>
    <row r="460" spans="1:9" x14ac:dyDescent="0.3">
      <c r="A460">
        <v>459</v>
      </c>
      <c r="B460" s="6">
        <v>44184</v>
      </c>
      <c r="C460" s="7">
        <v>64</v>
      </c>
      <c r="D460" s="2" t="s">
        <v>7</v>
      </c>
      <c r="E460" s="2" t="s">
        <v>36</v>
      </c>
      <c r="F460" s="2" t="s">
        <v>22</v>
      </c>
      <c r="G460" s="2">
        <v>399</v>
      </c>
      <c r="H460">
        <v>6</v>
      </c>
      <c r="I460" s="2">
        <v>33</v>
      </c>
    </row>
    <row r="461" spans="1:9" x14ac:dyDescent="0.3">
      <c r="A461">
        <v>460</v>
      </c>
      <c r="B461" s="6">
        <v>44197</v>
      </c>
      <c r="C461" s="7">
        <v>293</v>
      </c>
      <c r="D461" s="2" t="s">
        <v>5</v>
      </c>
      <c r="E461" s="2" t="s">
        <v>16</v>
      </c>
      <c r="F461" s="2" t="s">
        <v>21</v>
      </c>
      <c r="G461" s="2">
        <v>199</v>
      </c>
      <c r="H461">
        <v>3</v>
      </c>
      <c r="I461" s="2">
        <v>150</v>
      </c>
    </row>
    <row r="462" spans="1:9" x14ac:dyDescent="0.3">
      <c r="A462">
        <v>461</v>
      </c>
      <c r="B462" s="6">
        <v>44186</v>
      </c>
      <c r="C462" s="7">
        <v>160</v>
      </c>
      <c r="D462" s="2" t="s">
        <v>6</v>
      </c>
      <c r="E462" s="2" t="s">
        <v>15</v>
      </c>
      <c r="F462" s="2" t="s">
        <v>18</v>
      </c>
      <c r="G462" s="2">
        <v>69</v>
      </c>
      <c r="H462">
        <v>9</v>
      </c>
      <c r="I462" s="2">
        <v>198</v>
      </c>
    </row>
    <row r="463" spans="1:9" x14ac:dyDescent="0.3">
      <c r="A463">
        <v>462</v>
      </c>
      <c r="B463" s="6">
        <v>44187</v>
      </c>
      <c r="C463" s="7">
        <v>26</v>
      </c>
      <c r="D463" s="2" t="s">
        <v>7</v>
      </c>
      <c r="E463" s="2" t="s">
        <v>36</v>
      </c>
      <c r="F463" s="2" t="s">
        <v>19</v>
      </c>
      <c r="G463" s="2">
        <v>159</v>
      </c>
      <c r="H463">
        <v>2</v>
      </c>
      <c r="I463" s="2">
        <v>18</v>
      </c>
    </row>
    <row r="464" spans="1:9" x14ac:dyDescent="0.3">
      <c r="A464">
        <v>463</v>
      </c>
      <c r="B464" s="6">
        <v>44188</v>
      </c>
      <c r="C464" s="7">
        <v>90</v>
      </c>
      <c r="D464" s="2" t="s">
        <v>8</v>
      </c>
      <c r="E464" s="2" t="s">
        <v>15</v>
      </c>
      <c r="F464" s="2" t="s">
        <v>18</v>
      </c>
      <c r="G464" s="2">
        <v>299</v>
      </c>
      <c r="H464">
        <v>6</v>
      </c>
      <c r="I464" s="2">
        <v>139</v>
      </c>
    </row>
    <row r="465" spans="1:9" x14ac:dyDescent="0.3">
      <c r="A465">
        <v>464</v>
      </c>
      <c r="B465" s="6">
        <v>44216</v>
      </c>
      <c r="C465" s="7">
        <v>44</v>
      </c>
      <c r="D465" s="2" t="s">
        <v>9</v>
      </c>
      <c r="E465" s="2" t="s">
        <v>14</v>
      </c>
      <c r="F465" s="2" t="s">
        <v>19</v>
      </c>
      <c r="G465" s="2">
        <v>289</v>
      </c>
      <c r="H465">
        <v>6</v>
      </c>
      <c r="I465" s="2">
        <v>127</v>
      </c>
    </row>
    <row r="466" spans="1:9" x14ac:dyDescent="0.3">
      <c r="A466">
        <v>465</v>
      </c>
      <c r="B466" s="6">
        <v>44217</v>
      </c>
      <c r="C466" s="7">
        <v>234</v>
      </c>
      <c r="D466" s="2" t="s">
        <v>10</v>
      </c>
      <c r="E466" s="2" t="s">
        <v>15</v>
      </c>
      <c r="F466" s="2" t="s">
        <v>20</v>
      </c>
      <c r="G466" s="2">
        <v>399</v>
      </c>
      <c r="H466">
        <v>7</v>
      </c>
      <c r="I466" s="2">
        <v>176</v>
      </c>
    </row>
    <row r="467" spans="1:9" x14ac:dyDescent="0.3">
      <c r="A467">
        <v>466</v>
      </c>
      <c r="B467" s="6">
        <v>44218</v>
      </c>
      <c r="C467" s="7">
        <v>62</v>
      </c>
      <c r="D467" s="2" t="s">
        <v>11</v>
      </c>
      <c r="E467" s="2" t="s">
        <v>15</v>
      </c>
      <c r="F467" s="2" t="s">
        <v>21</v>
      </c>
      <c r="G467" s="2">
        <v>199</v>
      </c>
      <c r="H467">
        <v>10</v>
      </c>
      <c r="I467" s="2">
        <v>86</v>
      </c>
    </row>
    <row r="468" spans="1:9" x14ac:dyDescent="0.3">
      <c r="A468">
        <v>467</v>
      </c>
      <c r="B468" s="6">
        <v>44219</v>
      </c>
      <c r="C468" s="7">
        <v>6</v>
      </c>
      <c r="D468" s="2" t="s">
        <v>12</v>
      </c>
      <c r="E468" s="2" t="s">
        <v>16</v>
      </c>
      <c r="F468" s="2" t="s">
        <v>24</v>
      </c>
      <c r="G468" s="2">
        <v>69</v>
      </c>
      <c r="H468">
        <v>7</v>
      </c>
      <c r="I468" s="2">
        <v>96</v>
      </c>
    </row>
    <row r="469" spans="1:9" x14ac:dyDescent="0.3">
      <c r="A469">
        <v>468</v>
      </c>
      <c r="B469" s="6">
        <v>44220</v>
      </c>
      <c r="C469" s="7">
        <v>232</v>
      </c>
      <c r="D469" s="2" t="s">
        <v>13</v>
      </c>
      <c r="E469" s="2" t="s">
        <v>36</v>
      </c>
      <c r="F469" s="2" t="s">
        <v>22</v>
      </c>
      <c r="G469" s="2">
        <v>159</v>
      </c>
      <c r="H469">
        <v>6</v>
      </c>
      <c r="I469" s="2">
        <v>114</v>
      </c>
    </row>
    <row r="470" spans="1:9" x14ac:dyDescent="0.3">
      <c r="A470">
        <v>469</v>
      </c>
      <c r="B470" s="6">
        <v>44221</v>
      </c>
      <c r="C470" s="7">
        <v>118</v>
      </c>
      <c r="D470" s="2" t="s">
        <v>2</v>
      </c>
      <c r="E470" s="2" t="s">
        <v>15</v>
      </c>
      <c r="F470" s="2" t="s">
        <v>23</v>
      </c>
      <c r="G470" s="2">
        <v>299</v>
      </c>
      <c r="H470">
        <v>1</v>
      </c>
      <c r="I470" s="2">
        <v>133</v>
      </c>
    </row>
    <row r="471" spans="1:9" x14ac:dyDescent="0.3">
      <c r="A471">
        <v>470</v>
      </c>
      <c r="B471" s="6">
        <v>44222</v>
      </c>
      <c r="C471" s="7">
        <v>358</v>
      </c>
      <c r="D471" s="2" t="s">
        <v>3</v>
      </c>
      <c r="E471" s="2" t="s">
        <v>36</v>
      </c>
      <c r="F471" s="2" t="s">
        <v>22</v>
      </c>
      <c r="G471" s="2">
        <v>289</v>
      </c>
      <c r="H471">
        <v>1</v>
      </c>
      <c r="I471" s="2">
        <v>21</v>
      </c>
    </row>
    <row r="472" spans="1:9" x14ac:dyDescent="0.3">
      <c r="A472">
        <v>471</v>
      </c>
      <c r="B472" s="6">
        <v>44187</v>
      </c>
      <c r="C472" s="7">
        <v>135</v>
      </c>
      <c r="D472" s="2" t="s">
        <v>3</v>
      </c>
      <c r="E472" s="2" t="s">
        <v>36</v>
      </c>
      <c r="F472" s="2" t="s">
        <v>21</v>
      </c>
      <c r="G472" s="2">
        <v>399</v>
      </c>
      <c r="H472">
        <v>10</v>
      </c>
      <c r="I472" s="2">
        <v>174</v>
      </c>
    </row>
    <row r="473" spans="1:9" x14ac:dyDescent="0.3">
      <c r="A473">
        <v>472</v>
      </c>
      <c r="B473" s="6">
        <v>44188</v>
      </c>
      <c r="C473" s="7">
        <v>286</v>
      </c>
      <c r="D473" s="2" t="s">
        <v>7</v>
      </c>
      <c r="E473" s="2" t="s">
        <v>36</v>
      </c>
      <c r="F473" s="2" t="s">
        <v>18</v>
      </c>
      <c r="G473" s="2">
        <v>199</v>
      </c>
      <c r="H473">
        <v>2</v>
      </c>
      <c r="I473" s="2">
        <v>139</v>
      </c>
    </row>
    <row r="474" spans="1:9" x14ac:dyDescent="0.3">
      <c r="A474">
        <v>473</v>
      </c>
      <c r="B474" s="6">
        <v>44189</v>
      </c>
      <c r="C474" s="7">
        <v>279</v>
      </c>
      <c r="D474" s="2" t="s">
        <v>5</v>
      </c>
      <c r="E474" s="2" t="s">
        <v>14</v>
      </c>
      <c r="F474" s="2" t="s">
        <v>19</v>
      </c>
      <c r="G474" s="2">
        <v>69</v>
      </c>
      <c r="H474">
        <v>3</v>
      </c>
      <c r="I474" s="2">
        <v>147</v>
      </c>
    </row>
    <row r="475" spans="1:9" x14ac:dyDescent="0.3">
      <c r="A475">
        <v>474</v>
      </c>
      <c r="B475" s="6">
        <v>44190</v>
      </c>
      <c r="C475" s="7">
        <v>212</v>
      </c>
      <c r="D475" s="2" t="s">
        <v>6</v>
      </c>
      <c r="E475" s="2" t="s">
        <v>16</v>
      </c>
      <c r="F475" s="2" t="s">
        <v>18</v>
      </c>
      <c r="G475" s="2">
        <v>159</v>
      </c>
      <c r="H475">
        <v>10</v>
      </c>
      <c r="I475" s="2">
        <v>25</v>
      </c>
    </row>
    <row r="476" spans="1:9" x14ac:dyDescent="0.3">
      <c r="A476">
        <v>475</v>
      </c>
      <c r="B476" s="6">
        <v>44191</v>
      </c>
      <c r="C476" s="7">
        <v>269</v>
      </c>
      <c r="D476" s="2" t="s">
        <v>7</v>
      </c>
      <c r="E476" s="2" t="s">
        <v>15</v>
      </c>
      <c r="F476" s="2" t="s">
        <v>19</v>
      </c>
      <c r="G476" s="2">
        <v>299</v>
      </c>
      <c r="H476">
        <v>3</v>
      </c>
      <c r="I476" s="2">
        <v>283</v>
      </c>
    </row>
    <row r="477" spans="1:9" x14ac:dyDescent="0.3">
      <c r="A477">
        <v>476</v>
      </c>
      <c r="B477" s="6">
        <v>44192</v>
      </c>
      <c r="C477" s="7">
        <v>291</v>
      </c>
      <c r="D477" s="2" t="s">
        <v>8</v>
      </c>
      <c r="E477" s="2" t="s">
        <v>15</v>
      </c>
      <c r="F477" s="2" t="s">
        <v>20</v>
      </c>
      <c r="G477" s="2">
        <v>289</v>
      </c>
      <c r="H477">
        <v>5</v>
      </c>
      <c r="I477" s="2">
        <v>260</v>
      </c>
    </row>
    <row r="478" spans="1:9" x14ac:dyDescent="0.3">
      <c r="A478">
        <v>477</v>
      </c>
      <c r="B478" s="6">
        <v>44187</v>
      </c>
      <c r="C478" s="7">
        <v>315</v>
      </c>
      <c r="D478" s="2" t="s">
        <v>9</v>
      </c>
      <c r="E478" s="2" t="s">
        <v>16</v>
      </c>
      <c r="F478" s="2" t="s">
        <v>21</v>
      </c>
      <c r="G478" s="2">
        <v>399</v>
      </c>
      <c r="H478">
        <v>7</v>
      </c>
      <c r="I478" s="2">
        <v>157</v>
      </c>
    </row>
    <row r="479" spans="1:9" x14ac:dyDescent="0.3">
      <c r="A479">
        <v>478</v>
      </c>
      <c r="B479" s="6">
        <v>44188</v>
      </c>
      <c r="C479" s="7">
        <v>338</v>
      </c>
      <c r="D479" s="2" t="s">
        <v>10</v>
      </c>
      <c r="E479" s="2" t="s">
        <v>16</v>
      </c>
      <c r="F479" s="2" t="s">
        <v>24</v>
      </c>
      <c r="G479" s="2">
        <v>199</v>
      </c>
      <c r="H479">
        <v>4</v>
      </c>
      <c r="I479" s="2">
        <v>18</v>
      </c>
    </row>
    <row r="480" spans="1:9" x14ac:dyDescent="0.3">
      <c r="A480">
        <v>479</v>
      </c>
      <c r="B480" s="6">
        <v>44189</v>
      </c>
      <c r="C480" s="7">
        <v>22</v>
      </c>
      <c r="D480" s="2" t="s">
        <v>11</v>
      </c>
      <c r="E480" s="2" t="s">
        <v>15</v>
      </c>
      <c r="F480" s="2" t="s">
        <v>22</v>
      </c>
      <c r="G480" s="2">
        <v>69</v>
      </c>
      <c r="H480">
        <v>5</v>
      </c>
      <c r="I480" s="2">
        <v>112</v>
      </c>
    </row>
    <row r="481" spans="1:9" x14ac:dyDescent="0.3">
      <c r="A481">
        <v>480</v>
      </c>
      <c r="B481" s="6">
        <v>44190</v>
      </c>
      <c r="C481" s="7">
        <v>370</v>
      </c>
      <c r="D481" s="2" t="s">
        <v>12</v>
      </c>
      <c r="E481" s="2" t="s">
        <v>36</v>
      </c>
      <c r="F481" s="2" t="s">
        <v>23</v>
      </c>
      <c r="G481" s="2">
        <v>159</v>
      </c>
      <c r="H481">
        <v>7</v>
      </c>
      <c r="I481" s="2">
        <v>296</v>
      </c>
    </row>
    <row r="482" spans="1:9" x14ac:dyDescent="0.3">
      <c r="A482">
        <v>481</v>
      </c>
      <c r="B482" s="6">
        <v>44191</v>
      </c>
      <c r="C482" s="7">
        <v>333</v>
      </c>
      <c r="D482" s="2" t="s">
        <v>13</v>
      </c>
      <c r="E482" s="2" t="s">
        <v>16</v>
      </c>
      <c r="F482" s="2" t="s">
        <v>22</v>
      </c>
      <c r="G482" s="2">
        <v>299</v>
      </c>
      <c r="H482">
        <v>4</v>
      </c>
      <c r="I482" s="2">
        <v>133</v>
      </c>
    </row>
    <row r="483" spans="1:9" x14ac:dyDescent="0.3">
      <c r="A483">
        <v>482</v>
      </c>
      <c r="B483" s="6">
        <v>44192</v>
      </c>
      <c r="C483" s="7">
        <v>118</v>
      </c>
      <c r="D483" s="2" t="s">
        <v>2</v>
      </c>
      <c r="E483" s="2" t="s">
        <v>15</v>
      </c>
      <c r="F483" s="2" t="s">
        <v>21</v>
      </c>
      <c r="G483" s="2">
        <v>289</v>
      </c>
      <c r="H483">
        <v>4</v>
      </c>
      <c r="I483" s="2">
        <v>187</v>
      </c>
    </row>
    <row r="484" spans="1:9" x14ac:dyDescent="0.3">
      <c r="A484">
        <v>483</v>
      </c>
      <c r="B484" s="6">
        <v>44203</v>
      </c>
      <c r="C484" s="7">
        <v>268</v>
      </c>
      <c r="D484" s="2" t="s">
        <v>3</v>
      </c>
      <c r="E484" s="2" t="s">
        <v>36</v>
      </c>
      <c r="F484" s="2" t="s">
        <v>18</v>
      </c>
      <c r="G484" s="2">
        <v>399</v>
      </c>
      <c r="H484">
        <v>5</v>
      </c>
      <c r="I484" s="2">
        <v>154</v>
      </c>
    </row>
    <row r="485" spans="1:9" x14ac:dyDescent="0.3">
      <c r="A485">
        <v>484</v>
      </c>
      <c r="B485" s="6">
        <v>44204</v>
      </c>
      <c r="C485" s="7">
        <v>65</v>
      </c>
      <c r="D485" s="2" t="s">
        <v>3</v>
      </c>
      <c r="E485" s="2" t="s">
        <v>15</v>
      </c>
      <c r="F485" s="2" t="s">
        <v>19</v>
      </c>
      <c r="G485" s="2">
        <v>199</v>
      </c>
      <c r="H485">
        <v>2</v>
      </c>
      <c r="I485" s="2">
        <v>92</v>
      </c>
    </row>
    <row r="486" spans="1:9" x14ac:dyDescent="0.3">
      <c r="A486">
        <v>485</v>
      </c>
      <c r="B486" s="6">
        <v>44205</v>
      </c>
      <c r="C486" s="7">
        <v>155</v>
      </c>
      <c r="D486" s="2" t="s">
        <v>7</v>
      </c>
      <c r="E486" s="2" t="s">
        <v>14</v>
      </c>
      <c r="F486" s="2" t="s">
        <v>18</v>
      </c>
      <c r="G486" s="2">
        <v>69</v>
      </c>
      <c r="H486">
        <v>7</v>
      </c>
      <c r="I486" s="2">
        <v>250</v>
      </c>
    </row>
    <row r="487" spans="1:9" x14ac:dyDescent="0.3">
      <c r="A487">
        <v>486</v>
      </c>
      <c r="B487" s="6">
        <v>44206</v>
      </c>
      <c r="C487" s="7">
        <v>9</v>
      </c>
      <c r="D487" s="2" t="s">
        <v>5</v>
      </c>
      <c r="E487" s="2" t="s">
        <v>15</v>
      </c>
      <c r="F487" s="2" t="s">
        <v>19</v>
      </c>
      <c r="G487" s="2">
        <v>159</v>
      </c>
      <c r="H487">
        <v>1</v>
      </c>
      <c r="I487" s="2">
        <v>59</v>
      </c>
    </row>
    <row r="488" spans="1:9" x14ac:dyDescent="0.3">
      <c r="A488">
        <v>487</v>
      </c>
      <c r="B488" s="6">
        <v>44207</v>
      </c>
      <c r="C488" s="7">
        <v>209</v>
      </c>
      <c r="D488" s="2" t="s">
        <v>6</v>
      </c>
      <c r="E488" s="2" t="s">
        <v>15</v>
      </c>
      <c r="F488" s="2" t="s">
        <v>20</v>
      </c>
      <c r="G488" s="2">
        <v>299</v>
      </c>
      <c r="H488">
        <v>5</v>
      </c>
      <c r="I488" s="2">
        <v>50</v>
      </c>
    </row>
    <row r="489" spans="1:9" x14ac:dyDescent="0.3">
      <c r="A489">
        <v>488</v>
      </c>
      <c r="B489" s="6">
        <v>44208</v>
      </c>
      <c r="C489" s="7">
        <v>349</v>
      </c>
      <c r="D489" s="2" t="s">
        <v>7</v>
      </c>
      <c r="E489" s="2" t="s">
        <v>16</v>
      </c>
      <c r="F489" s="2" t="s">
        <v>21</v>
      </c>
      <c r="G489" s="2">
        <v>289</v>
      </c>
      <c r="H489">
        <v>1</v>
      </c>
      <c r="I489" s="2">
        <v>202</v>
      </c>
    </row>
    <row r="490" spans="1:9" x14ac:dyDescent="0.3">
      <c r="A490">
        <v>489</v>
      </c>
      <c r="B490" s="6">
        <v>44209</v>
      </c>
      <c r="C490" s="7">
        <v>315</v>
      </c>
      <c r="D490" s="2" t="s">
        <v>8</v>
      </c>
      <c r="E490" s="2" t="s">
        <v>36</v>
      </c>
      <c r="F490" s="2" t="s">
        <v>24</v>
      </c>
      <c r="G490" s="2">
        <v>399</v>
      </c>
      <c r="H490">
        <v>8</v>
      </c>
      <c r="I490" s="2">
        <v>16</v>
      </c>
    </row>
    <row r="491" spans="1:9" x14ac:dyDescent="0.3">
      <c r="A491">
        <v>490</v>
      </c>
      <c r="B491" s="6">
        <v>44210</v>
      </c>
      <c r="C491" s="7">
        <v>333</v>
      </c>
      <c r="D491" s="2" t="s">
        <v>9</v>
      </c>
      <c r="E491" s="2" t="s">
        <v>15</v>
      </c>
      <c r="F491" s="2" t="s">
        <v>22</v>
      </c>
      <c r="G491" s="2">
        <v>199</v>
      </c>
      <c r="H491">
        <v>3</v>
      </c>
      <c r="I491" s="2">
        <v>120</v>
      </c>
    </row>
    <row r="492" spans="1:9" x14ac:dyDescent="0.3">
      <c r="A492">
        <v>491</v>
      </c>
      <c r="B492" s="6">
        <v>44211</v>
      </c>
      <c r="C492" s="7">
        <v>225</v>
      </c>
      <c r="D492" s="2" t="s">
        <v>10</v>
      </c>
      <c r="E492" s="2" t="s">
        <v>36</v>
      </c>
      <c r="F492" s="2" t="s">
        <v>23</v>
      </c>
      <c r="G492" s="2">
        <v>69</v>
      </c>
      <c r="H492">
        <v>5</v>
      </c>
      <c r="I492" s="2">
        <v>39</v>
      </c>
    </row>
    <row r="493" spans="1:9" x14ac:dyDescent="0.3">
      <c r="A493">
        <v>492</v>
      </c>
      <c r="B493" s="6">
        <v>44212</v>
      </c>
      <c r="C493" s="7">
        <v>89</v>
      </c>
      <c r="D493" s="2" t="s">
        <v>11</v>
      </c>
      <c r="E493" s="2" t="s">
        <v>36</v>
      </c>
      <c r="F493" s="2" t="s">
        <v>22</v>
      </c>
      <c r="G493" s="2">
        <v>159</v>
      </c>
      <c r="H493">
        <v>6</v>
      </c>
      <c r="I493" s="2">
        <v>235</v>
      </c>
    </row>
    <row r="494" spans="1:9" x14ac:dyDescent="0.3">
      <c r="A494">
        <v>493</v>
      </c>
      <c r="B494" s="6">
        <v>44183</v>
      </c>
      <c r="C494" s="7">
        <v>125</v>
      </c>
      <c r="D494" s="2" t="s">
        <v>12</v>
      </c>
      <c r="E494" s="2" t="s">
        <v>36</v>
      </c>
      <c r="F494" s="2" t="s">
        <v>21</v>
      </c>
      <c r="G494" s="2">
        <v>299</v>
      </c>
      <c r="H494">
        <v>2</v>
      </c>
      <c r="I494" s="2">
        <v>281</v>
      </c>
    </row>
    <row r="495" spans="1:9" x14ac:dyDescent="0.3">
      <c r="A495">
        <v>494</v>
      </c>
      <c r="B495" s="6">
        <v>44184</v>
      </c>
      <c r="C495" s="7">
        <v>10</v>
      </c>
      <c r="D495" s="2" t="s">
        <v>13</v>
      </c>
      <c r="E495" s="2" t="s">
        <v>14</v>
      </c>
      <c r="F495" s="2" t="s">
        <v>18</v>
      </c>
      <c r="G495" s="2">
        <v>289</v>
      </c>
      <c r="H495">
        <v>2</v>
      </c>
      <c r="I495" s="2">
        <v>11</v>
      </c>
    </row>
    <row r="496" spans="1:9" x14ac:dyDescent="0.3">
      <c r="A496">
        <v>495</v>
      </c>
      <c r="B496" s="6">
        <v>44197</v>
      </c>
      <c r="C496" s="7">
        <v>233</v>
      </c>
      <c r="D496" s="2" t="s">
        <v>2</v>
      </c>
      <c r="E496" s="2" t="s">
        <v>16</v>
      </c>
      <c r="F496" s="2" t="s">
        <v>19</v>
      </c>
      <c r="G496" s="2">
        <v>1000</v>
      </c>
      <c r="H496">
        <v>6</v>
      </c>
      <c r="I496" s="2">
        <v>241</v>
      </c>
    </row>
    <row r="497" spans="1:9" x14ac:dyDescent="0.3">
      <c r="A497">
        <v>496</v>
      </c>
      <c r="B497" s="6">
        <v>44186</v>
      </c>
      <c r="C497" s="7">
        <v>201</v>
      </c>
      <c r="D497" s="2" t="s">
        <v>3</v>
      </c>
      <c r="E497" s="2" t="s">
        <v>15</v>
      </c>
      <c r="F497" s="2" t="s">
        <v>18</v>
      </c>
      <c r="G497" s="2">
        <v>130</v>
      </c>
      <c r="H497">
        <v>5</v>
      </c>
      <c r="I497" s="2">
        <v>210</v>
      </c>
    </row>
    <row r="498" spans="1:9" x14ac:dyDescent="0.3">
      <c r="A498">
        <v>497</v>
      </c>
      <c r="B498" s="6">
        <v>44187</v>
      </c>
      <c r="C498" s="7">
        <v>254</v>
      </c>
      <c r="D498" s="2" t="s">
        <v>3</v>
      </c>
      <c r="E498" s="2" t="s">
        <v>15</v>
      </c>
      <c r="F498" s="2" t="s">
        <v>19</v>
      </c>
      <c r="G498" s="2">
        <v>150</v>
      </c>
      <c r="H498">
        <v>1</v>
      </c>
      <c r="I498" s="2">
        <v>168</v>
      </c>
    </row>
    <row r="499" spans="1:9" x14ac:dyDescent="0.3">
      <c r="A499">
        <v>498</v>
      </c>
      <c r="B499" s="6">
        <v>44224</v>
      </c>
      <c r="C499" s="7">
        <v>132</v>
      </c>
      <c r="D499" s="2" t="s">
        <v>7</v>
      </c>
      <c r="E499" s="2" t="s">
        <v>16</v>
      </c>
      <c r="F499" s="2" t="s">
        <v>20</v>
      </c>
      <c r="G499" s="2">
        <v>500</v>
      </c>
      <c r="H499">
        <v>1</v>
      </c>
      <c r="I499" s="2">
        <v>218</v>
      </c>
    </row>
    <row r="500" spans="1:9" x14ac:dyDescent="0.3">
      <c r="A500">
        <v>499</v>
      </c>
      <c r="B500" s="6">
        <v>44224</v>
      </c>
      <c r="C500" s="7">
        <v>500</v>
      </c>
      <c r="D500" s="2" t="s">
        <v>5</v>
      </c>
      <c r="E500" s="2" t="s">
        <v>16</v>
      </c>
      <c r="F500" s="2" t="s">
        <v>21</v>
      </c>
      <c r="G500" s="2">
        <v>400</v>
      </c>
      <c r="H500">
        <v>2</v>
      </c>
      <c r="I500" s="2">
        <v>84</v>
      </c>
    </row>
    <row r="501" spans="1:9" x14ac:dyDescent="0.3">
      <c r="D501" s="2"/>
      <c r="E501" s="2"/>
      <c r="F501" s="2"/>
      <c r="G501" s="2"/>
    </row>
    <row r="502" spans="1:9" x14ac:dyDescent="0.3">
      <c r="E502" s="2"/>
      <c r="F502" s="2"/>
      <c r="G502" s="2"/>
    </row>
    <row r="503" spans="1:9" x14ac:dyDescent="0.3">
      <c r="E503" s="2"/>
      <c r="F503" s="2"/>
      <c r="G503" s="2"/>
    </row>
    <row r="504" spans="1:9" x14ac:dyDescent="0.3">
      <c r="E504" s="2"/>
      <c r="F504" s="2"/>
      <c r="G504" s="2"/>
    </row>
    <row r="505" spans="1:9" x14ac:dyDescent="0.3">
      <c r="E505" s="2"/>
      <c r="F505" s="2"/>
      <c r="G505" s="2"/>
    </row>
  </sheetData>
  <autoFilter ref="E1:E5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25"/>
  <sheetViews>
    <sheetView topLeftCell="A690" zoomScaleNormal="100" workbookViewId="0">
      <selection activeCell="I701" sqref="I701"/>
    </sheetView>
  </sheetViews>
  <sheetFormatPr defaultRowHeight="14.4" x14ac:dyDescent="0.3"/>
  <cols>
    <col min="1" max="1" width="13.33203125" customWidth="1"/>
    <col min="2" max="2" width="14.88671875" customWidth="1"/>
    <col min="3" max="3" width="9" customWidth="1"/>
    <col min="4" max="4" width="11.33203125" customWidth="1"/>
    <col min="5" max="5" width="5.6640625" customWidth="1"/>
    <col min="6" max="6" width="7" customWidth="1"/>
    <col min="7" max="7" width="10.77734375" customWidth="1"/>
    <col min="8" max="8" width="5.77734375" customWidth="1"/>
    <col min="9" max="9" width="7" customWidth="1"/>
    <col min="10" max="30" width="10.77734375" customWidth="1"/>
    <col min="31" max="39" width="8.77734375" customWidth="1"/>
    <col min="40" max="58" width="9.77734375" customWidth="1"/>
    <col min="59" max="59" width="10.77734375" customWidth="1"/>
    <col min="60" max="60" width="12.5546875" bestFit="1" customWidth="1"/>
    <col min="61" max="61" width="11.5546875" bestFit="1" customWidth="1"/>
    <col min="62" max="62" width="12.5546875" bestFit="1" customWidth="1"/>
    <col min="63" max="63" width="11.5546875" bestFit="1" customWidth="1"/>
    <col min="64" max="64" width="12.5546875" bestFit="1" customWidth="1"/>
    <col min="65" max="65" width="11.5546875" bestFit="1" customWidth="1"/>
    <col min="66" max="66" width="12.5546875" bestFit="1" customWidth="1"/>
    <col min="67" max="67" width="11.5546875" bestFit="1" customWidth="1"/>
    <col min="68" max="68" width="12.5546875" bestFit="1" customWidth="1"/>
    <col min="69" max="69" width="11.5546875" bestFit="1" customWidth="1"/>
    <col min="70" max="70" width="12.5546875" bestFit="1" customWidth="1"/>
    <col min="71" max="71" width="11.5546875" bestFit="1" customWidth="1"/>
    <col min="72" max="72" width="12.5546875" bestFit="1" customWidth="1"/>
    <col min="73" max="73" width="11.5546875" bestFit="1" customWidth="1"/>
    <col min="74" max="74" width="12.5546875" bestFit="1" customWidth="1"/>
    <col min="75" max="75" width="11.5546875" bestFit="1" customWidth="1"/>
    <col min="76" max="76" width="12.5546875" bestFit="1" customWidth="1"/>
    <col min="77" max="77" width="11.5546875" bestFit="1" customWidth="1"/>
    <col min="78" max="78" width="12.5546875" bestFit="1" customWidth="1"/>
    <col min="79" max="79" width="11.5546875" bestFit="1" customWidth="1"/>
    <col min="80" max="80" width="12.5546875" bestFit="1" customWidth="1"/>
    <col min="81" max="81" width="11.5546875" bestFit="1" customWidth="1"/>
    <col min="82" max="82" width="12.5546875" bestFit="1" customWidth="1"/>
    <col min="83" max="83" width="11.5546875" bestFit="1" customWidth="1"/>
    <col min="84" max="84" width="12.5546875" bestFit="1" customWidth="1"/>
    <col min="85" max="85" width="11.5546875" bestFit="1" customWidth="1"/>
    <col min="86" max="86" width="12.5546875" bestFit="1" customWidth="1"/>
    <col min="87" max="87" width="11.5546875" bestFit="1" customWidth="1"/>
    <col min="88" max="88" width="12.5546875" bestFit="1" customWidth="1"/>
    <col min="89" max="89" width="11.5546875" bestFit="1" customWidth="1"/>
    <col min="90" max="90" width="12.5546875" bestFit="1" customWidth="1"/>
    <col min="91" max="91" width="11.5546875" bestFit="1" customWidth="1"/>
    <col min="92" max="92" width="12.5546875" bestFit="1" customWidth="1"/>
    <col min="93" max="93" width="11.5546875" bestFit="1" customWidth="1"/>
    <col min="94" max="94" width="12.5546875" bestFit="1" customWidth="1"/>
    <col min="95" max="95" width="11.5546875" bestFit="1" customWidth="1"/>
    <col min="96" max="96" width="12.5546875" bestFit="1" customWidth="1"/>
    <col min="97" max="97" width="11.5546875" bestFit="1" customWidth="1"/>
    <col min="98" max="98" width="12.5546875" bestFit="1" customWidth="1"/>
    <col min="99" max="99" width="11.5546875" bestFit="1" customWidth="1"/>
    <col min="100" max="100" width="12.5546875" bestFit="1" customWidth="1"/>
    <col min="101" max="101" width="11.5546875" bestFit="1" customWidth="1"/>
    <col min="102" max="102" width="12.5546875" bestFit="1" customWidth="1"/>
    <col min="103" max="103" width="11.5546875" bestFit="1" customWidth="1"/>
    <col min="104" max="104" width="12.5546875" bestFit="1" customWidth="1"/>
    <col min="105" max="105" width="11.5546875" bestFit="1" customWidth="1"/>
    <col min="106" max="106" width="12.5546875" bestFit="1" customWidth="1"/>
    <col min="107" max="107" width="11.5546875" bestFit="1" customWidth="1"/>
    <col min="108" max="108" width="12.5546875" bestFit="1" customWidth="1"/>
    <col min="109" max="109" width="11.5546875" bestFit="1" customWidth="1"/>
    <col min="110" max="110" width="12.5546875" bestFit="1" customWidth="1"/>
    <col min="111" max="111" width="11.5546875" bestFit="1" customWidth="1"/>
    <col min="112" max="112" width="12.5546875" bestFit="1" customWidth="1"/>
    <col min="113" max="113" width="11.5546875" bestFit="1" customWidth="1"/>
    <col min="114" max="114" width="12.5546875" bestFit="1" customWidth="1"/>
    <col min="115" max="115" width="11.5546875" bestFit="1" customWidth="1"/>
    <col min="116" max="116" width="17.44140625" bestFit="1" customWidth="1"/>
    <col min="117" max="117" width="16.33203125" bestFit="1" customWidth="1"/>
  </cols>
  <sheetData>
    <row r="3" spans="1:2" x14ac:dyDescent="0.3">
      <c r="A3" s="5" t="s">
        <v>29</v>
      </c>
      <c r="B3" t="s">
        <v>31</v>
      </c>
    </row>
    <row r="4" spans="1:2" x14ac:dyDescent="0.3">
      <c r="A4" s="8" t="s">
        <v>18</v>
      </c>
      <c r="B4" s="4">
        <v>23383</v>
      </c>
    </row>
    <row r="5" spans="1:2" x14ac:dyDescent="0.3">
      <c r="A5" s="9">
        <v>44167</v>
      </c>
      <c r="B5" s="4">
        <v>468</v>
      </c>
    </row>
    <row r="6" spans="1:2" x14ac:dyDescent="0.3">
      <c r="A6" s="9">
        <v>44168</v>
      </c>
      <c r="B6" s="4">
        <v>199</v>
      </c>
    </row>
    <row r="7" spans="1:2" x14ac:dyDescent="0.3">
      <c r="A7" s="9">
        <v>44169</v>
      </c>
      <c r="B7" s="4">
        <v>299</v>
      </c>
    </row>
    <row r="8" spans="1:2" x14ac:dyDescent="0.3">
      <c r="A8" s="9">
        <v>44171</v>
      </c>
      <c r="B8" s="4">
        <v>399</v>
      </c>
    </row>
    <row r="9" spans="1:2" x14ac:dyDescent="0.3">
      <c r="A9" s="9">
        <v>44172</v>
      </c>
      <c r="B9" s="4">
        <v>199</v>
      </c>
    </row>
    <row r="10" spans="1:2" x14ac:dyDescent="0.3">
      <c r="A10" s="9">
        <v>44173</v>
      </c>
      <c r="B10" s="4">
        <v>368</v>
      </c>
    </row>
    <row r="11" spans="1:2" x14ac:dyDescent="0.3">
      <c r="A11" s="9">
        <v>44174</v>
      </c>
      <c r="B11" s="4">
        <v>159</v>
      </c>
    </row>
    <row r="12" spans="1:2" x14ac:dyDescent="0.3">
      <c r="A12" s="9">
        <v>44175</v>
      </c>
      <c r="B12" s="4">
        <v>399</v>
      </c>
    </row>
    <row r="13" spans="1:2" x14ac:dyDescent="0.3">
      <c r="A13" s="9">
        <v>44176</v>
      </c>
      <c r="B13" s="4">
        <v>159</v>
      </c>
    </row>
    <row r="14" spans="1:2" x14ac:dyDescent="0.3">
      <c r="A14" s="9">
        <v>44177</v>
      </c>
      <c r="B14" s="4">
        <v>299</v>
      </c>
    </row>
    <row r="15" spans="1:2" x14ac:dyDescent="0.3">
      <c r="A15" s="9">
        <v>44178</v>
      </c>
      <c r="B15" s="4">
        <v>488</v>
      </c>
    </row>
    <row r="16" spans="1:2" x14ac:dyDescent="0.3">
      <c r="A16" s="9">
        <v>44179</v>
      </c>
      <c r="B16" s="4">
        <v>199</v>
      </c>
    </row>
    <row r="17" spans="1:2" x14ac:dyDescent="0.3">
      <c r="A17" s="9">
        <v>44180</v>
      </c>
      <c r="B17" s="4">
        <v>228</v>
      </c>
    </row>
    <row r="18" spans="1:2" x14ac:dyDescent="0.3">
      <c r="A18" s="9">
        <v>44181</v>
      </c>
      <c r="B18" s="4">
        <v>607</v>
      </c>
    </row>
    <row r="19" spans="1:2" x14ac:dyDescent="0.3">
      <c r="A19" s="9">
        <v>44182</v>
      </c>
      <c r="B19" s="4">
        <v>299</v>
      </c>
    </row>
    <row r="20" spans="1:2" x14ac:dyDescent="0.3">
      <c r="A20" s="9">
        <v>44183</v>
      </c>
      <c r="B20" s="4">
        <v>598</v>
      </c>
    </row>
    <row r="21" spans="1:2" x14ac:dyDescent="0.3">
      <c r="A21" s="9">
        <v>44184</v>
      </c>
      <c r="B21" s="4">
        <v>847</v>
      </c>
    </row>
    <row r="22" spans="1:2" x14ac:dyDescent="0.3">
      <c r="A22" s="9">
        <v>44186</v>
      </c>
      <c r="B22" s="4">
        <v>688</v>
      </c>
    </row>
    <row r="23" spans="1:2" x14ac:dyDescent="0.3">
      <c r="A23" s="9">
        <v>44187</v>
      </c>
      <c r="B23" s="4">
        <v>567</v>
      </c>
    </row>
    <row r="24" spans="1:2" x14ac:dyDescent="0.3">
      <c r="A24" s="9">
        <v>44188</v>
      </c>
      <c r="B24" s="4">
        <v>816</v>
      </c>
    </row>
    <row r="25" spans="1:2" x14ac:dyDescent="0.3">
      <c r="A25" s="9">
        <v>44189</v>
      </c>
      <c r="B25" s="4">
        <v>1097</v>
      </c>
    </row>
    <row r="26" spans="1:2" x14ac:dyDescent="0.3">
      <c r="A26" s="9">
        <v>44190</v>
      </c>
      <c r="B26" s="4">
        <v>448</v>
      </c>
    </row>
    <row r="27" spans="1:2" x14ac:dyDescent="0.3">
      <c r="A27" s="9">
        <v>44191</v>
      </c>
      <c r="B27" s="4">
        <v>1166</v>
      </c>
    </row>
    <row r="28" spans="1:2" x14ac:dyDescent="0.3">
      <c r="A28" s="9">
        <v>44192</v>
      </c>
      <c r="B28" s="4">
        <v>448</v>
      </c>
    </row>
    <row r="29" spans="1:2" x14ac:dyDescent="0.3">
      <c r="A29" s="9">
        <v>44193</v>
      </c>
      <c r="B29" s="4">
        <v>368</v>
      </c>
    </row>
    <row r="30" spans="1:2" x14ac:dyDescent="0.3">
      <c r="A30" s="9">
        <v>44194</v>
      </c>
      <c r="B30" s="4">
        <v>289</v>
      </c>
    </row>
    <row r="31" spans="1:2" x14ac:dyDescent="0.3">
      <c r="A31" s="9">
        <v>44195</v>
      </c>
      <c r="B31" s="4">
        <v>468</v>
      </c>
    </row>
    <row r="32" spans="1:2" x14ac:dyDescent="0.3">
      <c r="A32" s="9">
        <v>44196</v>
      </c>
      <c r="B32" s="4">
        <v>199</v>
      </c>
    </row>
    <row r="33" spans="1:2" x14ac:dyDescent="0.3">
      <c r="A33" s="9">
        <v>44197</v>
      </c>
      <c r="B33" s="4">
        <v>1345</v>
      </c>
    </row>
    <row r="34" spans="1:2" x14ac:dyDescent="0.3">
      <c r="A34" s="9">
        <v>44198</v>
      </c>
      <c r="B34" s="4">
        <v>299</v>
      </c>
    </row>
    <row r="35" spans="1:2" x14ac:dyDescent="0.3">
      <c r="A35" s="9">
        <v>44199</v>
      </c>
      <c r="B35" s="4">
        <v>1188</v>
      </c>
    </row>
    <row r="36" spans="1:2" x14ac:dyDescent="0.3">
      <c r="A36" s="9">
        <v>44200</v>
      </c>
      <c r="B36" s="4">
        <v>468</v>
      </c>
    </row>
    <row r="37" spans="1:2" x14ac:dyDescent="0.3">
      <c r="A37" s="9">
        <v>44201</v>
      </c>
      <c r="B37" s="4">
        <v>848</v>
      </c>
    </row>
    <row r="38" spans="1:2" x14ac:dyDescent="0.3">
      <c r="A38" s="9">
        <v>44202</v>
      </c>
      <c r="B38" s="4">
        <v>368</v>
      </c>
    </row>
    <row r="39" spans="1:2" x14ac:dyDescent="0.3">
      <c r="A39" s="9">
        <v>44203</v>
      </c>
      <c r="B39" s="4">
        <v>826</v>
      </c>
    </row>
    <row r="40" spans="1:2" x14ac:dyDescent="0.3">
      <c r="A40" s="9">
        <v>44204</v>
      </c>
      <c r="B40" s="4">
        <v>289</v>
      </c>
    </row>
    <row r="41" spans="1:2" x14ac:dyDescent="0.3">
      <c r="A41" s="9">
        <v>44205</v>
      </c>
      <c r="B41" s="4">
        <v>69</v>
      </c>
    </row>
    <row r="42" spans="1:2" x14ac:dyDescent="0.3">
      <c r="A42" s="9">
        <v>44206</v>
      </c>
      <c r="B42" s="4">
        <v>700</v>
      </c>
    </row>
    <row r="43" spans="1:2" x14ac:dyDescent="0.3">
      <c r="A43" s="9">
        <v>44207</v>
      </c>
      <c r="B43" s="4">
        <v>199</v>
      </c>
    </row>
    <row r="44" spans="1:2" x14ac:dyDescent="0.3">
      <c r="A44" s="9">
        <v>44208</v>
      </c>
      <c r="B44" s="4">
        <v>899</v>
      </c>
    </row>
    <row r="45" spans="1:2" x14ac:dyDescent="0.3">
      <c r="A45" s="9">
        <v>44209</v>
      </c>
      <c r="B45" s="4">
        <v>159</v>
      </c>
    </row>
    <row r="46" spans="1:2" x14ac:dyDescent="0.3">
      <c r="A46" s="9">
        <v>44210</v>
      </c>
      <c r="B46" s="4">
        <v>399</v>
      </c>
    </row>
    <row r="47" spans="1:2" x14ac:dyDescent="0.3">
      <c r="A47" s="9">
        <v>44212</v>
      </c>
      <c r="B47" s="4">
        <v>289</v>
      </c>
    </row>
    <row r="48" spans="1:2" x14ac:dyDescent="0.3">
      <c r="A48" s="9">
        <v>44217</v>
      </c>
      <c r="B48" s="4">
        <v>700</v>
      </c>
    </row>
    <row r="49" spans="1:2" x14ac:dyDescent="0.3">
      <c r="A49" s="9">
        <v>44218</v>
      </c>
      <c r="B49" s="4">
        <v>399</v>
      </c>
    </row>
    <row r="50" spans="1:2" x14ac:dyDescent="0.3">
      <c r="A50" s="9">
        <v>44219</v>
      </c>
      <c r="B50" s="4">
        <v>614</v>
      </c>
    </row>
    <row r="51" spans="1:2" x14ac:dyDescent="0.3">
      <c r="A51" s="9">
        <v>44220</v>
      </c>
      <c r="B51" s="4">
        <v>69</v>
      </c>
    </row>
    <row r="52" spans="1:2" x14ac:dyDescent="0.3">
      <c r="A52" s="9">
        <v>44221</v>
      </c>
      <c r="B52" s="4">
        <v>289</v>
      </c>
    </row>
    <row r="53" spans="1:2" x14ac:dyDescent="0.3">
      <c r="A53" s="9">
        <v>44222</v>
      </c>
      <c r="B53" s="4">
        <v>199</v>
      </c>
    </row>
    <row r="54" spans="1:2" x14ac:dyDescent="0.3">
      <c r="A54" s="8" t="s">
        <v>19</v>
      </c>
      <c r="B54" s="4">
        <v>24109</v>
      </c>
    </row>
    <row r="55" spans="1:2" x14ac:dyDescent="0.3">
      <c r="A55" s="9">
        <v>44167</v>
      </c>
      <c r="B55" s="4">
        <v>399</v>
      </c>
    </row>
    <row r="56" spans="1:2" x14ac:dyDescent="0.3">
      <c r="A56" s="9">
        <v>44168</v>
      </c>
      <c r="B56" s="4">
        <v>358</v>
      </c>
    </row>
    <row r="57" spans="1:2" x14ac:dyDescent="0.3">
      <c r="A57" s="9">
        <v>44169</v>
      </c>
      <c r="B57" s="4">
        <v>69</v>
      </c>
    </row>
    <row r="58" spans="1:2" x14ac:dyDescent="0.3">
      <c r="A58" s="9">
        <v>44170</v>
      </c>
      <c r="B58" s="4">
        <v>289</v>
      </c>
    </row>
    <row r="59" spans="1:2" x14ac:dyDescent="0.3">
      <c r="A59" s="9">
        <v>44172</v>
      </c>
      <c r="B59" s="4">
        <v>199</v>
      </c>
    </row>
    <row r="60" spans="1:2" x14ac:dyDescent="0.3">
      <c r="A60" s="9">
        <v>44173</v>
      </c>
      <c r="B60" s="4">
        <v>69</v>
      </c>
    </row>
    <row r="61" spans="1:2" x14ac:dyDescent="0.3">
      <c r="A61" s="9">
        <v>44174</v>
      </c>
      <c r="B61" s="4">
        <v>448</v>
      </c>
    </row>
    <row r="62" spans="1:2" x14ac:dyDescent="0.3">
      <c r="A62" s="9">
        <v>44175</v>
      </c>
      <c r="B62" s="4">
        <v>299</v>
      </c>
    </row>
    <row r="63" spans="1:2" x14ac:dyDescent="0.3">
      <c r="A63" s="9">
        <v>44176</v>
      </c>
      <c r="B63" s="4">
        <v>199</v>
      </c>
    </row>
    <row r="64" spans="1:2" x14ac:dyDescent="0.3">
      <c r="A64" s="9">
        <v>44177</v>
      </c>
      <c r="B64" s="4">
        <v>299</v>
      </c>
    </row>
    <row r="65" spans="1:2" x14ac:dyDescent="0.3">
      <c r="A65" s="9">
        <v>44178</v>
      </c>
      <c r="B65" s="4">
        <v>289</v>
      </c>
    </row>
    <row r="66" spans="1:2" x14ac:dyDescent="0.3">
      <c r="A66" s="9">
        <v>44179</v>
      </c>
      <c r="B66" s="4">
        <v>289</v>
      </c>
    </row>
    <row r="67" spans="1:2" x14ac:dyDescent="0.3">
      <c r="A67" s="9">
        <v>44180</v>
      </c>
      <c r="B67" s="4">
        <v>268</v>
      </c>
    </row>
    <row r="68" spans="1:2" x14ac:dyDescent="0.3">
      <c r="A68" s="9">
        <v>44181</v>
      </c>
      <c r="B68" s="4">
        <v>458</v>
      </c>
    </row>
    <row r="69" spans="1:2" x14ac:dyDescent="0.3">
      <c r="A69" s="9">
        <v>44182</v>
      </c>
      <c r="B69" s="4">
        <v>698</v>
      </c>
    </row>
    <row r="70" spans="1:2" x14ac:dyDescent="0.3">
      <c r="A70" s="9">
        <v>44183</v>
      </c>
      <c r="B70" s="4">
        <v>688</v>
      </c>
    </row>
    <row r="71" spans="1:2" x14ac:dyDescent="0.3">
      <c r="A71" s="9">
        <v>44184</v>
      </c>
      <c r="B71" s="4">
        <v>268</v>
      </c>
    </row>
    <row r="72" spans="1:2" x14ac:dyDescent="0.3">
      <c r="A72" s="9">
        <v>44186</v>
      </c>
      <c r="B72" s="4">
        <v>558</v>
      </c>
    </row>
    <row r="73" spans="1:2" x14ac:dyDescent="0.3">
      <c r="A73" s="9">
        <v>44187</v>
      </c>
      <c r="B73" s="4">
        <v>897</v>
      </c>
    </row>
    <row r="74" spans="1:2" x14ac:dyDescent="0.3">
      <c r="A74" s="9">
        <v>44188</v>
      </c>
      <c r="B74" s="4">
        <v>517</v>
      </c>
    </row>
    <row r="75" spans="1:2" x14ac:dyDescent="0.3">
      <c r="A75" s="9">
        <v>44189</v>
      </c>
      <c r="B75" s="4">
        <v>667</v>
      </c>
    </row>
    <row r="76" spans="1:2" x14ac:dyDescent="0.3">
      <c r="A76" s="9">
        <v>44190</v>
      </c>
      <c r="B76" s="4">
        <v>687</v>
      </c>
    </row>
    <row r="77" spans="1:2" x14ac:dyDescent="0.3">
      <c r="A77" s="9">
        <v>44191</v>
      </c>
      <c r="B77" s="4">
        <v>997</v>
      </c>
    </row>
    <row r="78" spans="1:2" x14ac:dyDescent="0.3">
      <c r="A78" s="9">
        <v>44192</v>
      </c>
      <c r="B78" s="4">
        <v>846</v>
      </c>
    </row>
    <row r="79" spans="1:2" x14ac:dyDescent="0.3">
      <c r="A79" s="9">
        <v>44193</v>
      </c>
      <c r="B79" s="4">
        <v>399</v>
      </c>
    </row>
    <row r="80" spans="1:2" x14ac:dyDescent="0.3">
      <c r="A80" s="9">
        <v>44194</v>
      </c>
      <c r="B80" s="4">
        <v>448</v>
      </c>
    </row>
    <row r="81" spans="1:2" x14ac:dyDescent="0.3">
      <c r="A81" s="9">
        <v>44195</v>
      </c>
      <c r="B81" s="4">
        <v>399</v>
      </c>
    </row>
    <row r="82" spans="1:2" x14ac:dyDescent="0.3">
      <c r="A82" s="9">
        <v>44196</v>
      </c>
      <c r="B82" s="4">
        <v>358</v>
      </c>
    </row>
    <row r="83" spans="1:2" x14ac:dyDescent="0.3">
      <c r="A83" s="9">
        <v>44197</v>
      </c>
      <c r="B83" s="4">
        <v>2505</v>
      </c>
    </row>
    <row r="84" spans="1:2" x14ac:dyDescent="0.3">
      <c r="A84" s="9">
        <v>44198</v>
      </c>
      <c r="B84" s="4">
        <v>299</v>
      </c>
    </row>
    <row r="85" spans="1:2" x14ac:dyDescent="0.3">
      <c r="A85" s="9">
        <v>44199</v>
      </c>
      <c r="B85" s="4">
        <v>289</v>
      </c>
    </row>
    <row r="86" spans="1:2" x14ac:dyDescent="0.3">
      <c r="A86" s="9">
        <v>44200</v>
      </c>
      <c r="B86" s="4">
        <v>1037</v>
      </c>
    </row>
    <row r="87" spans="1:2" x14ac:dyDescent="0.3">
      <c r="A87" s="9">
        <v>44201</v>
      </c>
      <c r="B87" s="4">
        <v>358</v>
      </c>
    </row>
    <row r="88" spans="1:2" x14ac:dyDescent="0.3">
      <c r="A88" s="9">
        <v>44202</v>
      </c>
      <c r="B88" s="4">
        <v>1198</v>
      </c>
    </row>
    <row r="89" spans="1:2" x14ac:dyDescent="0.3">
      <c r="A89" s="9">
        <v>44203</v>
      </c>
      <c r="B89" s="4">
        <v>747</v>
      </c>
    </row>
    <row r="90" spans="1:2" x14ac:dyDescent="0.3">
      <c r="A90" s="9">
        <v>44204</v>
      </c>
      <c r="B90" s="4">
        <v>358</v>
      </c>
    </row>
    <row r="91" spans="1:2" x14ac:dyDescent="0.3">
      <c r="A91" s="9">
        <v>44205</v>
      </c>
      <c r="B91" s="4">
        <v>399</v>
      </c>
    </row>
    <row r="92" spans="1:2" x14ac:dyDescent="0.3">
      <c r="A92" s="9">
        <v>44206</v>
      </c>
      <c r="B92" s="4">
        <v>159</v>
      </c>
    </row>
    <row r="93" spans="1:2" x14ac:dyDescent="0.3">
      <c r="A93" s="9">
        <v>44207</v>
      </c>
      <c r="B93" s="4">
        <v>500</v>
      </c>
    </row>
    <row r="94" spans="1:2" x14ac:dyDescent="0.3">
      <c r="A94" s="9">
        <v>44208</v>
      </c>
      <c r="B94" s="4">
        <v>69</v>
      </c>
    </row>
    <row r="95" spans="1:2" x14ac:dyDescent="0.3">
      <c r="A95" s="9">
        <v>44209</v>
      </c>
      <c r="B95" s="4">
        <v>689</v>
      </c>
    </row>
    <row r="96" spans="1:2" x14ac:dyDescent="0.3">
      <c r="A96" s="9">
        <v>44210</v>
      </c>
      <c r="B96" s="4">
        <v>299</v>
      </c>
    </row>
    <row r="97" spans="1:2" x14ac:dyDescent="0.3">
      <c r="A97" s="9">
        <v>44211</v>
      </c>
      <c r="B97" s="4">
        <v>199</v>
      </c>
    </row>
    <row r="98" spans="1:2" x14ac:dyDescent="0.3">
      <c r="A98" s="9">
        <v>44216</v>
      </c>
      <c r="B98" s="4">
        <v>289</v>
      </c>
    </row>
    <row r="99" spans="1:2" x14ac:dyDescent="0.3">
      <c r="A99" s="9">
        <v>44218</v>
      </c>
      <c r="B99" s="4">
        <v>500</v>
      </c>
    </row>
    <row r="100" spans="1:2" x14ac:dyDescent="0.3">
      <c r="A100" s="9">
        <v>44219</v>
      </c>
      <c r="B100" s="4">
        <v>199</v>
      </c>
    </row>
    <row r="101" spans="1:2" x14ac:dyDescent="0.3">
      <c r="A101" s="9">
        <v>44220</v>
      </c>
      <c r="B101" s="4">
        <v>1099</v>
      </c>
    </row>
    <row r="102" spans="1:2" x14ac:dyDescent="0.3">
      <c r="A102" s="9">
        <v>44221</v>
      </c>
      <c r="B102" s="4">
        <v>159</v>
      </c>
    </row>
    <row r="103" spans="1:2" x14ac:dyDescent="0.3">
      <c r="A103" s="9">
        <v>44222</v>
      </c>
      <c r="B103" s="4">
        <v>399</v>
      </c>
    </row>
    <row r="104" spans="1:2" x14ac:dyDescent="0.3">
      <c r="A104" s="8" t="s">
        <v>20</v>
      </c>
      <c r="B104" s="4">
        <v>11993</v>
      </c>
    </row>
    <row r="105" spans="1:2" x14ac:dyDescent="0.3">
      <c r="A105" s="9">
        <v>44169</v>
      </c>
      <c r="B105" s="4">
        <v>69</v>
      </c>
    </row>
    <row r="106" spans="1:2" x14ac:dyDescent="0.3">
      <c r="A106" s="9">
        <v>44170</v>
      </c>
      <c r="B106" s="4">
        <v>159</v>
      </c>
    </row>
    <row r="107" spans="1:2" x14ac:dyDescent="0.3">
      <c r="A107" s="9">
        <v>44171</v>
      </c>
      <c r="B107" s="4">
        <v>399</v>
      </c>
    </row>
    <row r="108" spans="1:2" x14ac:dyDescent="0.3">
      <c r="A108" s="9">
        <v>44175</v>
      </c>
      <c r="B108" s="4">
        <v>299</v>
      </c>
    </row>
    <row r="109" spans="1:2" x14ac:dyDescent="0.3">
      <c r="A109" s="9">
        <v>44176</v>
      </c>
      <c r="B109" s="4">
        <v>289</v>
      </c>
    </row>
    <row r="110" spans="1:2" x14ac:dyDescent="0.3">
      <c r="A110" s="9">
        <v>44177</v>
      </c>
      <c r="B110" s="4">
        <v>69</v>
      </c>
    </row>
    <row r="111" spans="1:2" x14ac:dyDescent="0.3">
      <c r="A111" s="9">
        <v>44179</v>
      </c>
      <c r="B111" s="4">
        <v>159</v>
      </c>
    </row>
    <row r="112" spans="1:2" x14ac:dyDescent="0.3">
      <c r="A112" s="9">
        <v>44180</v>
      </c>
      <c r="B112" s="4">
        <v>598</v>
      </c>
    </row>
    <row r="113" spans="1:2" x14ac:dyDescent="0.3">
      <c r="A113" s="9">
        <v>44181</v>
      </c>
      <c r="B113" s="4">
        <v>228</v>
      </c>
    </row>
    <row r="114" spans="1:2" x14ac:dyDescent="0.3">
      <c r="A114" s="9">
        <v>44183</v>
      </c>
      <c r="B114" s="4">
        <v>289</v>
      </c>
    </row>
    <row r="115" spans="1:2" x14ac:dyDescent="0.3">
      <c r="A115" s="9">
        <v>44184</v>
      </c>
      <c r="B115" s="4">
        <v>399</v>
      </c>
    </row>
    <row r="116" spans="1:2" x14ac:dyDescent="0.3">
      <c r="A116" s="9">
        <v>44186</v>
      </c>
      <c r="B116" s="4">
        <v>159</v>
      </c>
    </row>
    <row r="117" spans="1:2" x14ac:dyDescent="0.3">
      <c r="A117" s="9">
        <v>44187</v>
      </c>
      <c r="B117" s="4">
        <v>299</v>
      </c>
    </row>
    <row r="118" spans="1:2" x14ac:dyDescent="0.3">
      <c r="A118" s="9">
        <v>44188</v>
      </c>
      <c r="B118" s="4">
        <v>598</v>
      </c>
    </row>
    <row r="119" spans="1:2" x14ac:dyDescent="0.3">
      <c r="A119" s="9">
        <v>44190</v>
      </c>
      <c r="B119" s="4">
        <v>289</v>
      </c>
    </row>
    <row r="120" spans="1:2" x14ac:dyDescent="0.3">
      <c r="A120" s="9">
        <v>44191</v>
      </c>
      <c r="B120" s="4">
        <v>468</v>
      </c>
    </row>
    <row r="121" spans="1:2" x14ac:dyDescent="0.3">
      <c r="A121" s="9">
        <v>44192</v>
      </c>
      <c r="B121" s="4">
        <v>488</v>
      </c>
    </row>
    <row r="122" spans="1:2" x14ac:dyDescent="0.3">
      <c r="A122" s="9">
        <v>44193</v>
      </c>
      <c r="B122" s="4">
        <v>698</v>
      </c>
    </row>
    <row r="123" spans="1:2" x14ac:dyDescent="0.3">
      <c r="A123" s="9">
        <v>44194</v>
      </c>
      <c r="B123" s="4">
        <v>199</v>
      </c>
    </row>
    <row r="124" spans="1:2" x14ac:dyDescent="0.3">
      <c r="A124" s="9">
        <v>44195</v>
      </c>
      <c r="B124" s="4">
        <v>299</v>
      </c>
    </row>
    <row r="125" spans="1:2" x14ac:dyDescent="0.3">
      <c r="A125" s="9">
        <v>44197</v>
      </c>
      <c r="B125" s="4">
        <v>358</v>
      </c>
    </row>
    <row r="126" spans="1:2" x14ac:dyDescent="0.3">
      <c r="A126" s="9">
        <v>44200</v>
      </c>
      <c r="B126" s="4">
        <v>399</v>
      </c>
    </row>
    <row r="127" spans="1:2" x14ac:dyDescent="0.3">
      <c r="A127" s="9">
        <v>44201</v>
      </c>
      <c r="B127" s="4">
        <v>358</v>
      </c>
    </row>
    <row r="128" spans="1:2" x14ac:dyDescent="0.3">
      <c r="A128" s="9">
        <v>44202</v>
      </c>
      <c r="B128" s="4">
        <v>69</v>
      </c>
    </row>
    <row r="129" spans="1:2" x14ac:dyDescent="0.3">
      <c r="A129" s="9">
        <v>44203</v>
      </c>
      <c r="B129" s="4">
        <v>489</v>
      </c>
    </row>
    <row r="130" spans="1:2" x14ac:dyDescent="0.3">
      <c r="A130" s="9">
        <v>44205</v>
      </c>
      <c r="B130" s="4">
        <v>299</v>
      </c>
    </row>
    <row r="131" spans="1:2" x14ac:dyDescent="0.3">
      <c r="A131" s="9">
        <v>44206</v>
      </c>
      <c r="B131" s="4">
        <v>199</v>
      </c>
    </row>
    <row r="132" spans="1:2" x14ac:dyDescent="0.3">
      <c r="A132" s="9">
        <v>44207</v>
      </c>
      <c r="B132" s="4">
        <v>299</v>
      </c>
    </row>
    <row r="133" spans="1:2" x14ac:dyDescent="0.3">
      <c r="A133" s="9">
        <v>44210</v>
      </c>
      <c r="B133" s="4">
        <v>600</v>
      </c>
    </row>
    <row r="134" spans="1:2" x14ac:dyDescent="0.3">
      <c r="A134" s="9">
        <v>44211</v>
      </c>
      <c r="B134" s="4">
        <v>289</v>
      </c>
    </row>
    <row r="135" spans="1:2" x14ac:dyDescent="0.3">
      <c r="A135" s="9">
        <v>44212</v>
      </c>
      <c r="B135" s="4">
        <v>69</v>
      </c>
    </row>
    <row r="136" spans="1:2" x14ac:dyDescent="0.3">
      <c r="A136" s="9">
        <v>44216</v>
      </c>
      <c r="B136" s="4">
        <v>159</v>
      </c>
    </row>
    <row r="137" spans="1:2" x14ac:dyDescent="0.3">
      <c r="A137" s="9">
        <v>44217</v>
      </c>
      <c r="B137" s="4">
        <v>399</v>
      </c>
    </row>
    <row r="138" spans="1:2" x14ac:dyDescent="0.3">
      <c r="A138" s="9">
        <v>44221</v>
      </c>
      <c r="B138" s="4">
        <v>555</v>
      </c>
    </row>
    <row r="139" spans="1:2" x14ac:dyDescent="0.3">
      <c r="A139" s="9">
        <v>44222</v>
      </c>
      <c r="B139" s="4">
        <v>299</v>
      </c>
    </row>
    <row r="140" spans="1:2" x14ac:dyDescent="0.3">
      <c r="A140" s="9">
        <v>44223</v>
      </c>
      <c r="B140" s="4">
        <v>199</v>
      </c>
    </row>
    <row r="141" spans="1:2" x14ac:dyDescent="0.3">
      <c r="A141" s="9">
        <v>44224</v>
      </c>
      <c r="B141" s="4">
        <v>500</v>
      </c>
    </row>
    <row r="142" spans="1:2" x14ac:dyDescent="0.3">
      <c r="A142" s="8" t="s">
        <v>21</v>
      </c>
      <c r="B142" s="4">
        <v>24002</v>
      </c>
    </row>
    <row r="143" spans="1:2" x14ac:dyDescent="0.3">
      <c r="A143" s="9">
        <v>44167</v>
      </c>
      <c r="B143" s="4">
        <v>299</v>
      </c>
    </row>
    <row r="144" spans="1:2" x14ac:dyDescent="0.3">
      <c r="A144" s="9">
        <v>44170</v>
      </c>
      <c r="B144" s="4">
        <v>448</v>
      </c>
    </row>
    <row r="145" spans="1:2" x14ac:dyDescent="0.3">
      <c r="A145" s="9">
        <v>44171</v>
      </c>
      <c r="B145" s="4">
        <v>698</v>
      </c>
    </row>
    <row r="146" spans="1:2" x14ac:dyDescent="0.3">
      <c r="A146" s="9">
        <v>44172</v>
      </c>
      <c r="B146" s="4">
        <v>358</v>
      </c>
    </row>
    <row r="147" spans="1:2" x14ac:dyDescent="0.3">
      <c r="A147" s="9">
        <v>44175</v>
      </c>
      <c r="B147" s="4">
        <v>69</v>
      </c>
    </row>
    <row r="148" spans="1:2" x14ac:dyDescent="0.3">
      <c r="A148" s="9">
        <v>44176</v>
      </c>
      <c r="B148" s="4">
        <v>448</v>
      </c>
    </row>
    <row r="149" spans="1:2" x14ac:dyDescent="0.3">
      <c r="A149" s="9">
        <v>44177</v>
      </c>
      <c r="B149" s="4">
        <v>798</v>
      </c>
    </row>
    <row r="150" spans="1:2" x14ac:dyDescent="0.3">
      <c r="A150" s="9">
        <v>44178</v>
      </c>
      <c r="B150" s="4">
        <v>159</v>
      </c>
    </row>
    <row r="151" spans="1:2" x14ac:dyDescent="0.3">
      <c r="A151" s="9">
        <v>44179</v>
      </c>
      <c r="B151" s="4">
        <v>358</v>
      </c>
    </row>
    <row r="152" spans="1:2" x14ac:dyDescent="0.3">
      <c r="A152" s="9">
        <v>44180</v>
      </c>
      <c r="B152" s="4">
        <v>667</v>
      </c>
    </row>
    <row r="153" spans="1:2" x14ac:dyDescent="0.3">
      <c r="A153" s="9">
        <v>44181</v>
      </c>
      <c r="B153" s="4">
        <v>925</v>
      </c>
    </row>
    <row r="154" spans="1:2" x14ac:dyDescent="0.3">
      <c r="A154" s="9">
        <v>44183</v>
      </c>
      <c r="B154" s="4">
        <v>1067</v>
      </c>
    </row>
    <row r="155" spans="1:2" x14ac:dyDescent="0.3">
      <c r="A155" s="9">
        <v>44184</v>
      </c>
      <c r="B155" s="4">
        <v>767</v>
      </c>
    </row>
    <row r="156" spans="1:2" x14ac:dyDescent="0.3">
      <c r="A156" s="9">
        <v>44186</v>
      </c>
      <c r="B156" s="4">
        <v>199</v>
      </c>
    </row>
    <row r="157" spans="1:2" x14ac:dyDescent="0.3">
      <c r="A157" s="9">
        <v>44187</v>
      </c>
      <c r="B157" s="4">
        <v>1166</v>
      </c>
    </row>
    <row r="158" spans="1:2" x14ac:dyDescent="0.3">
      <c r="A158" s="9">
        <v>44188</v>
      </c>
      <c r="B158" s="4">
        <v>578</v>
      </c>
    </row>
    <row r="159" spans="1:2" x14ac:dyDescent="0.3">
      <c r="A159" s="9">
        <v>44189</v>
      </c>
      <c r="B159" s="4">
        <v>69</v>
      </c>
    </row>
    <row r="160" spans="1:2" x14ac:dyDescent="0.3">
      <c r="A160" s="9">
        <v>44190</v>
      </c>
      <c r="B160" s="4">
        <v>289</v>
      </c>
    </row>
    <row r="161" spans="1:2" x14ac:dyDescent="0.3">
      <c r="A161" s="9">
        <v>44191</v>
      </c>
      <c r="B161" s="4">
        <v>468</v>
      </c>
    </row>
    <row r="162" spans="1:2" x14ac:dyDescent="0.3">
      <c r="A162" s="9">
        <v>44192</v>
      </c>
      <c r="B162" s="4">
        <v>806</v>
      </c>
    </row>
    <row r="163" spans="1:2" x14ac:dyDescent="0.3">
      <c r="A163" s="9">
        <v>44193</v>
      </c>
      <c r="B163" s="4">
        <v>368</v>
      </c>
    </row>
    <row r="164" spans="1:2" x14ac:dyDescent="0.3">
      <c r="A164" s="9">
        <v>44194</v>
      </c>
      <c r="B164" s="4">
        <v>687</v>
      </c>
    </row>
    <row r="165" spans="1:2" x14ac:dyDescent="0.3">
      <c r="A165" s="9">
        <v>44195</v>
      </c>
      <c r="B165" s="4">
        <v>69</v>
      </c>
    </row>
    <row r="166" spans="1:2" x14ac:dyDescent="0.3">
      <c r="A166" s="9">
        <v>44196</v>
      </c>
      <c r="B166" s="4">
        <v>289</v>
      </c>
    </row>
    <row r="167" spans="1:2" x14ac:dyDescent="0.3">
      <c r="A167" s="9">
        <v>44197</v>
      </c>
      <c r="B167" s="4">
        <v>1046</v>
      </c>
    </row>
    <row r="168" spans="1:2" x14ac:dyDescent="0.3">
      <c r="A168" s="9">
        <v>44198</v>
      </c>
      <c r="B168" s="4">
        <v>1198</v>
      </c>
    </row>
    <row r="169" spans="1:2" x14ac:dyDescent="0.3">
      <c r="A169" s="9">
        <v>44199</v>
      </c>
      <c r="B169" s="4">
        <v>199</v>
      </c>
    </row>
    <row r="170" spans="1:2" x14ac:dyDescent="0.3">
      <c r="A170" s="9">
        <v>44200</v>
      </c>
      <c r="B170" s="4">
        <v>699</v>
      </c>
    </row>
    <row r="171" spans="1:2" x14ac:dyDescent="0.3">
      <c r="A171" s="9">
        <v>44201</v>
      </c>
      <c r="B171" s="4">
        <v>398</v>
      </c>
    </row>
    <row r="172" spans="1:2" x14ac:dyDescent="0.3">
      <c r="A172" s="9">
        <v>44202</v>
      </c>
      <c r="B172" s="4">
        <v>437</v>
      </c>
    </row>
    <row r="173" spans="1:2" x14ac:dyDescent="0.3">
      <c r="A173" s="9">
        <v>44203</v>
      </c>
      <c r="B173" s="4">
        <v>448</v>
      </c>
    </row>
    <row r="174" spans="1:2" x14ac:dyDescent="0.3">
      <c r="A174" s="9">
        <v>44205</v>
      </c>
      <c r="B174" s="4">
        <v>799</v>
      </c>
    </row>
    <row r="175" spans="1:2" x14ac:dyDescent="0.3">
      <c r="A175" s="9">
        <v>44206</v>
      </c>
      <c r="B175" s="4">
        <v>688</v>
      </c>
    </row>
    <row r="176" spans="1:2" x14ac:dyDescent="0.3">
      <c r="A176" s="9">
        <v>44207</v>
      </c>
      <c r="B176" s="4">
        <v>228</v>
      </c>
    </row>
    <row r="177" spans="1:2" x14ac:dyDescent="0.3">
      <c r="A177" s="9">
        <v>44208</v>
      </c>
      <c r="B177" s="4">
        <v>289</v>
      </c>
    </row>
    <row r="178" spans="1:2" x14ac:dyDescent="0.3">
      <c r="A178" s="9">
        <v>44211</v>
      </c>
      <c r="B178" s="4">
        <v>999</v>
      </c>
    </row>
    <row r="179" spans="1:2" x14ac:dyDescent="0.3">
      <c r="A179" s="9">
        <v>44212</v>
      </c>
      <c r="B179" s="4">
        <v>598</v>
      </c>
    </row>
    <row r="180" spans="1:2" x14ac:dyDescent="0.3">
      <c r="A180" s="9">
        <v>44213</v>
      </c>
      <c r="B180" s="4">
        <v>159</v>
      </c>
    </row>
    <row r="181" spans="1:2" x14ac:dyDescent="0.3">
      <c r="A181" s="9">
        <v>44216</v>
      </c>
      <c r="B181" s="4">
        <v>999</v>
      </c>
    </row>
    <row r="182" spans="1:2" x14ac:dyDescent="0.3">
      <c r="A182" s="9">
        <v>44217</v>
      </c>
      <c r="B182" s="4">
        <v>588</v>
      </c>
    </row>
    <row r="183" spans="1:2" x14ac:dyDescent="0.3">
      <c r="A183" s="9">
        <v>44218</v>
      </c>
      <c r="B183" s="4">
        <v>268</v>
      </c>
    </row>
    <row r="184" spans="1:2" x14ac:dyDescent="0.3">
      <c r="A184" s="9">
        <v>44221</v>
      </c>
      <c r="B184" s="4">
        <v>399</v>
      </c>
    </row>
    <row r="185" spans="1:2" x14ac:dyDescent="0.3">
      <c r="A185" s="9">
        <v>44222</v>
      </c>
      <c r="B185" s="4">
        <v>825</v>
      </c>
    </row>
    <row r="186" spans="1:2" x14ac:dyDescent="0.3">
      <c r="A186" s="9">
        <v>44223</v>
      </c>
      <c r="B186" s="4">
        <v>289</v>
      </c>
    </row>
    <row r="187" spans="1:2" x14ac:dyDescent="0.3">
      <c r="A187" s="9">
        <v>44224</v>
      </c>
      <c r="B187" s="4">
        <v>400</v>
      </c>
    </row>
    <row r="188" spans="1:2" x14ac:dyDescent="0.3">
      <c r="A188" s="8" t="s">
        <v>22</v>
      </c>
      <c r="B188" s="4">
        <v>22816</v>
      </c>
    </row>
    <row r="189" spans="1:2" x14ac:dyDescent="0.3">
      <c r="A189" s="9">
        <v>44167</v>
      </c>
      <c r="B189" s="4">
        <v>69</v>
      </c>
    </row>
    <row r="190" spans="1:2" x14ac:dyDescent="0.3">
      <c r="A190" s="9">
        <v>44168</v>
      </c>
      <c r="B190" s="4">
        <v>159</v>
      </c>
    </row>
    <row r="191" spans="1:2" x14ac:dyDescent="0.3">
      <c r="A191" s="9">
        <v>44169</v>
      </c>
      <c r="B191" s="4">
        <v>698</v>
      </c>
    </row>
    <row r="192" spans="1:2" x14ac:dyDescent="0.3">
      <c r="A192" s="9">
        <v>44170</v>
      </c>
      <c r="B192" s="4">
        <v>289</v>
      </c>
    </row>
    <row r="193" spans="1:2" x14ac:dyDescent="0.3">
      <c r="A193" s="9">
        <v>44171</v>
      </c>
      <c r="B193" s="4">
        <v>69</v>
      </c>
    </row>
    <row r="194" spans="1:2" x14ac:dyDescent="0.3">
      <c r="A194" s="9">
        <v>44172</v>
      </c>
      <c r="B194" s="4">
        <v>289</v>
      </c>
    </row>
    <row r="195" spans="1:2" x14ac:dyDescent="0.3">
      <c r="A195" s="9">
        <v>44173</v>
      </c>
      <c r="B195" s="4">
        <v>399</v>
      </c>
    </row>
    <row r="196" spans="1:2" x14ac:dyDescent="0.3">
      <c r="A196" s="9">
        <v>44174</v>
      </c>
      <c r="B196" s="4">
        <v>358</v>
      </c>
    </row>
    <row r="197" spans="1:2" x14ac:dyDescent="0.3">
      <c r="A197" s="9">
        <v>44175</v>
      </c>
      <c r="B197" s="4">
        <v>69</v>
      </c>
    </row>
    <row r="198" spans="1:2" x14ac:dyDescent="0.3">
      <c r="A198" s="9">
        <v>44176</v>
      </c>
      <c r="B198" s="4">
        <v>289</v>
      </c>
    </row>
    <row r="199" spans="1:2" x14ac:dyDescent="0.3">
      <c r="A199" s="9">
        <v>44178</v>
      </c>
      <c r="B199" s="4">
        <v>199</v>
      </c>
    </row>
    <row r="200" spans="1:2" x14ac:dyDescent="0.3">
      <c r="A200" s="9">
        <v>44179</v>
      </c>
      <c r="B200" s="4">
        <v>159</v>
      </c>
    </row>
    <row r="201" spans="1:2" x14ac:dyDescent="0.3">
      <c r="A201" s="9">
        <v>44180</v>
      </c>
      <c r="B201" s="4">
        <v>638</v>
      </c>
    </row>
    <row r="202" spans="1:2" x14ac:dyDescent="0.3">
      <c r="A202" s="9">
        <v>44181</v>
      </c>
      <c r="B202" s="4">
        <v>1076</v>
      </c>
    </row>
    <row r="203" spans="1:2" x14ac:dyDescent="0.3">
      <c r="A203" s="9">
        <v>44182</v>
      </c>
      <c r="B203" s="4">
        <v>399</v>
      </c>
    </row>
    <row r="204" spans="1:2" x14ac:dyDescent="0.3">
      <c r="A204" s="9">
        <v>44183</v>
      </c>
      <c r="B204" s="4">
        <v>816</v>
      </c>
    </row>
    <row r="205" spans="1:2" x14ac:dyDescent="0.3">
      <c r="A205" s="9">
        <v>44184</v>
      </c>
      <c r="B205" s="4">
        <v>757</v>
      </c>
    </row>
    <row r="206" spans="1:2" x14ac:dyDescent="0.3">
      <c r="A206" s="9">
        <v>44186</v>
      </c>
      <c r="B206" s="4">
        <v>199</v>
      </c>
    </row>
    <row r="207" spans="1:2" x14ac:dyDescent="0.3">
      <c r="A207" s="9">
        <v>44187</v>
      </c>
      <c r="B207" s="4">
        <v>368</v>
      </c>
    </row>
    <row r="208" spans="1:2" x14ac:dyDescent="0.3">
      <c r="A208" s="9">
        <v>44188</v>
      </c>
      <c r="B208" s="4">
        <v>289</v>
      </c>
    </row>
    <row r="209" spans="1:2" x14ac:dyDescent="0.3">
      <c r="A209" s="9">
        <v>44189</v>
      </c>
      <c r="B209" s="4">
        <v>767</v>
      </c>
    </row>
    <row r="210" spans="1:2" x14ac:dyDescent="0.3">
      <c r="A210" s="9">
        <v>44190</v>
      </c>
      <c r="B210" s="4">
        <v>398</v>
      </c>
    </row>
    <row r="211" spans="1:2" x14ac:dyDescent="0.3">
      <c r="A211" s="9">
        <v>44191</v>
      </c>
      <c r="B211" s="4">
        <v>667</v>
      </c>
    </row>
    <row r="212" spans="1:2" x14ac:dyDescent="0.3">
      <c r="A212" s="9">
        <v>44192</v>
      </c>
      <c r="B212" s="4">
        <v>159</v>
      </c>
    </row>
    <row r="213" spans="1:2" x14ac:dyDescent="0.3">
      <c r="A213" s="9">
        <v>44193</v>
      </c>
      <c r="B213" s="4">
        <v>399</v>
      </c>
    </row>
    <row r="214" spans="1:2" x14ac:dyDescent="0.3">
      <c r="A214" s="9">
        <v>44194</v>
      </c>
      <c r="B214" s="4">
        <v>159</v>
      </c>
    </row>
    <row r="215" spans="1:2" x14ac:dyDescent="0.3">
      <c r="A215" s="9">
        <v>44195</v>
      </c>
      <c r="B215" s="4">
        <v>787</v>
      </c>
    </row>
    <row r="216" spans="1:2" x14ac:dyDescent="0.3">
      <c r="A216" s="9">
        <v>44196</v>
      </c>
      <c r="B216" s="4">
        <v>647</v>
      </c>
    </row>
    <row r="217" spans="1:2" x14ac:dyDescent="0.3">
      <c r="A217" s="9">
        <v>44197</v>
      </c>
      <c r="B217" s="4">
        <v>2034</v>
      </c>
    </row>
    <row r="218" spans="1:2" x14ac:dyDescent="0.3">
      <c r="A218" s="9">
        <v>44198</v>
      </c>
      <c r="B218" s="4">
        <v>997</v>
      </c>
    </row>
    <row r="219" spans="1:2" x14ac:dyDescent="0.3">
      <c r="A219" s="9">
        <v>44199</v>
      </c>
      <c r="B219" s="4">
        <v>448</v>
      </c>
    </row>
    <row r="220" spans="1:2" x14ac:dyDescent="0.3">
      <c r="A220" s="9">
        <v>44200</v>
      </c>
      <c r="B220" s="4">
        <v>468</v>
      </c>
    </row>
    <row r="221" spans="1:2" x14ac:dyDescent="0.3">
      <c r="A221" s="9">
        <v>44201</v>
      </c>
      <c r="B221" s="4">
        <v>199</v>
      </c>
    </row>
    <row r="222" spans="1:2" x14ac:dyDescent="0.3">
      <c r="A222" s="9">
        <v>44202</v>
      </c>
      <c r="B222" s="4">
        <v>699</v>
      </c>
    </row>
    <row r="223" spans="1:2" x14ac:dyDescent="0.3">
      <c r="A223" s="9">
        <v>44203</v>
      </c>
      <c r="B223" s="4">
        <v>159</v>
      </c>
    </row>
    <row r="224" spans="1:2" x14ac:dyDescent="0.3">
      <c r="A224" s="9">
        <v>44204</v>
      </c>
      <c r="B224" s="4">
        <v>749</v>
      </c>
    </row>
    <row r="225" spans="1:2" x14ac:dyDescent="0.3">
      <c r="A225" s="9">
        <v>44205</v>
      </c>
      <c r="B225" s="4">
        <v>289</v>
      </c>
    </row>
    <row r="226" spans="1:2" x14ac:dyDescent="0.3">
      <c r="A226" s="9">
        <v>44206</v>
      </c>
      <c r="B226" s="4">
        <v>69</v>
      </c>
    </row>
    <row r="227" spans="1:2" x14ac:dyDescent="0.3">
      <c r="A227" s="9">
        <v>44208</v>
      </c>
      <c r="B227" s="4">
        <v>199</v>
      </c>
    </row>
    <row r="228" spans="1:2" x14ac:dyDescent="0.3">
      <c r="A228" s="9">
        <v>44209</v>
      </c>
      <c r="B228" s="4">
        <v>299</v>
      </c>
    </row>
    <row r="229" spans="1:2" x14ac:dyDescent="0.3">
      <c r="A229" s="9">
        <v>44210</v>
      </c>
      <c r="B229" s="4">
        <v>358</v>
      </c>
    </row>
    <row r="230" spans="1:2" x14ac:dyDescent="0.3">
      <c r="A230" s="9">
        <v>44211</v>
      </c>
      <c r="B230" s="4">
        <v>399</v>
      </c>
    </row>
    <row r="231" spans="1:2" x14ac:dyDescent="0.3">
      <c r="A231" s="9">
        <v>44212</v>
      </c>
      <c r="B231" s="4">
        <v>159</v>
      </c>
    </row>
    <row r="232" spans="1:2" x14ac:dyDescent="0.3">
      <c r="A232" s="9">
        <v>44213</v>
      </c>
      <c r="B232" s="4">
        <v>900</v>
      </c>
    </row>
    <row r="233" spans="1:2" x14ac:dyDescent="0.3">
      <c r="A233" s="9">
        <v>44214</v>
      </c>
      <c r="B233" s="4">
        <v>69</v>
      </c>
    </row>
    <row r="234" spans="1:2" x14ac:dyDescent="0.3">
      <c r="A234" s="9">
        <v>44215</v>
      </c>
      <c r="B234" s="4">
        <v>889</v>
      </c>
    </row>
    <row r="235" spans="1:2" x14ac:dyDescent="0.3">
      <c r="A235" s="9">
        <v>44216</v>
      </c>
      <c r="B235" s="4">
        <v>299</v>
      </c>
    </row>
    <row r="236" spans="1:2" x14ac:dyDescent="0.3">
      <c r="A236" s="9">
        <v>44217</v>
      </c>
      <c r="B236" s="4">
        <v>199</v>
      </c>
    </row>
    <row r="237" spans="1:2" x14ac:dyDescent="0.3">
      <c r="A237" s="9">
        <v>44218</v>
      </c>
      <c r="B237" s="4">
        <v>159</v>
      </c>
    </row>
    <row r="238" spans="1:2" x14ac:dyDescent="0.3">
      <c r="A238" s="9">
        <v>44219</v>
      </c>
      <c r="B238" s="4">
        <v>399</v>
      </c>
    </row>
    <row r="239" spans="1:2" x14ac:dyDescent="0.3">
      <c r="A239" s="9">
        <v>44220</v>
      </c>
      <c r="B239" s="4">
        <v>448</v>
      </c>
    </row>
    <row r="240" spans="1:2" x14ac:dyDescent="0.3">
      <c r="A240" s="9">
        <v>44221</v>
      </c>
      <c r="B240" s="4">
        <v>69</v>
      </c>
    </row>
    <row r="241" spans="1:2" x14ac:dyDescent="0.3">
      <c r="A241" s="9">
        <v>44222</v>
      </c>
      <c r="B241" s="4">
        <v>289</v>
      </c>
    </row>
    <row r="242" spans="1:2" x14ac:dyDescent="0.3">
      <c r="A242" s="8" t="s">
        <v>23</v>
      </c>
      <c r="B242" s="4">
        <v>11148</v>
      </c>
    </row>
    <row r="243" spans="1:2" x14ac:dyDescent="0.3">
      <c r="A243" s="9">
        <v>44168</v>
      </c>
      <c r="B243" s="4">
        <v>159</v>
      </c>
    </row>
    <row r="244" spans="1:2" x14ac:dyDescent="0.3">
      <c r="A244" s="9">
        <v>44169</v>
      </c>
      <c r="B244" s="4">
        <v>299</v>
      </c>
    </row>
    <row r="245" spans="1:2" x14ac:dyDescent="0.3">
      <c r="A245" s="9">
        <v>44170</v>
      </c>
      <c r="B245" s="4">
        <v>199</v>
      </c>
    </row>
    <row r="246" spans="1:2" x14ac:dyDescent="0.3">
      <c r="A246" s="9">
        <v>44173</v>
      </c>
      <c r="B246" s="4">
        <v>399</v>
      </c>
    </row>
    <row r="247" spans="1:2" x14ac:dyDescent="0.3">
      <c r="A247" s="9">
        <v>44174</v>
      </c>
      <c r="B247" s="4">
        <v>199</v>
      </c>
    </row>
    <row r="248" spans="1:2" x14ac:dyDescent="0.3">
      <c r="A248" s="9">
        <v>44175</v>
      </c>
      <c r="B248" s="4">
        <v>299</v>
      </c>
    </row>
    <row r="249" spans="1:2" x14ac:dyDescent="0.3">
      <c r="A249" s="9">
        <v>44180</v>
      </c>
      <c r="B249" s="4">
        <v>159</v>
      </c>
    </row>
    <row r="250" spans="1:2" x14ac:dyDescent="0.3">
      <c r="A250" s="9">
        <v>44181</v>
      </c>
      <c r="B250" s="4">
        <v>649</v>
      </c>
    </row>
    <row r="251" spans="1:2" x14ac:dyDescent="0.3">
      <c r="A251" s="9">
        <v>44182</v>
      </c>
      <c r="B251" s="4">
        <v>399</v>
      </c>
    </row>
    <row r="252" spans="1:2" x14ac:dyDescent="0.3">
      <c r="A252" s="9">
        <v>44183</v>
      </c>
      <c r="B252" s="4">
        <v>488</v>
      </c>
    </row>
    <row r="253" spans="1:2" x14ac:dyDescent="0.3">
      <c r="A253" s="9">
        <v>44184</v>
      </c>
      <c r="B253" s="4">
        <v>588</v>
      </c>
    </row>
    <row r="254" spans="1:2" x14ac:dyDescent="0.3">
      <c r="A254" s="9">
        <v>44186</v>
      </c>
      <c r="B254" s="4">
        <v>159</v>
      </c>
    </row>
    <row r="255" spans="1:2" x14ac:dyDescent="0.3">
      <c r="A255" s="9">
        <v>44188</v>
      </c>
      <c r="B255" s="4">
        <v>159</v>
      </c>
    </row>
    <row r="256" spans="1:2" x14ac:dyDescent="0.3">
      <c r="A256" s="9">
        <v>44189</v>
      </c>
      <c r="B256" s="4">
        <v>399</v>
      </c>
    </row>
    <row r="257" spans="1:2" x14ac:dyDescent="0.3">
      <c r="A257" s="9">
        <v>44190</v>
      </c>
      <c r="B257" s="4">
        <v>358</v>
      </c>
    </row>
    <row r="258" spans="1:2" x14ac:dyDescent="0.3">
      <c r="A258" s="9">
        <v>44191</v>
      </c>
      <c r="B258" s="4">
        <v>69</v>
      </c>
    </row>
    <row r="259" spans="1:2" x14ac:dyDescent="0.3">
      <c r="A259" s="9">
        <v>44192</v>
      </c>
      <c r="B259" s="4">
        <v>289</v>
      </c>
    </row>
    <row r="260" spans="1:2" x14ac:dyDescent="0.3">
      <c r="A260" s="9">
        <v>44195</v>
      </c>
      <c r="B260" s="4">
        <v>588</v>
      </c>
    </row>
    <row r="261" spans="1:2" x14ac:dyDescent="0.3">
      <c r="A261" s="9">
        <v>44196</v>
      </c>
      <c r="B261" s="4">
        <v>289</v>
      </c>
    </row>
    <row r="262" spans="1:2" x14ac:dyDescent="0.3">
      <c r="A262" s="9">
        <v>44197</v>
      </c>
      <c r="B262" s="4">
        <v>606</v>
      </c>
    </row>
    <row r="263" spans="1:2" x14ac:dyDescent="0.3">
      <c r="A263" s="9">
        <v>44198</v>
      </c>
      <c r="B263" s="4">
        <v>368</v>
      </c>
    </row>
    <row r="264" spans="1:2" x14ac:dyDescent="0.3">
      <c r="A264" s="9">
        <v>44199</v>
      </c>
      <c r="B264" s="4">
        <v>289</v>
      </c>
    </row>
    <row r="265" spans="1:2" x14ac:dyDescent="0.3">
      <c r="A265" s="9">
        <v>44200</v>
      </c>
      <c r="B265" s="4">
        <v>399</v>
      </c>
    </row>
    <row r="266" spans="1:2" x14ac:dyDescent="0.3">
      <c r="A266" s="9">
        <v>44201</v>
      </c>
      <c r="B266" s="4">
        <v>159</v>
      </c>
    </row>
    <row r="267" spans="1:2" x14ac:dyDescent="0.3">
      <c r="A267" s="9">
        <v>44203</v>
      </c>
      <c r="B267" s="4">
        <v>500</v>
      </c>
    </row>
    <row r="268" spans="1:2" x14ac:dyDescent="0.3">
      <c r="A268" s="9">
        <v>44204</v>
      </c>
      <c r="B268" s="4">
        <v>299</v>
      </c>
    </row>
    <row r="269" spans="1:2" x14ac:dyDescent="0.3">
      <c r="A269" s="9">
        <v>44205</v>
      </c>
      <c r="B269" s="4">
        <v>199</v>
      </c>
    </row>
    <row r="270" spans="1:2" x14ac:dyDescent="0.3">
      <c r="A270" s="9">
        <v>44209</v>
      </c>
      <c r="B270" s="4">
        <v>69</v>
      </c>
    </row>
    <row r="271" spans="1:2" x14ac:dyDescent="0.3">
      <c r="A271" s="9">
        <v>44210</v>
      </c>
      <c r="B271" s="4">
        <v>289</v>
      </c>
    </row>
    <row r="272" spans="1:2" x14ac:dyDescent="0.3">
      <c r="A272" s="9">
        <v>44211</v>
      </c>
      <c r="B272" s="4">
        <v>69</v>
      </c>
    </row>
    <row r="273" spans="1:2" x14ac:dyDescent="0.3">
      <c r="A273" s="9">
        <v>44214</v>
      </c>
      <c r="B273" s="4">
        <v>400</v>
      </c>
    </row>
    <row r="274" spans="1:2" x14ac:dyDescent="0.3">
      <c r="A274" s="9">
        <v>44215</v>
      </c>
      <c r="B274" s="4">
        <v>159</v>
      </c>
    </row>
    <row r="275" spans="1:2" x14ac:dyDescent="0.3">
      <c r="A275" s="9">
        <v>44216</v>
      </c>
      <c r="B275" s="4">
        <v>399</v>
      </c>
    </row>
    <row r="276" spans="1:2" x14ac:dyDescent="0.3">
      <c r="A276" s="9">
        <v>44219</v>
      </c>
      <c r="B276" s="4">
        <v>299</v>
      </c>
    </row>
    <row r="277" spans="1:2" x14ac:dyDescent="0.3">
      <c r="A277" s="9">
        <v>44220</v>
      </c>
      <c r="B277" s="4">
        <v>199</v>
      </c>
    </row>
    <row r="278" spans="1:2" x14ac:dyDescent="0.3">
      <c r="A278" s="9">
        <v>44221</v>
      </c>
      <c r="B278" s="4">
        <v>299</v>
      </c>
    </row>
    <row r="279" spans="1:2" x14ac:dyDescent="0.3">
      <c r="A279" s="8" t="s">
        <v>24</v>
      </c>
      <c r="B279" s="4">
        <v>11378</v>
      </c>
    </row>
    <row r="280" spans="1:2" x14ac:dyDescent="0.3">
      <c r="A280" s="9">
        <v>44167</v>
      </c>
      <c r="B280" s="4">
        <v>69</v>
      </c>
    </row>
    <row r="281" spans="1:2" x14ac:dyDescent="0.3">
      <c r="A281" s="9">
        <v>44168</v>
      </c>
      <c r="B281" s="4">
        <v>289</v>
      </c>
    </row>
    <row r="282" spans="1:2" x14ac:dyDescent="0.3">
      <c r="A282" s="9">
        <v>44171</v>
      </c>
      <c r="B282" s="4">
        <v>299</v>
      </c>
    </row>
    <row r="283" spans="1:2" x14ac:dyDescent="0.3">
      <c r="A283" s="9">
        <v>44172</v>
      </c>
      <c r="B283" s="4">
        <v>289</v>
      </c>
    </row>
    <row r="284" spans="1:2" x14ac:dyDescent="0.3">
      <c r="A284" s="9">
        <v>44173</v>
      </c>
      <c r="B284" s="4">
        <v>69</v>
      </c>
    </row>
    <row r="285" spans="1:2" x14ac:dyDescent="0.3">
      <c r="A285" s="9">
        <v>44177</v>
      </c>
      <c r="B285" s="4">
        <v>399</v>
      </c>
    </row>
    <row r="286" spans="1:2" x14ac:dyDescent="0.3">
      <c r="A286" s="9">
        <v>44178</v>
      </c>
      <c r="B286" s="4">
        <v>199</v>
      </c>
    </row>
    <row r="287" spans="1:2" x14ac:dyDescent="0.3">
      <c r="A287" s="9">
        <v>44180</v>
      </c>
      <c r="B287" s="4">
        <v>698</v>
      </c>
    </row>
    <row r="288" spans="1:2" x14ac:dyDescent="0.3">
      <c r="A288" s="9">
        <v>44181</v>
      </c>
      <c r="B288" s="4">
        <v>647</v>
      </c>
    </row>
    <row r="289" spans="1:2" x14ac:dyDescent="0.3">
      <c r="A289" s="9">
        <v>44182</v>
      </c>
      <c r="B289" s="4">
        <v>69</v>
      </c>
    </row>
    <row r="290" spans="1:2" x14ac:dyDescent="0.3">
      <c r="A290" s="9">
        <v>44183</v>
      </c>
      <c r="B290" s="4">
        <v>299</v>
      </c>
    </row>
    <row r="291" spans="1:2" x14ac:dyDescent="0.3">
      <c r="A291" s="9">
        <v>44184</v>
      </c>
      <c r="B291" s="4">
        <v>199</v>
      </c>
    </row>
    <row r="292" spans="1:2" x14ac:dyDescent="0.3">
      <c r="A292" s="9">
        <v>44187</v>
      </c>
      <c r="B292" s="4">
        <v>299</v>
      </c>
    </row>
    <row r="293" spans="1:2" x14ac:dyDescent="0.3">
      <c r="A293" s="9">
        <v>44188</v>
      </c>
      <c r="B293" s="4">
        <v>488</v>
      </c>
    </row>
    <row r="294" spans="1:2" x14ac:dyDescent="0.3">
      <c r="A294" s="9">
        <v>44189</v>
      </c>
      <c r="B294" s="4">
        <v>399</v>
      </c>
    </row>
    <row r="295" spans="1:2" x14ac:dyDescent="0.3">
      <c r="A295" s="9">
        <v>44190</v>
      </c>
      <c r="B295" s="4">
        <v>159</v>
      </c>
    </row>
    <row r="296" spans="1:2" x14ac:dyDescent="0.3">
      <c r="A296" s="9">
        <v>44192</v>
      </c>
      <c r="B296" s="4">
        <v>199</v>
      </c>
    </row>
    <row r="297" spans="1:2" x14ac:dyDescent="0.3">
      <c r="A297" s="9">
        <v>44193</v>
      </c>
      <c r="B297" s="4">
        <v>69</v>
      </c>
    </row>
    <row r="298" spans="1:2" x14ac:dyDescent="0.3">
      <c r="A298" s="9">
        <v>44194</v>
      </c>
      <c r="B298" s="4">
        <v>159</v>
      </c>
    </row>
    <row r="299" spans="1:2" x14ac:dyDescent="0.3">
      <c r="A299" s="9">
        <v>44195</v>
      </c>
      <c r="B299" s="4">
        <v>468</v>
      </c>
    </row>
    <row r="300" spans="1:2" x14ac:dyDescent="0.3">
      <c r="A300" s="9">
        <v>44196</v>
      </c>
      <c r="B300" s="4">
        <v>159</v>
      </c>
    </row>
    <row r="301" spans="1:2" x14ac:dyDescent="0.3">
      <c r="A301" s="9">
        <v>44197</v>
      </c>
      <c r="B301" s="4">
        <v>458</v>
      </c>
    </row>
    <row r="302" spans="1:2" x14ac:dyDescent="0.3">
      <c r="A302" s="9">
        <v>44198</v>
      </c>
      <c r="B302" s="4">
        <v>698</v>
      </c>
    </row>
    <row r="303" spans="1:2" x14ac:dyDescent="0.3">
      <c r="A303" s="9">
        <v>44199</v>
      </c>
      <c r="B303" s="4">
        <v>199</v>
      </c>
    </row>
    <row r="304" spans="1:2" x14ac:dyDescent="0.3">
      <c r="A304" s="9">
        <v>44201</v>
      </c>
      <c r="B304" s="4">
        <v>600</v>
      </c>
    </row>
    <row r="305" spans="1:2" x14ac:dyDescent="0.3">
      <c r="A305" s="9">
        <v>44202</v>
      </c>
      <c r="B305" s="4">
        <v>69</v>
      </c>
    </row>
    <row r="306" spans="1:2" x14ac:dyDescent="0.3">
      <c r="A306" s="9">
        <v>44203</v>
      </c>
      <c r="B306" s="4">
        <v>448</v>
      </c>
    </row>
    <row r="307" spans="1:2" x14ac:dyDescent="0.3">
      <c r="A307" s="9">
        <v>44207</v>
      </c>
      <c r="B307" s="4">
        <v>399</v>
      </c>
    </row>
    <row r="308" spans="1:2" x14ac:dyDescent="0.3">
      <c r="A308" s="9">
        <v>44208</v>
      </c>
      <c r="B308" s="4">
        <v>159</v>
      </c>
    </row>
    <row r="309" spans="1:2" x14ac:dyDescent="0.3">
      <c r="A309" s="9">
        <v>44209</v>
      </c>
      <c r="B309" s="4">
        <v>399</v>
      </c>
    </row>
    <row r="310" spans="1:2" x14ac:dyDescent="0.3">
      <c r="A310" s="9">
        <v>44212</v>
      </c>
      <c r="B310" s="4">
        <v>500</v>
      </c>
    </row>
    <row r="311" spans="1:2" x14ac:dyDescent="0.3">
      <c r="A311" s="9">
        <v>44213</v>
      </c>
      <c r="B311" s="4">
        <v>199</v>
      </c>
    </row>
    <row r="312" spans="1:2" x14ac:dyDescent="0.3">
      <c r="A312" s="9">
        <v>44214</v>
      </c>
      <c r="B312" s="4">
        <v>299</v>
      </c>
    </row>
    <row r="313" spans="1:2" x14ac:dyDescent="0.3">
      <c r="A313" s="9">
        <v>44217</v>
      </c>
      <c r="B313" s="4">
        <v>69</v>
      </c>
    </row>
    <row r="314" spans="1:2" x14ac:dyDescent="0.3">
      <c r="A314" s="9">
        <v>44218</v>
      </c>
      <c r="B314" s="4">
        <v>289</v>
      </c>
    </row>
    <row r="315" spans="1:2" x14ac:dyDescent="0.3">
      <c r="A315" s="9">
        <v>44219</v>
      </c>
      <c r="B315" s="4">
        <v>69</v>
      </c>
    </row>
    <row r="316" spans="1:2" x14ac:dyDescent="0.3">
      <c r="A316" s="9">
        <v>44223</v>
      </c>
      <c r="B316" s="4">
        <v>600</v>
      </c>
    </row>
    <row r="317" spans="1:2" x14ac:dyDescent="0.3">
      <c r="A317" s="8" t="s">
        <v>30</v>
      </c>
      <c r="B317" s="4">
        <v>128829</v>
      </c>
    </row>
    <row r="320" spans="1:2" x14ac:dyDescent="0.3">
      <c r="A320" s="5" t="s">
        <v>29</v>
      </c>
    </row>
    <row r="321" spans="1:1" x14ac:dyDescent="0.3">
      <c r="A321" s="8" t="s">
        <v>18</v>
      </c>
    </row>
    <row r="322" spans="1:1" x14ac:dyDescent="0.3">
      <c r="A322" s="10">
        <v>69</v>
      </c>
    </row>
    <row r="323" spans="1:1" x14ac:dyDescent="0.3">
      <c r="A323" s="10">
        <v>130</v>
      </c>
    </row>
    <row r="324" spans="1:1" x14ac:dyDescent="0.3">
      <c r="A324" s="10">
        <v>159</v>
      </c>
    </row>
    <row r="325" spans="1:1" x14ac:dyDescent="0.3">
      <c r="A325" s="10">
        <v>199</v>
      </c>
    </row>
    <row r="326" spans="1:1" x14ac:dyDescent="0.3">
      <c r="A326" s="10">
        <v>200</v>
      </c>
    </row>
    <row r="327" spans="1:1" x14ac:dyDescent="0.3">
      <c r="A327" s="10">
        <v>289</v>
      </c>
    </row>
    <row r="328" spans="1:1" x14ac:dyDescent="0.3">
      <c r="A328" s="10">
        <v>299</v>
      </c>
    </row>
    <row r="329" spans="1:1" x14ac:dyDescent="0.3">
      <c r="A329" s="10">
        <v>399</v>
      </c>
    </row>
    <row r="330" spans="1:1" x14ac:dyDescent="0.3">
      <c r="A330" s="10">
        <v>400</v>
      </c>
    </row>
    <row r="331" spans="1:1" x14ac:dyDescent="0.3">
      <c r="A331" s="10">
        <v>455</v>
      </c>
    </row>
    <row r="332" spans="1:1" x14ac:dyDescent="0.3">
      <c r="A332" s="10">
        <v>600</v>
      </c>
    </row>
    <row r="333" spans="1:1" x14ac:dyDescent="0.3">
      <c r="A333" s="10">
        <v>700</v>
      </c>
    </row>
    <row r="334" spans="1:1" x14ac:dyDescent="0.3">
      <c r="A334" s="8" t="s">
        <v>19</v>
      </c>
    </row>
    <row r="335" spans="1:1" x14ac:dyDescent="0.3">
      <c r="A335" s="10">
        <v>69</v>
      </c>
    </row>
    <row r="336" spans="1:1" x14ac:dyDescent="0.3">
      <c r="A336" s="10">
        <v>120</v>
      </c>
    </row>
    <row r="337" spans="1:1" x14ac:dyDescent="0.3">
      <c r="A337" s="10">
        <v>150</v>
      </c>
    </row>
    <row r="338" spans="1:1" x14ac:dyDescent="0.3">
      <c r="A338" s="10">
        <v>159</v>
      </c>
    </row>
    <row r="339" spans="1:1" x14ac:dyDescent="0.3">
      <c r="A339" s="10">
        <v>199</v>
      </c>
    </row>
    <row r="340" spans="1:1" x14ac:dyDescent="0.3">
      <c r="A340" s="10">
        <v>289</v>
      </c>
    </row>
    <row r="341" spans="1:1" x14ac:dyDescent="0.3">
      <c r="A341" s="10">
        <v>299</v>
      </c>
    </row>
    <row r="342" spans="1:1" x14ac:dyDescent="0.3">
      <c r="A342" s="10">
        <v>399</v>
      </c>
    </row>
    <row r="343" spans="1:1" x14ac:dyDescent="0.3">
      <c r="A343" s="10">
        <v>400</v>
      </c>
    </row>
    <row r="344" spans="1:1" x14ac:dyDescent="0.3">
      <c r="A344" s="10">
        <v>500</v>
      </c>
    </row>
    <row r="345" spans="1:1" x14ac:dyDescent="0.3">
      <c r="A345" s="10">
        <v>600</v>
      </c>
    </row>
    <row r="346" spans="1:1" x14ac:dyDescent="0.3">
      <c r="A346" s="10">
        <v>800</v>
      </c>
    </row>
    <row r="347" spans="1:1" x14ac:dyDescent="0.3">
      <c r="A347" s="10">
        <v>1000</v>
      </c>
    </row>
    <row r="348" spans="1:1" x14ac:dyDescent="0.3">
      <c r="A348" s="8" t="s">
        <v>20</v>
      </c>
    </row>
    <row r="349" spans="1:1" x14ac:dyDescent="0.3">
      <c r="A349" s="10">
        <v>69</v>
      </c>
    </row>
    <row r="350" spans="1:1" x14ac:dyDescent="0.3">
      <c r="A350" s="10">
        <v>159</v>
      </c>
    </row>
    <row r="351" spans="1:1" x14ac:dyDescent="0.3">
      <c r="A351" s="10">
        <v>199</v>
      </c>
    </row>
    <row r="352" spans="1:1" x14ac:dyDescent="0.3">
      <c r="A352" s="10">
        <v>200</v>
      </c>
    </row>
    <row r="353" spans="1:1" x14ac:dyDescent="0.3">
      <c r="A353" s="10">
        <v>289</v>
      </c>
    </row>
    <row r="354" spans="1:1" x14ac:dyDescent="0.3">
      <c r="A354" s="10">
        <v>299</v>
      </c>
    </row>
    <row r="355" spans="1:1" x14ac:dyDescent="0.3">
      <c r="A355" s="10">
        <v>399</v>
      </c>
    </row>
    <row r="356" spans="1:1" x14ac:dyDescent="0.3">
      <c r="A356" s="10">
        <v>500</v>
      </c>
    </row>
    <row r="357" spans="1:1" x14ac:dyDescent="0.3">
      <c r="A357" s="10">
        <v>555</v>
      </c>
    </row>
    <row r="358" spans="1:1" x14ac:dyDescent="0.3">
      <c r="A358" s="10">
        <v>600</v>
      </c>
    </row>
    <row r="359" spans="1:1" x14ac:dyDescent="0.3">
      <c r="A359" s="8" t="s">
        <v>21</v>
      </c>
    </row>
    <row r="360" spans="1:1" x14ac:dyDescent="0.3">
      <c r="A360" s="10">
        <v>69</v>
      </c>
    </row>
    <row r="361" spans="1:1" x14ac:dyDescent="0.3">
      <c r="A361" s="10">
        <v>159</v>
      </c>
    </row>
    <row r="362" spans="1:1" x14ac:dyDescent="0.3">
      <c r="A362" s="10">
        <v>199</v>
      </c>
    </row>
    <row r="363" spans="1:1" x14ac:dyDescent="0.3">
      <c r="A363" s="10">
        <v>289</v>
      </c>
    </row>
    <row r="364" spans="1:1" x14ac:dyDescent="0.3">
      <c r="A364" s="10">
        <v>299</v>
      </c>
    </row>
    <row r="365" spans="1:1" x14ac:dyDescent="0.3">
      <c r="A365" s="10">
        <v>300</v>
      </c>
    </row>
    <row r="366" spans="1:1" x14ac:dyDescent="0.3">
      <c r="A366" s="10">
        <v>399</v>
      </c>
    </row>
    <row r="367" spans="1:1" x14ac:dyDescent="0.3">
      <c r="A367" s="10">
        <v>400</v>
      </c>
    </row>
    <row r="368" spans="1:1" x14ac:dyDescent="0.3">
      <c r="A368" s="10">
        <v>666</v>
      </c>
    </row>
    <row r="369" spans="1:1" x14ac:dyDescent="0.3">
      <c r="A369" s="10">
        <v>700</v>
      </c>
    </row>
    <row r="370" spans="1:1" x14ac:dyDescent="0.3">
      <c r="A370" s="10">
        <v>799</v>
      </c>
    </row>
    <row r="371" spans="1:1" x14ac:dyDescent="0.3">
      <c r="A371" s="10">
        <v>800</v>
      </c>
    </row>
    <row r="372" spans="1:1" x14ac:dyDescent="0.3">
      <c r="A372" s="8" t="s">
        <v>22</v>
      </c>
    </row>
    <row r="373" spans="1:1" x14ac:dyDescent="0.3">
      <c r="A373" s="10">
        <v>69</v>
      </c>
    </row>
    <row r="374" spans="1:1" x14ac:dyDescent="0.3">
      <c r="A374" s="10">
        <v>159</v>
      </c>
    </row>
    <row r="375" spans="1:1" x14ac:dyDescent="0.3">
      <c r="A375" s="10">
        <v>190</v>
      </c>
    </row>
    <row r="376" spans="1:1" x14ac:dyDescent="0.3">
      <c r="A376" s="10">
        <v>199</v>
      </c>
    </row>
    <row r="377" spans="1:1" x14ac:dyDescent="0.3">
      <c r="A377" s="10">
        <v>289</v>
      </c>
    </row>
    <row r="378" spans="1:1" x14ac:dyDescent="0.3">
      <c r="A378" s="10">
        <v>299</v>
      </c>
    </row>
    <row r="379" spans="1:1" x14ac:dyDescent="0.3">
      <c r="A379" s="10">
        <v>350</v>
      </c>
    </row>
    <row r="380" spans="1:1" x14ac:dyDescent="0.3">
      <c r="A380" s="10">
        <v>399</v>
      </c>
    </row>
    <row r="381" spans="1:1" x14ac:dyDescent="0.3">
      <c r="A381" s="10">
        <v>400</v>
      </c>
    </row>
    <row r="382" spans="1:1" x14ac:dyDescent="0.3">
      <c r="A382" s="10">
        <v>600</v>
      </c>
    </row>
    <row r="383" spans="1:1" x14ac:dyDescent="0.3">
      <c r="A383" s="10">
        <v>900</v>
      </c>
    </row>
    <row r="384" spans="1:1" x14ac:dyDescent="0.3">
      <c r="A384" s="8" t="s">
        <v>23</v>
      </c>
    </row>
    <row r="385" spans="1:1" x14ac:dyDescent="0.3">
      <c r="A385" s="10">
        <v>69</v>
      </c>
    </row>
    <row r="386" spans="1:1" x14ac:dyDescent="0.3">
      <c r="A386" s="10">
        <v>159</v>
      </c>
    </row>
    <row r="387" spans="1:1" x14ac:dyDescent="0.3">
      <c r="A387" s="10">
        <v>199</v>
      </c>
    </row>
    <row r="388" spans="1:1" x14ac:dyDescent="0.3">
      <c r="A388" s="10">
        <v>250</v>
      </c>
    </row>
    <row r="389" spans="1:1" x14ac:dyDescent="0.3">
      <c r="A389" s="10">
        <v>289</v>
      </c>
    </row>
    <row r="390" spans="1:1" x14ac:dyDescent="0.3">
      <c r="A390" s="10">
        <v>299</v>
      </c>
    </row>
    <row r="391" spans="1:1" x14ac:dyDescent="0.3">
      <c r="A391" s="10">
        <v>399</v>
      </c>
    </row>
    <row r="392" spans="1:1" x14ac:dyDescent="0.3">
      <c r="A392" s="10">
        <v>400</v>
      </c>
    </row>
    <row r="393" spans="1:1" x14ac:dyDescent="0.3">
      <c r="A393" s="10">
        <v>500</v>
      </c>
    </row>
    <row r="394" spans="1:1" x14ac:dyDescent="0.3">
      <c r="A394" s="8" t="s">
        <v>24</v>
      </c>
    </row>
    <row r="395" spans="1:1" x14ac:dyDescent="0.3">
      <c r="A395" s="10">
        <v>69</v>
      </c>
    </row>
    <row r="396" spans="1:1" x14ac:dyDescent="0.3">
      <c r="A396" s="10">
        <v>159</v>
      </c>
    </row>
    <row r="397" spans="1:1" x14ac:dyDescent="0.3">
      <c r="A397" s="10">
        <v>199</v>
      </c>
    </row>
    <row r="398" spans="1:1" x14ac:dyDescent="0.3">
      <c r="A398" s="10">
        <v>289</v>
      </c>
    </row>
    <row r="399" spans="1:1" x14ac:dyDescent="0.3">
      <c r="A399" s="10">
        <v>299</v>
      </c>
    </row>
    <row r="400" spans="1:1" x14ac:dyDescent="0.3">
      <c r="A400" s="10">
        <v>399</v>
      </c>
    </row>
    <row r="401" spans="1:2" x14ac:dyDescent="0.3">
      <c r="A401" s="10">
        <v>500</v>
      </c>
    </row>
    <row r="402" spans="1:2" x14ac:dyDescent="0.3">
      <c r="A402" s="10">
        <v>600</v>
      </c>
    </row>
    <row r="403" spans="1:2" x14ac:dyDescent="0.3">
      <c r="A403" s="8" t="s">
        <v>30</v>
      </c>
    </row>
    <row r="406" spans="1:2" x14ac:dyDescent="0.3">
      <c r="A406" s="5" t="s">
        <v>29</v>
      </c>
      <c r="B406" t="s">
        <v>32</v>
      </c>
    </row>
    <row r="407" spans="1:2" x14ac:dyDescent="0.3">
      <c r="A407" s="8" t="s">
        <v>18</v>
      </c>
      <c r="B407" s="4">
        <v>567</v>
      </c>
    </row>
    <row r="408" spans="1:2" x14ac:dyDescent="0.3">
      <c r="A408" s="8" t="s">
        <v>19</v>
      </c>
      <c r="B408" s="4">
        <v>524</v>
      </c>
    </row>
    <row r="409" spans="1:2" x14ac:dyDescent="0.3">
      <c r="A409" s="8" t="s">
        <v>20</v>
      </c>
      <c r="B409" s="4">
        <v>225</v>
      </c>
    </row>
    <row r="410" spans="1:2" x14ac:dyDescent="0.3">
      <c r="A410" s="8" t="s">
        <v>21</v>
      </c>
      <c r="B410" s="4">
        <v>484</v>
      </c>
    </row>
    <row r="411" spans="1:2" x14ac:dyDescent="0.3">
      <c r="A411" s="8" t="s">
        <v>22</v>
      </c>
      <c r="B411" s="4">
        <v>474</v>
      </c>
    </row>
    <row r="412" spans="1:2" x14ac:dyDescent="0.3">
      <c r="A412" s="8" t="s">
        <v>23</v>
      </c>
      <c r="B412" s="4">
        <v>244</v>
      </c>
    </row>
    <row r="413" spans="1:2" x14ac:dyDescent="0.3">
      <c r="A413" s="8" t="s">
        <v>24</v>
      </c>
      <c r="B413" s="4">
        <v>267</v>
      </c>
    </row>
    <row r="414" spans="1:2" x14ac:dyDescent="0.3">
      <c r="A414" s="8" t="s">
        <v>30</v>
      </c>
      <c r="B414" s="4">
        <v>2785</v>
      </c>
    </row>
    <row r="418" spans="1:2" x14ac:dyDescent="0.3">
      <c r="A418" s="5" t="s">
        <v>29</v>
      </c>
      <c r="B418" t="s">
        <v>32</v>
      </c>
    </row>
    <row r="419" spans="1:2" x14ac:dyDescent="0.3">
      <c r="A419" s="8" t="s">
        <v>18</v>
      </c>
      <c r="B419" s="4">
        <v>567</v>
      </c>
    </row>
    <row r="420" spans="1:2" x14ac:dyDescent="0.3">
      <c r="A420" s="11" t="s">
        <v>3</v>
      </c>
      <c r="B420" s="4">
        <v>90</v>
      </c>
    </row>
    <row r="421" spans="1:2" x14ac:dyDescent="0.3">
      <c r="A421" s="11" t="s">
        <v>12</v>
      </c>
      <c r="B421" s="4">
        <v>36</v>
      </c>
    </row>
    <row r="422" spans="1:2" x14ac:dyDescent="0.3">
      <c r="A422" s="11" t="s">
        <v>13</v>
      </c>
      <c r="B422" s="4">
        <v>34</v>
      </c>
    </row>
    <row r="423" spans="1:2" x14ac:dyDescent="0.3">
      <c r="A423" s="11" t="s">
        <v>6</v>
      </c>
      <c r="B423" s="4">
        <v>72</v>
      </c>
    </row>
    <row r="424" spans="1:2" x14ac:dyDescent="0.3">
      <c r="A424" s="11" t="s">
        <v>10</v>
      </c>
      <c r="B424" s="4">
        <v>54</v>
      </c>
    </row>
    <row r="425" spans="1:2" x14ac:dyDescent="0.3">
      <c r="A425" s="11" t="s">
        <v>2</v>
      </c>
      <c r="B425" s="4">
        <v>44</v>
      </c>
    </row>
    <row r="426" spans="1:2" x14ac:dyDescent="0.3">
      <c r="A426" s="11" t="s">
        <v>9</v>
      </c>
      <c r="B426" s="4">
        <v>29</v>
      </c>
    </row>
    <row r="427" spans="1:2" x14ac:dyDescent="0.3">
      <c r="A427" s="11" t="s">
        <v>8</v>
      </c>
      <c r="B427" s="4">
        <v>30</v>
      </c>
    </row>
    <row r="428" spans="1:2" x14ac:dyDescent="0.3">
      <c r="A428" s="11" t="s">
        <v>11</v>
      </c>
      <c r="B428" s="4">
        <v>43</v>
      </c>
    </row>
    <row r="429" spans="1:2" x14ac:dyDescent="0.3">
      <c r="A429" s="11" t="s">
        <v>7</v>
      </c>
      <c r="B429" s="4">
        <v>87</v>
      </c>
    </row>
    <row r="430" spans="1:2" x14ac:dyDescent="0.3">
      <c r="A430" s="11" t="s">
        <v>5</v>
      </c>
      <c r="B430" s="4">
        <v>48</v>
      </c>
    </row>
    <row r="431" spans="1:2" x14ac:dyDescent="0.3">
      <c r="A431" s="8" t="s">
        <v>19</v>
      </c>
      <c r="B431" s="4">
        <v>524</v>
      </c>
    </row>
    <row r="432" spans="1:2" x14ac:dyDescent="0.3">
      <c r="A432" s="11" t="s">
        <v>3</v>
      </c>
      <c r="B432" s="4">
        <v>73</v>
      </c>
    </row>
    <row r="433" spans="1:2" x14ac:dyDescent="0.3">
      <c r="A433" s="11" t="s">
        <v>12</v>
      </c>
      <c r="B433" s="4">
        <v>33</v>
      </c>
    </row>
    <row r="434" spans="1:2" x14ac:dyDescent="0.3">
      <c r="A434" s="11" t="s">
        <v>13</v>
      </c>
      <c r="B434" s="4">
        <v>55</v>
      </c>
    </row>
    <row r="435" spans="1:2" x14ac:dyDescent="0.3">
      <c r="A435" s="11" t="s">
        <v>6</v>
      </c>
      <c r="B435" s="4">
        <v>33</v>
      </c>
    </row>
    <row r="436" spans="1:2" x14ac:dyDescent="0.3">
      <c r="A436" s="11" t="s">
        <v>10</v>
      </c>
      <c r="B436" s="4">
        <v>37</v>
      </c>
    </row>
    <row r="437" spans="1:2" x14ac:dyDescent="0.3">
      <c r="A437" s="11" t="s">
        <v>2</v>
      </c>
      <c r="B437" s="4">
        <v>48</v>
      </c>
    </row>
    <row r="438" spans="1:2" x14ac:dyDescent="0.3">
      <c r="A438" s="11" t="s">
        <v>9</v>
      </c>
      <c r="B438" s="4">
        <v>52</v>
      </c>
    </row>
    <row r="439" spans="1:2" x14ac:dyDescent="0.3">
      <c r="A439" s="11" t="s">
        <v>8</v>
      </c>
      <c r="B439" s="4">
        <v>36</v>
      </c>
    </row>
    <row r="440" spans="1:2" x14ac:dyDescent="0.3">
      <c r="A440" s="11" t="s">
        <v>11</v>
      </c>
      <c r="B440" s="4">
        <v>59</v>
      </c>
    </row>
    <row r="441" spans="1:2" x14ac:dyDescent="0.3">
      <c r="A441" s="11" t="s">
        <v>7</v>
      </c>
      <c r="B441" s="4">
        <v>57</v>
      </c>
    </row>
    <row r="442" spans="1:2" x14ac:dyDescent="0.3">
      <c r="A442" s="11" t="s">
        <v>5</v>
      </c>
      <c r="B442" s="4">
        <v>41</v>
      </c>
    </row>
    <row r="443" spans="1:2" x14ac:dyDescent="0.3">
      <c r="A443" s="8" t="s">
        <v>20</v>
      </c>
      <c r="B443" s="4">
        <v>225</v>
      </c>
    </row>
    <row r="444" spans="1:2" x14ac:dyDescent="0.3">
      <c r="A444" s="11" t="s">
        <v>3</v>
      </c>
      <c r="B444" s="4">
        <v>32</v>
      </c>
    </row>
    <row r="445" spans="1:2" x14ac:dyDescent="0.3">
      <c r="A445" s="11" t="s">
        <v>12</v>
      </c>
      <c r="B445" s="4">
        <v>16</v>
      </c>
    </row>
    <row r="446" spans="1:2" x14ac:dyDescent="0.3">
      <c r="A446" s="11" t="s">
        <v>13</v>
      </c>
      <c r="B446" s="4">
        <v>16</v>
      </c>
    </row>
    <row r="447" spans="1:2" x14ac:dyDescent="0.3">
      <c r="A447" s="11" t="s">
        <v>6</v>
      </c>
      <c r="B447" s="4">
        <v>12</v>
      </c>
    </row>
    <row r="448" spans="1:2" x14ac:dyDescent="0.3">
      <c r="A448" s="11" t="s">
        <v>10</v>
      </c>
      <c r="B448" s="4">
        <v>20</v>
      </c>
    </row>
    <row r="449" spans="1:2" x14ac:dyDescent="0.3">
      <c r="A449" s="11" t="s">
        <v>2</v>
      </c>
      <c r="B449" s="4">
        <v>13</v>
      </c>
    </row>
    <row r="450" spans="1:2" x14ac:dyDescent="0.3">
      <c r="A450" s="11" t="s">
        <v>9</v>
      </c>
      <c r="B450" s="4">
        <v>19</v>
      </c>
    </row>
    <row r="451" spans="1:2" x14ac:dyDescent="0.3">
      <c r="A451" s="11" t="s">
        <v>8</v>
      </c>
      <c r="B451" s="4">
        <v>17</v>
      </c>
    </row>
    <row r="452" spans="1:2" x14ac:dyDescent="0.3">
      <c r="A452" s="11" t="s">
        <v>11</v>
      </c>
      <c r="B452" s="4">
        <v>7</v>
      </c>
    </row>
    <row r="453" spans="1:2" x14ac:dyDescent="0.3">
      <c r="A453" s="11" t="s">
        <v>7</v>
      </c>
      <c r="B453" s="4">
        <v>51</v>
      </c>
    </row>
    <row r="454" spans="1:2" x14ac:dyDescent="0.3">
      <c r="A454" s="11" t="s">
        <v>5</v>
      </c>
      <c r="B454" s="4">
        <v>22</v>
      </c>
    </row>
    <row r="455" spans="1:2" x14ac:dyDescent="0.3">
      <c r="A455" s="8" t="s">
        <v>21</v>
      </c>
      <c r="B455" s="4">
        <v>484</v>
      </c>
    </row>
    <row r="456" spans="1:2" x14ac:dyDescent="0.3">
      <c r="A456" s="11" t="s">
        <v>3</v>
      </c>
      <c r="B456" s="4">
        <v>103</v>
      </c>
    </row>
    <row r="457" spans="1:2" x14ac:dyDescent="0.3">
      <c r="A457" s="11" t="s">
        <v>12</v>
      </c>
      <c r="B457" s="4">
        <v>43</v>
      </c>
    </row>
    <row r="458" spans="1:2" x14ac:dyDescent="0.3">
      <c r="A458" s="11" t="s">
        <v>13</v>
      </c>
      <c r="B458" s="4">
        <v>35</v>
      </c>
    </row>
    <row r="459" spans="1:2" x14ac:dyDescent="0.3">
      <c r="A459" s="11" t="s">
        <v>6</v>
      </c>
      <c r="B459" s="4">
        <v>26</v>
      </c>
    </row>
    <row r="460" spans="1:2" x14ac:dyDescent="0.3">
      <c r="A460" s="11" t="s">
        <v>10</v>
      </c>
      <c r="B460" s="4">
        <v>26</v>
      </c>
    </row>
    <row r="461" spans="1:2" x14ac:dyDescent="0.3">
      <c r="A461" s="11" t="s">
        <v>2</v>
      </c>
      <c r="B461" s="4">
        <v>23</v>
      </c>
    </row>
    <row r="462" spans="1:2" x14ac:dyDescent="0.3">
      <c r="A462" s="11" t="s">
        <v>9</v>
      </c>
      <c r="B462" s="4">
        <v>37</v>
      </c>
    </row>
    <row r="463" spans="1:2" x14ac:dyDescent="0.3">
      <c r="A463" s="11" t="s">
        <v>8</v>
      </c>
      <c r="B463" s="4">
        <v>40</v>
      </c>
    </row>
    <row r="464" spans="1:2" x14ac:dyDescent="0.3">
      <c r="A464" s="11" t="s">
        <v>11</v>
      </c>
      <c r="B464" s="4">
        <v>29</v>
      </c>
    </row>
    <row r="465" spans="1:2" x14ac:dyDescent="0.3">
      <c r="A465" s="11" t="s">
        <v>7</v>
      </c>
      <c r="B465" s="4">
        <v>90</v>
      </c>
    </row>
    <row r="466" spans="1:2" x14ac:dyDescent="0.3">
      <c r="A466" s="11" t="s">
        <v>5</v>
      </c>
      <c r="B466" s="4">
        <v>32</v>
      </c>
    </row>
    <row r="467" spans="1:2" x14ac:dyDescent="0.3">
      <c r="A467" s="8" t="s">
        <v>22</v>
      </c>
      <c r="B467" s="4">
        <v>474</v>
      </c>
    </row>
    <row r="468" spans="1:2" x14ac:dyDescent="0.3">
      <c r="A468" s="11" t="s">
        <v>3</v>
      </c>
      <c r="B468" s="4">
        <v>65</v>
      </c>
    </row>
    <row r="469" spans="1:2" x14ac:dyDescent="0.3">
      <c r="A469" s="11" t="s">
        <v>12</v>
      </c>
      <c r="B469" s="4">
        <v>41</v>
      </c>
    </row>
    <row r="470" spans="1:2" x14ac:dyDescent="0.3">
      <c r="A470" s="11" t="s">
        <v>13</v>
      </c>
      <c r="B470" s="4">
        <v>40</v>
      </c>
    </row>
    <row r="471" spans="1:2" x14ac:dyDescent="0.3">
      <c r="A471" s="11" t="s">
        <v>6</v>
      </c>
      <c r="B471" s="4">
        <v>37</v>
      </c>
    </row>
    <row r="472" spans="1:2" x14ac:dyDescent="0.3">
      <c r="A472" s="11" t="s">
        <v>10</v>
      </c>
      <c r="B472" s="4">
        <v>28</v>
      </c>
    </row>
    <row r="473" spans="1:2" x14ac:dyDescent="0.3">
      <c r="A473" s="11" t="s">
        <v>2</v>
      </c>
      <c r="B473" s="4">
        <v>46</v>
      </c>
    </row>
    <row r="474" spans="1:2" x14ac:dyDescent="0.3">
      <c r="A474" s="11" t="s">
        <v>9</v>
      </c>
      <c r="B474" s="4">
        <v>40</v>
      </c>
    </row>
    <row r="475" spans="1:2" x14ac:dyDescent="0.3">
      <c r="A475" s="11" t="s">
        <v>8</v>
      </c>
      <c r="B475" s="4">
        <v>37</v>
      </c>
    </row>
    <row r="476" spans="1:2" x14ac:dyDescent="0.3">
      <c r="A476" s="11" t="s">
        <v>11</v>
      </c>
      <c r="B476" s="4">
        <v>45</v>
      </c>
    </row>
    <row r="477" spans="1:2" x14ac:dyDescent="0.3">
      <c r="A477" s="11" t="s">
        <v>7</v>
      </c>
      <c r="B477" s="4">
        <v>57</v>
      </c>
    </row>
    <row r="478" spans="1:2" x14ac:dyDescent="0.3">
      <c r="A478" s="11" t="s">
        <v>5</v>
      </c>
      <c r="B478" s="4">
        <v>38</v>
      </c>
    </row>
    <row r="479" spans="1:2" x14ac:dyDescent="0.3">
      <c r="A479" s="8" t="s">
        <v>23</v>
      </c>
      <c r="B479" s="4">
        <v>244</v>
      </c>
    </row>
    <row r="480" spans="1:2" x14ac:dyDescent="0.3">
      <c r="A480" s="11" t="s">
        <v>3</v>
      </c>
      <c r="B480" s="4">
        <v>31</v>
      </c>
    </row>
    <row r="481" spans="1:2" x14ac:dyDescent="0.3">
      <c r="A481" s="11" t="s">
        <v>12</v>
      </c>
      <c r="B481" s="4">
        <v>20</v>
      </c>
    </row>
    <row r="482" spans="1:2" x14ac:dyDescent="0.3">
      <c r="A482" s="11" t="s">
        <v>13</v>
      </c>
      <c r="B482" s="4">
        <v>11</v>
      </c>
    </row>
    <row r="483" spans="1:2" x14ac:dyDescent="0.3">
      <c r="A483" s="11" t="s">
        <v>6</v>
      </c>
      <c r="B483" s="4">
        <v>19</v>
      </c>
    </row>
    <row r="484" spans="1:2" x14ac:dyDescent="0.3">
      <c r="A484" s="11" t="s">
        <v>10</v>
      </c>
      <c r="B484" s="4">
        <v>23</v>
      </c>
    </row>
    <row r="485" spans="1:2" x14ac:dyDescent="0.3">
      <c r="A485" s="11" t="s">
        <v>2</v>
      </c>
      <c r="B485" s="4">
        <v>21</v>
      </c>
    </row>
    <row r="486" spans="1:2" x14ac:dyDescent="0.3">
      <c r="A486" s="11" t="s">
        <v>9</v>
      </c>
      <c r="B486" s="4">
        <v>19</v>
      </c>
    </row>
    <row r="487" spans="1:2" x14ac:dyDescent="0.3">
      <c r="A487" s="11" t="s">
        <v>8</v>
      </c>
      <c r="B487" s="4">
        <v>11</v>
      </c>
    </row>
    <row r="488" spans="1:2" x14ac:dyDescent="0.3">
      <c r="A488" s="11" t="s">
        <v>11</v>
      </c>
      <c r="B488" s="4">
        <v>12</v>
      </c>
    </row>
    <row r="489" spans="1:2" x14ac:dyDescent="0.3">
      <c r="A489" s="11" t="s">
        <v>7</v>
      </c>
      <c r="B489" s="4">
        <v>48</v>
      </c>
    </row>
    <row r="490" spans="1:2" x14ac:dyDescent="0.3">
      <c r="A490" s="11" t="s">
        <v>5</v>
      </c>
      <c r="B490" s="4">
        <v>29</v>
      </c>
    </row>
    <row r="491" spans="1:2" x14ac:dyDescent="0.3">
      <c r="A491" s="8" t="s">
        <v>24</v>
      </c>
      <c r="B491" s="4">
        <v>267</v>
      </c>
    </row>
    <row r="492" spans="1:2" x14ac:dyDescent="0.3">
      <c r="A492" s="11" t="s">
        <v>3</v>
      </c>
      <c r="B492" s="4">
        <v>34</v>
      </c>
    </row>
    <row r="493" spans="1:2" x14ac:dyDescent="0.3">
      <c r="A493" s="11" t="s">
        <v>12</v>
      </c>
      <c r="B493" s="4">
        <v>31</v>
      </c>
    </row>
    <row r="494" spans="1:2" x14ac:dyDescent="0.3">
      <c r="A494" s="11" t="s">
        <v>13</v>
      </c>
      <c r="B494" s="4">
        <v>15</v>
      </c>
    </row>
    <row r="495" spans="1:2" x14ac:dyDescent="0.3">
      <c r="A495" s="11" t="s">
        <v>6</v>
      </c>
      <c r="B495" s="4">
        <v>19</v>
      </c>
    </row>
    <row r="496" spans="1:2" x14ac:dyDescent="0.3">
      <c r="A496" s="11" t="s">
        <v>10</v>
      </c>
      <c r="B496" s="4">
        <v>18</v>
      </c>
    </row>
    <row r="497" spans="1:2" x14ac:dyDescent="0.3">
      <c r="A497" s="11" t="s">
        <v>2</v>
      </c>
      <c r="B497" s="4">
        <v>24</v>
      </c>
    </row>
    <row r="498" spans="1:2" x14ac:dyDescent="0.3">
      <c r="A498" s="11" t="s">
        <v>9</v>
      </c>
      <c r="B498" s="4">
        <v>22</v>
      </c>
    </row>
    <row r="499" spans="1:2" x14ac:dyDescent="0.3">
      <c r="A499" s="11" t="s">
        <v>8</v>
      </c>
      <c r="B499" s="4">
        <v>15</v>
      </c>
    </row>
    <row r="500" spans="1:2" x14ac:dyDescent="0.3">
      <c r="A500" s="11" t="s">
        <v>11</v>
      </c>
      <c r="B500" s="4">
        <v>26</v>
      </c>
    </row>
    <row r="501" spans="1:2" x14ac:dyDescent="0.3">
      <c r="A501" s="11" t="s">
        <v>7</v>
      </c>
      <c r="B501" s="4">
        <v>42</v>
      </c>
    </row>
    <row r="502" spans="1:2" x14ac:dyDescent="0.3">
      <c r="A502" s="11" t="s">
        <v>5</v>
      </c>
      <c r="B502" s="4">
        <v>21</v>
      </c>
    </row>
    <row r="503" spans="1:2" x14ac:dyDescent="0.3">
      <c r="A503" s="8" t="s">
        <v>30</v>
      </c>
      <c r="B503" s="4">
        <v>2785</v>
      </c>
    </row>
    <row r="509" spans="1:2" x14ac:dyDescent="0.3">
      <c r="A509" s="5" t="s">
        <v>29</v>
      </c>
    </row>
    <row r="510" spans="1:2" x14ac:dyDescent="0.3">
      <c r="A510" s="8" t="s">
        <v>16</v>
      </c>
    </row>
    <row r="511" spans="1:2" x14ac:dyDescent="0.3">
      <c r="A511" s="11" t="s">
        <v>3</v>
      </c>
    </row>
    <row r="512" spans="1:2" x14ac:dyDescent="0.3">
      <c r="A512" s="11" t="s">
        <v>12</v>
      </c>
    </row>
    <row r="513" spans="1:1" x14ac:dyDescent="0.3">
      <c r="A513" s="11" t="s">
        <v>13</v>
      </c>
    </row>
    <row r="514" spans="1:1" x14ac:dyDescent="0.3">
      <c r="A514" s="11" t="s">
        <v>6</v>
      </c>
    </row>
    <row r="515" spans="1:1" x14ac:dyDescent="0.3">
      <c r="A515" s="11" t="s">
        <v>10</v>
      </c>
    </row>
    <row r="516" spans="1:1" x14ac:dyDescent="0.3">
      <c r="A516" s="11" t="s">
        <v>2</v>
      </c>
    </row>
    <row r="517" spans="1:1" x14ac:dyDescent="0.3">
      <c r="A517" s="11" t="s">
        <v>9</v>
      </c>
    </row>
    <row r="518" spans="1:1" x14ac:dyDescent="0.3">
      <c r="A518" s="11" t="s">
        <v>8</v>
      </c>
    </row>
    <row r="519" spans="1:1" x14ac:dyDescent="0.3">
      <c r="A519" s="11" t="s">
        <v>11</v>
      </c>
    </row>
    <row r="520" spans="1:1" x14ac:dyDescent="0.3">
      <c r="A520" s="11" t="s">
        <v>7</v>
      </c>
    </row>
    <row r="521" spans="1:1" x14ac:dyDescent="0.3">
      <c r="A521" s="11" t="s">
        <v>5</v>
      </c>
    </row>
    <row r="522" spans="1:1" x14ac:dyDescent="0.3">
      <c r="A522" s="8" t="s">
        <v>36</v>
      </c>
    </row>
    <row r="523" spans="1:1" x14ac:dyDescent="0.3">
      <c r="A523" s="11" t="s">
        <v>3</v>
      </c>
    </row>
    <row r="524" spans="1:1" x14ac:dyDescent="0.3">
      <c r="A524" s="11" t="s">
        <v>12</v>
      </c>
    </row>
    <row r="525" spans="1:1" x14ac:dyDescent="0.3">
      <c r="A525" s="11" t="s">
        <v>13</v>
      </c>
    </row>
    <row r="526" spans="1:1" x14ac:dyDescent="0.3">
      <c r="A526" s="11" t="s">
        <v>6</v>
      </c>
    </row>
    <row r="527" spans="1:1" x14ac:dyDescent="0.3">
      <c r="A527" s="11" t="s">
        <v>10</v>
      </c>
    </row>
    <row r="528" spans="1:1" x14ac:dyDescent="0.3">
      <c r="A528" s="11" t="s">
        <v>2</v>
      </c>
    </row>
    <row r="529" spans="1:1" x14ac:dyDescent="0.3">
      <c r="A529" s="11" t="s">
        <v>9</v>
      </c>
    </row>
    <row r="530" spans="1:1" x14ac:dyDescent="0.3">
      <c r="A530" s="11" t="s">
        <v>8</v>
      </c>
    </row>
    <row r="531" spans="1:1" x14ac:dyDescent="0.3">
      <c r="A531" s="11" t="s">
        <v>11</v>
      </c>
    </row>
    <row r="532" spans="1:1" x14ac:dyDescent="0.3">
      <c r="A532" s="11" t="s">
        <v>7</v>
      </c>
    </row>
    <row r="533" spans="1:1" x14ac:dyDescent="0.3">
      <c r="A533" s="11" t="s">
        <v>5</v>
      </c>
    </row>
    <row r="534" spans="1:1" x14ac:dyDescent="0.3">
      <c r="A534" s="8" t="s">
        <v>15</v>
      </c>
    </row>
    <row r="535" spans="1:1" x14ac:dyDescent="0.3">
      <c r="A535" s="11" t="s">
        <v>3</v>
      </c>
    </row>
    <row r="536" spans="1:1" x14ac:dyDescent="0.3">
      <c r="A536" s="11" t="s">
        <v>12</v>
      </c>
    </row>
    <row r="537" spans="1:1" x14ac:dyDescent="0.3">
      <c r="A537" s="11" t="s">
        <v>13</v>
      </c>
    </row>
    <row r="538" spans="1:1" x14ac:dyDescent="0.3">
      <c r="A538" s="11" t="s">
        <v>6</v>
      </c>
    </row>
    <row r="539" spans="1:1" x14ac:dyDescent="0.3">
      <c r="A539" s="11" t="s">
        <v>10</v>
      </c>
    </row>
    <row r="540" spans="1:1" x14ac:dyDescent="0.3">
      <c r="A540" s="11" t="s">
        <v>2</v>
      </c>
    </row>
    <row r="541" spans="1:1" x14ac:dyDescent="0.3">
      <c r="A541" s="11" t="s">
        <v>9</v>
      </c>
    </row>
    <row r="542" spans="1:1" x14ac:dyDescent="0.3">
      <c r="A542" s="11" t="s">
        <v>8</v>
      </c>
    </row>
    <row r="543" spans="1:1" x14ac:dyDescent="0.3">
      <c r="A543" s="11" t="s">
        <v>11</v>
      </c>
    </row>
    <row r="544" spans="1:1" x14ac:dyDescent="0.3">
      <c r="A544" s="11" t="s">
        <v>7</v>
      </c>
    </row>
    <row r="545" spans="1:1" x14ac:dyDescent="0.3">
      <c r="A545" s="11" t="s">
        <v>5</v>
      </c>
    </row>
    <row r="546" spans="1:1" x14ac:dyDescent="0.3">
      <c r="A546" s="8" t="s">
        <v>14</v>
      </c>
    </row>
    <row r="547" spans="1:1" x14ac:dyDescent="0.3">
      <c r="A547" s="11" t="s">
        <v>3</v>
      </c>
    </row>
    <row r="548" spans="1:1" x14ac:dyDescent="0.3">
      <c r="A548" s="11" t="s">
        <v>12</v>
      </c>
    </row>
    <row r="549" spans="1:1" x14ac:dyDescent="0.3">
      <c r="A549" s="11" t="s">
        <v>13</v>
      </c>
    </row>
    <row r="550" spans="1:1" x14ac:dyDescent="0.3">
      <c r="A550" s="11" t="s">
        <v>6</v>
      </c>
    </row>
    <row r="551" spans="1:1" x14ac:dyDescent="0.3">
      <c r="A551" s="11" t="s">
        <v>10</v>
      </c>
    </row>
    <row r="552" spans="1:1" x14ac:dyDescent="0.3">
      <c r="A552" s="11" t="s">
        <v>2</v>
      </c>
    </row>
    <row r="553" spans="1:1" x14ac:dyDescent="0.3">
      <c r="A553" s="11" t="s">
        <v>9</v>
      </c>
    </row>
    <row r="554" spans="1:1" x14ac:dyDescent="0.3">
      <c r="A554" s="11" t="s">
        <v>8</v>
      </c>
    </row>
    <row r="555" spans="1:1" x14ac:dyDescent="0.3">
      <c r="A555" s="11" t="s">
        <v>11</v>
      </c>
    </row>
    <row r="556" spans="1:1" x14ac:dyDescent="0.3">
      <c r="A556" s="11" t="s">
        <v>7</v>
      </c>
    </row>
    <row r="557" spans="1:1" x14ac:dyDescent="0.3">
      <c r="A557" s="11" t="s">
        <v>5</v>
      </c>
    </row>
    <row r="558" spans="1:1" x14ac:dyDescent="0.3">
      <c r="A558" s="8" t="s">
        <v>37</v>
      </c>
    </row>
    <row r="559" spans="1:1" x14ac:dyDescent="0.3">
      <c r="A559" s="11" t="s">
        <v>37</v>
      </c>
    </row>
    <row r="561" spans="1:2" x14ac:dyDescent="0.3">
      <c r="A561" s="5" t="s">
        <v>29</v>
      </c>
      <c r="B561" t="s">
        <v>35</v>
      </c>
    </row>
    <row r="562" spans="1:2" x14ac:dyDescent="0.3">
      <c r="A562" s="8" t="s">
        <v>16</v>
      </c>
      <c r="B562" s="4">
        <v>18748</v>
      </c>
    </row>
    <row r="563" spans="1:2" x14ac:dyDescent="0.3">
      <c r="A563" s="11" t="s">
        <v>18</v>
      </c>
      <c r="B563" s="4">
        <v>3028</v>
      </c>
    </row>
    <row r="564" spans="1:2" x14ac:dyDescent="0.3">
      <c r="A564" s="11" t="s">
        <v>19</v>
      </c>
      <c r="B564" s="4">
        <v>4019</v>
      </c>
    </row>
    <row r="565" spans="1:2" x14ac:dyDescent="0.3">
      <c r="A565" s="11" t="s">
        <v>20</v>
      </c>
      <c r="B565" s="4">
        <v>2275</v>
      </c>
    </row>
    <row r="566" spans="1:2" x14ac:dyDescent="0.3">
      <c r="A566" s="11" t="s">
        <v>21</v>
      </c>
      <c r="B566" s="4">
        <v>3738</v>
      </c>
    </row>
    <row r="567" spans="1:2" x14ac:dyDescent="0.3">
      <c r="A567" s="11" t="s">
        <v>22</v>
      </c>
      <c r="B567" s="4">
        <v>2987</v>
      </c>
    </row>
    <row r="568" spans="1:2" x14ac:dyDescent="0.3">
      <c r="A568" s="11" t="s">
        <v>23</v>
      </c>
      <c r="B568" s="4">
        <v>1414</v>
      </c>
    </row>
    <row r="569" spans="1:2" x14ac:dyDescent="0.3">
      <c r="A569" s="11" t="s">
        <v>24</v>
      </c>
      <c r="B569" s="4">
        <v>1287</v>
      </c>
    </row>
    <row r="570" spans="1:2" x14ac:dyDescent="0.3">
      <c r="A570" s="8" t="s">
        <v>36</v>
      </c>
      <c r="B570" s="4">
        <v>22940</v>
      </c>
    </row>
    <row r="571" spans="1:2" x14ac:dyDescent="0.3">
      <c r="A571" s="11" t="s">
        <v>18</v>
      </c>
      <c r="B571" s="4">
        <v>4325</v>
      </c>
    </row>
    <row r="572" spans="1:2" x14ac:dyDescent="0.3">
      <c r="A572" s="11" t="s">
        <v>19</v>
      </c>
      <c r="B572" s="4">
        <v>3276</v>
      </c>
    </row>
    <row r="573" spans="1:2" x14ac:dyDescent="0.3">
      <c r="A573" s="11" t="s">
        <v>20</v>
      </c>
      <c r="B573" s="4">
        <v>2128</v>
      </c>
    </row>
    <row r="574" spans="1:2" x14ac:dyDescent="0.3">
      <c r="A574" s="11" t="s">
        <v>21</v>
      </c>
      <c r="B574" s="4">
        <v>4485</v>
      </c>
    </row>
    <row r="575" spans="1:2" x14ac:dyDescent="0.3">
      <c r="A575" s="11" t="s">
        <v>22</v>
      </c>
      <c r="B575" s="4">
        <v>4260</v>
      </c>
    </row>
    <row r="576" spans="1:2" x14ac:dyDescent="0.3">
      <c r="A576" s="11" t="s">
        <v>23</v>
      </c>
      <c r="B576" s="4">
        <v>2397</v>
      </c>
    </row>
    <row r="577" spans="1:2" x14ac:dyDescent="0.3">
      <c r="A577" s="11" t="s">
        <v>24</v>
      </c>
      <c r="B577" s="4">
        <v>2069</v>
      </c>
    </row>
    <row r="578" spans="1:2" x14ac:dyDescent="0.3">
      <c r="A578" s="8" t="s">
        <v>15</v>
      </c>
      <c r="B578" s="4">
        <v>30499</v>
      </c>
    </row>
    <row r="579" spans="1:2" x14ac:dyDescent="0.3">
      <c r="A579" s="11" t="s">
        <v>18</v>
      </c>
      <c r="B579" s="4">
        <v>5992</v>
      </c>
    </row>
    <row r="580" spans="1:2" x14ac:dyDescent="0.3">
      <c r="A580" s="11" t="s">
        <v>19</v>
      </c>
      <c r="B580" s="4">
        <v>5735</v>
      </c>
    </row>
    <row r="581" spans="1:2" x14ac:dyDescent="0.3">
      <c r="A581" s="11" t="s">
        <v>20</v>
      </c>
      <c r="B581" s="4">
        <v>3322</v>
      </c>
    </row>
    <row r="582" spans="1:2" x14ac:dyDescent="0.3">
      <c r="A582" s="11" t="s">
        <v>21</v>
      </c>
      <c r="B582" s="4">
        <v>5502</v>
      </c>
    </row>
    <row r="583" spans="1:2" x14ac:dyDescent="0.3">
      <c r="A583" s="11" t="s">
        <v>22</v>
      </c>
      <c r="B583" s="4">
        <v>5232</v>
      </c>
    </row>
    <row r="584" spans="1:2" x14ac:dyDescent="0.3">
      <c r="A584" s="11" t="s">
        <v>23</v>
      </c>
      <c r="B584" s="4">
        <v>2256</v>
      </c>
    </row>
    <row r="585" spans="1:2" x14ac:dyDescent="0.3">
      <c r="A585" s="11" t="s">
        <v>24</v>
      </c>
      <c r="B585" s="4">
        <v>2460</v>
      </c>
    </row>
    <row r="586" spans="1:2" x14ac:dyDescent="0.3">
      <c r="A586" s="8" t="s">
        <v>14</v>
      </c>
      <c r="B586" s="4">
        <v>7639</v>
      </c>
    </row>
    <row r="587" spans="1:2" x14ac:dyDescent="0.3">
      <c r="A587" s="11" t="s">
        <v>18</v>
      </c>
      <c r="B587" s="4">
        <v>1382</v>
      </c>
    </row>
    <row r="588" spans="1:2" x14ac:dyDescent="0.3">
      <c r="A588" s="11" t="s">
        <v>19</v>
      </c>
      <c r="B588" s="4">
        <v>1607</v>
      </c>
    </row>
    <row r="589" spans="1:2" x14ac:dyDescent="0.3">
      <c r="A589" s="11" t="s">
        <v>20</v>
      </c>
      <c r="B589" s="4">
        <v>822</v>
      </c>
    </row>
    <row r="590" spans="1:2" x14ac:dyDescent="0.3">
      <c r="A590" s="11" t="s">
        <v>21</v>
      </c>
      <c r="B590" s="4">
        <v>1028</v>
      </c>
    </row>
    <row r="591" spans="1:2" x14ac:dyDescent="0.3">
      <c r="A591" s="11" t="s">
        <v>22</v>
      </c>
      <c r="B591" s="4">
        <v>1325</v>
      </c>
    </row>
    <row r="592" spans="1:2" x14ac:dyDescent="0.3">
      <c r="A592" s="11" t="s">
        <v>23</v>
      </c>
      <c r="B592" s="4">
        <v>741</v>
      </c>
    </row>
    <row r="593" spans="1:7" x14ac:dyDescent="0.3">
      <c r="A593" s="11" t="s">
        <v>24</v>
      </c>
      <c r="B593" s="4">
        <v>734</v>
      </c>
    </row>
    <row r="594" spans="1:7" x14ac:dyDescent="0.3">
      <c r="A594" s="8" t="s">
        <v>37</v>
      </c>
      <c r="B594" s="4"/>
    </row>
    <row r="595" spans="1:7" x14ac:dyDescent="0.3">
      <c r="A595" s="11" t="s">
        <v>37</v>
      </c>
      <c r="B595" s="4"/>
    </row>
    <row r="602" spans="1:7" x14ac:dyDescent="0.3">
      <c r="B602" s="5" t="s">
        <v>33</v>
      </c>
    </row>
    <row r="603" spans="1:7" x14ac:dyDescent="0.3">
      <c r="B603" t="s">
        <v>16</v>
      </c>
      <c r="C603" t="s">
        <v>36</v>
      </c>
      <c r="D603" t="s">
        <v>15</v>
      </c>
      <c r="E603" t="s">
        <v>14</v>
      </c>
      <c r="F603" t="s">
        <v>37</v>
      </c>
      <c r="G603" t="s">
        <v>30</v>
      </c>
    </row>
    <row r="604" spans="1:7" x14ac:dyDescent="0.3">
      <c r="A604" t="s">
        <v>35</v>
      </c>
      <c r="B604" s="4">
        <v>18748</v>
      </c>
      <c r="C604" s="4">
        <v>22940</v>
      </c>
      <c r="D604" s="4">
        <v>30499</v>
      </c>
      <c r="E604" s="4">
        <v>7639</v>
      </c>
      <c r="F604" s="4"/>
      <c r="G604" s="4">
        <v>79826</v>
      </c>
    </row>
    <row r="608" spans="1:7" x14ac:dyDescent="0.3">
      <c r="F608" s="4"/>
    </row>
    <row r="616" spans="1:2" x14ac:dyDescent="0.3">
      <c r="A616" t="s">
        <v>16</v>
      </c>
      <c r="B616">
        <f>GETPIVOTDATA("Revenue",$A$602,"Region","Arizona")</f>
        <v>18748</v>
      </c>
    </row>
    <row r="617" spans="1:2" x14ac:dyDescent="0.3">
      <c r="A617" t="s">
        <v>36</v>
      </c>
      <c r="B617">
        <f>GETPIVOTDATA("Revenue",$A$602,"Region","California")</f>
        <v>22940</v>
      </c>
    </row>
    <row r="618" spans="1:2" x14ac:dyDescent="0.3">
      <c r="A618" t="s">
        <v>15</v>
      </c>
      <c r="B618">
        <f>GETPIVOTDATA("Revenue",$A$602,"Region","New Mexico")</f>
        <v>30499</v>
      </c>
    </row>
    <row r="619" spans="1:2" x14ac:dyDescent="0.3">
      <c r="A619" t="s">
        <v>14</v>
      </c>
      <c r="B619">
        <f>GETPIVOTDATA("Revenue",$A$602,"Region","Texas")</f>
        <v>7639</v>
      </c>
    </row>
    <row r="626" spans="1:2" x14ac:dyDescent="0.3">
      <c r="A626" s="5" t="s">
        <v>29</v>
      </c>
      <c r="B626" t="s">
        <v>35</v>
      </c>
    </row>
    <row r="627" spans="1:2" x14ac:dyDescent="0.3">
      <c r="A627" s="8" t="s">
        <v>18</v>
      </c>
      <c r="B627" s="4">
        <v>14727</v>
      </c>
    </row>
    <row r="628" spans="1:2" x14ac:dyDescent="0.3">
      <c r="A628" s="8" t="s">
        <v>19</v>
      </c>
      <c r="B628" s="4">
        <v>14637</v>
      </c>
    </row>
    <row r="629" spans="1:2" x14ac:dyDescent="0.3">
      <c r="A629" s="8" t="s">
        <v>20</v>
      </c>
      <c r="B629" s="4">
        <v>8547</v>
      </c>
    </row>
    <row r="630" spans="1:2" x14ac:dyDescent="0.3">
      <c r="A630" s="8" t="s">
        <v>21</v>
      </c>
      <c r="B630" s="4">
        <v>14753</v>
      </c>
    </row>
    <row r="631" spans="1:2" x14ac:dyDescent="0.3">
      <c r="A631" s="8" t="s">
        <v>22</v>
      </c>
      <c r="B631" s="4">
        <v>13804</v>
      </c>
    </row>
    <row r="632" spans="1:2" x14ac:dyDescent="0.3">
      <c r="A632" s="8" t="s">
        <v>23</v>
      </c>
      <c r="B632" s="4">
        <v>6808</v>
      </c>
    </row>
    <row r="633" spans="1:2" x14ac:dyDescent="0.3">
      <c r="A633" s="8" t="s">
        <v>24</v>
      </c>
      <c r="B633" s="4">
        <v>6550</v>
      </c>
    </row>
    <row r="634" spans="1:2" x14ac:dyDescent="0.3">
      <c r="A634" s="8" t="s">
        <v>37</v>
      </c>
      <c r="B634" s="4"/>
    </row>
    <row r="645" spans="1:2" x14ac:dyDescent="0.3">
      <c r="A645" s="5" t="s">
        <v>29</v>
      </c>
      <c r="B645" t="s">
        <v>35</v>
      </c>
    </row>
    <row r="646" spans="1:2" x14ac:dyDescent="0.3">
      <c r="A646" s="8" t="s">
        <v>12</v>
      </c>
      <c r="B646" s="4">
        <v>5604</v>
      </c>
    </row>
    <row r="647" spans="1:2" x14ac:dyDescent="0.3">
      <c r="A647" s="8" t="s">
        <v>9</v>
      </c>
      <c r="B647" s="4">
        <v>5741</v>
      </c>
    </row>
    <row r="648" spans="1:2" x14ac:dyDescent="0.3">
      <c r="A648" s="8" t="s">
        <v>11</v>
      </c>
      <c r="B648" s="4">
        <v>5757</v>
      </c>
    </row>
    <row r="649" spans="1:2" x14ac:dyDescent="0.3">
      <c r="A649" s="8" t="s">
        <v>5</v>
      </c>
      <c r="B649" s="4">
        <v>5839</v>
      </c>
    </row>
    <row r="650" spans="1:2" x14ac:dyDescent="0.3">
      <c r="A650" s="8" t="s">
        <v>13</v>
      </c>
      <c r="B650" s="4">
        <v>5874</v>
      </c>
    </row>
    <row r="651" spans="1:2" x14ac:dyDescent="0.3">
      <c r="A651" s="8" t="s">
        <v>6</v>
      </c>
      <c r="B651" s="4">
        <v>5993</v>
      </c>
    </row>
    <row r="652" spans="1:2" x14ac:dyDescent="0.3">
      <c r="A652" s="8" t="s">
        <v>10</v>
      </c>
      <c r="B652" s="4">
        <v>6193</v>
      </c>
    </row>
    <row r="653" spans="1:2" x14ac:dyDescent="0.3">
      <c r="A653" s="8" t="s">
        <v>2</v>
      </c>
      <c r="B653" s="4">
        <v>6617</v>
      </c>
    </row>
    <row r="654" spans="1:2" x14ac:dyDescent="0.3">
      <c r="A654" s="8" t="s">
        <v>8</v>
      </c>
      <c r="B654" s="4">
        <v>6986</v>
      </c>
    </row>
    <row r="655" spans="1:2" x14ac:dyDescent="0.3">
      <c r="A655" s="8" t="s">
        <v>3</v>
      </c>
      <c r="B655" s="4">
        <v>12464</v>
      </c>
    </row>
    <row r="656" spans="1:2" x14ac:dyDescent="0.3">
      <c r="A656" s="8" t="s">
        <v>7</v>
      </c>
      <c r="B656" s="4">
        <v>12758</v>
      </c>
    </row>
    <row r="667" spans="1:2" x14ac:dyDescent="0.3">
      <c r="A667" s="5" t="s">
        <v>29</v>
      </c>
      <c r="B667" t="s">
        <v>35</v>
      </c>
    </row>
    <row r="668" spans="1:2" x14ac:dyDescent="0.3">
      <c r="A668" s="12">
        <v>44167</v>
      </c>
      <c r="B668" s="4">
        <v>781</v>
      </c>
    </row>
    <row r="669" spans="1:2" x14ac:dyDescent="0.3">
      <c r="A669" s="12">
        <v>44168</v>
      </c>
      <c r="B669" s="4">
        <v>1094</v>
      </c>
    </row>
    <row r="670" spans="1:2" x14ac:dyDescent="0.3">
      <c r="A670" s="12">
        <v>44169</v>
      </c>
      <c r="B670" s="4">
        <v>998</v>
      </c>
    </row>
    <row r="671" spans="1:2" x14ac:dyDescent="0.3">
      <c r="A671" s="12">
        <v>44170</v>
      </c>
      <c r="B671" s="4">
        <v>1156</v>
      </c>
    </row>
    <row r="672" spans="1:2" x14ac:dyDescent="0.3">
      <c r="A672" s="12">
        <v>44171</v>
      </c>
      <c r="B672" s="4">
        <v>863</v>
      </c>
    </row>
    <row r="673" spans="1:2" x14ac:dyDescent="0.3">
      <c r="A673" s="12">
        <v>44172</v>
      </c>
      <c r="B673" s="4">
        <v>1062</v>
      </c>
    </row>
    <row r="674" spans="1:2" x14ac:dyDescent="0.3">
      <c r="A674" s="12">
        <v>44173</v>
      </c>
      <c r="B674" s="4">
        <v>751</v>
      </c>
    </row>
    <row r="675" spans="1:2" x14ac:dyDescent="0.3">
      <c r="A675" s="12">
        <v>44174</v>
      </c>
      <c r="B675" s="4">
        <v>1190</v>
      </c>
    </row>
    <row r="676" spans="1:2" x14ac:dyDescent="0.3">
      <c r="A676" s="12">
        <v>44175</v>
      </c>
      <c r="B676" s="4">
        <v>883</v>
      </c>
    </row>
    <row r="677" spans="1:2" x14ac:dyDescent="0.3">
      <c r="A677" s="12">
        <v>44176</v>
      </c>
      <c r="B677" s="4">
        <v>605</v>
      </c>
    </row>
    <row r="678" spans="1:2" x14ac:dyDescent="0.3">
      <c r="A678" s="12">
        <v>44177</v>
      </c>
      <c r="B678" s="4">
        <v>894</v>
      </c>
    </row>
    <row r="679" spans="1:2" x14ac:dyDescent="0.3">
      <c r="A679" s="12">
        <v>44178</v>
      </c>
      <c r="B679" s="4">
        <v>759</v>
      </c>
    </row>
    <row r="680" spans="1:2" x14ac:dyDescent="0.3">
      <c r="A680" s="12">
        <v>44179</v>
      </c>
      <c r="B680" s="4">
        <v>998</v>
      </c>
    </row>
    <row r="681" spans="1:2" x14ac:dyDescent="0.3">
      <c r="A681" s="12">
        <v>44180</v>
      </c>
      <c r="B681" s="4">
        <v>2690</v>
      </c>
    </row>
    <row r="682" spans="1:2" x14ac:dyDescent="0.3">
      <c r="A682" s="12">
        <v>44181</v>
      </c>
      <c r="B682" s="4">
        <v>3479</v>
      </c>
    </row>
    <row r="683" spans="1:2" x14ac:dyDescent="0.3">
      <c r="A683" s="12">
        <v>44182</v>
      </c>
      <c r="B683" s="4">
        <v>1051</v>
      </c>
    </row>
    <row r="684" spans="1:2" x14ac:dyDescent="0.3">
      <c r="A684" s="12">
        <v>44183</v>
      </c>
      <c r="B684" s="4">
        <v>2834</v>
      </c>
    </row>
    <row r="685" spans="1:2" x14ac:dyDescent="0.3">
      <c r="A685" s="12">
        <v>44184</v>
      </c>
      <c r="B685" s="4">
        <v>2358</v>
      </c>
    </row>
    <row r="686" spans="1:2" x14ac:dyDescent="0.3">
      <c r="A686" s="12">
        <v>44186</v>
      </c>
      <c r="B686" s="4">
        <v>1872</v>
      </c>
    </row>
    <row r="687" spans="1:2" x14ac:dyDescent="0.3">
      <c r="A687" s="12">
        <v>44187</v>
      </c>
      <c r="B687" s="4">
        <v>2605</v>
      </c>
    </row>
    <row r="688" spans="1:2" x14ac:dyDescent="0.3">
      <c r="A688" s="12">
        <v>44188</v>
      </c>
      <c r="B688" s="4">
        <v>1785</v>
      </c>
    </row>
    <row r="689" spans="1:2" x14ac:dyDescent="0.3">
      <c r="A689" s="12">
        <v>44189</v>
      </c>
      <c r="B689" s="4">
        <v>1913</v>
      </c>
    </row>
    <row r="690" spans="1:2" x14ac:dyDescent="0.3">
      <c r="A690" s="12">
        <v>44190</v>
      </c>
      <c r="B690" s="4">
        <v>1309</v>
      </c>
    </row>
    <row r="691" spans="1:2" x14ac:dyDescent="0.3">
      <c r="A691" s="12">
        <v>44191</v>
      </c>
      <c r="B691" s="4">
        <v>2513</v>
      </c>
    </row>
    <row r="692" spans="1:2" x14ac:dyDescent="0.3">
      <c r="A692" s="12">
        <v>44192</v>
      </c>
      <c r="B692" s="4">
        <v>2397</v>
      </c>
    </row>
    <row r="693" spans="1:2" x14ac:dyDescent="0.3">
      <c r="A693" s="12">
        <v>44193</v>
      </c>
      <c r="B693" s="4">
        <v>1286</v>
      </c>
    </row>
    <row r="694" spans="1:2" x14ac:dyDescent="0.3">
      <c r="A694" s="12">
        <v>44194</v>
      </c>
      <c r="B694" s="4">
        <v>1826</v>
      </c>
    </row>
    <row r="695" spans="1:2" x14ac:dyDescent="0.3">
      <c r="A695" s="12">
        <v>44195</v>
      </c>
      <c r="B695" s="4">
        <v>2212</v>
      </c>
    </row>
    <row r="696" spans="1:2" x14ac:dyDescent="0.3">
      <c r="A696" s="12">
        <v>44196</v>
      </c>
      <c r="B696" s="4">
        <v>1986</v>
      </c>
    </row>
    <row r="697" spans="1:2" x14ac:dyDescent="0.3">
      <c r="A697" s="12">
        <v>44197</v>
      </c>
      <c r="B697" s="4">
        <v>4888</v>
      </c>
    </row>
    <row r="698" spans="1:2" x14ac:dyDescent="0.3">
      <c r="A698" s="12">
        <v>44198</v>
      </c>
      <c r="B698" s="4">
        <v>1904</v>
      </c>
    </row>
    <row r="699" spans="1:2" x14ac:dyDescent="0.3">
      <c r="A699" s="12">
        <v>44199</v>
      </c>
      <c r="B699" s="4">
        <v>1402</v>
      </c>
    </row>
    <row r="700" spans="1:2" x14ac:dyDescent="0.3">
      <c r="A700" s="12">
        <v>44200</v>
      </c>
      <c r="B700" s="4">
        <v>2375</v>
      </c>
    </row>
    <row r="701" spans="1:2" x14ac:dyDescent="0.3">
      <c r="A701" s="12">
        <v>44201</v>
      </c>
      <c r="B701" s="4">
        <v>2066</v>
      </c>
    </row>
    <row r="702" spans="1:2" x14ac:dyDescent="0.3">
      <c r="A702" s="12">
        <v>44202</v>
      </c>
      <c r="B702" s="4">
        <v>2017</v>
      </c>
    </row>
    <row r="703" spans="1:2" x14ac:dyDescent="0.3">
      <c r="A703" s="12">
        <v>44203</v>
      </c>
      <c r="B703" s="4">
        <v>2279</v>
      </c>
    </row>
    <row r="704" spans="1:2" x14ac:dyDescent="0.3">
      <c r="A704" s="12">
        <v>44204</v>
      </c>
      <c r="B704" s="4">
        <v>991</v>
      </c>
    </row>
    <row r="705" spans="1:2" x14ac:dyDescent="0.3">
      <c r="A705" s="12">
        <v>44205</v>
      </c>
      <c r="B705" s="4">
        <v>1295</v>
      </c>
    </row>
    <row r="706" spans="1:2" x14ac:dyDescent="0.3">
      <c r="A706" s="12">
        <v>44206</v>
      </c>
      <c r="B706" s="4">
        <v>851</v>
      </c>
    </row>
    <row r="707" spans="1:2" x14ac:dyDescent="0.3">
      <c r="A707" s="12">
        <v>44207</v>
      </c>
      <c r="B707" s="4">
        <v>761</v>
      </c>
    </row>
    <row r="708" spans="1:2" x14ac:dyDescent="0.3">
      <c r="A708" s="12">
        <v>44208</v>
      </c>
      <c r="B708" s="4">
        <v>1019</v>
      </c>
    </row>
    <row r="709" spans="1:2" x14ac:dyDescent="0.3">
      <c r="A709" s="12">
        <v>44209</v>
      </c>
      <c r="B709" s="4">
        <v>852</v>
      </c>
    </row>
    <row r="710" spans="1:2" x14ac:dyDescent="0.3">
      <c r="A710" s="12">
        <v>44210</v>
      </c>
      <c r="B710" s="4">
        <v>1086</v>
      </c>
    </row>
    <row r="711" spans="1:2" x14ac:dyDescent="0.3">
      <c r="A711" s="12">
        <v>44211</v>
      </c>
      <c r="B711" s="4">
        <v>774</v>
      </c>
    </row>
    <row r="712" spans="1:2" x14ac:dyDescent="0.3">
      <c r="A712" s="12">
        <v>44212</v>
      </c>
      <c r="B712" s="4">
        <v>772</v>
      </c>
    </row>
    <row r="713" spans="1:2" x14ac:dyDescent="0.3">
      <c r="A713" s="12">
        <v>44213</v>
      </c>
      <c r="B713" s="4">
        <v>728</v>
      </c>
    </row>
    <row r="714" spans="1:2" x14ac:dyDescent="0.3">
      <c r="A714" s="12">
        <v>44214</v>
      </c>
      <c r="B714" s="4">
        <v>376</v>
      </c>
    </row>
    <row r="715" spans="1:2" x14ac:dyDescent="0.3">
      <c r="A715" s="12">
        <v>44215</v>
      </c>
      <c r="B715" s="4">
        <v>623</v>
      </c>
    </row>
    <row r="716" spans="1:2" x14ac:dyDescent="0.3">
      <c r="A716" s="12">
        <v>44216</v>
      </c>
      <c r="B716" s="4">
        <v>743</v>
      </c>
    </row>
    <row r="717" spans="1:2" x14ac:dyDescent="0.3">
      <c r="A717" s="12">
        <v>44217</v>
      </c>
      <c r="B717" s="4">
        <v>814</v>
      </c>
    </row>
    <row r="718" spans="1:2" x14ac:dyDescent="0.3">
      <c r="A718" s="12">
        <v>44218</v>
      </c>
      <c r="B718" s="4">
        <v>972</v>
      </c>
    </row>
    <row r="719" spans="1:2" x14ac:dyDescent="0.3">
      <c r="A719" s="12">
        <v>44219</v>
      </c>
      <c r="B719" s="4">
        <v>970</v>
      </c>
    </row>
    <row r="720" spans="1:2" x14ac:dyDescent="0.3">
      <c r="A720" s="12">
        <v>44220</v>
      </c>
      <c r="B720" s="4">
        <v>598</v>
      </c>
    </row>
    <row r="721" spans="1:2" x14ac:dyDescent="0.3">
      <c r="A721" s="12">
        <v>44221</v>
      </c>
      <c r="B721" s="4">
        <v>929</v>
      </c>
    </row>
    <row r="722" spans="1:2" x14ac:dyDescent="0.3">
      <c r="A722" s="12">
        <v>44222</v>
      </c>
      <c r="B722" s="4">
        <v>904</v>
      </c>
    </row>
    <row r="723" spans="1:2" x14ac:dyDescent="0.3">
      <c r="A723" s="12">
        <v>44223</v>
      </c>
      <c r="B723" s="4">
        <v>385</v>
      </c>
    </row>
    <row r="724" spans="1:2" x14ac:dyDescent="0.3">
      <c r="A724" s="12">
        <v>44224</v>
      </c>
      <c r="B724" s="4">
        <v>302</v>
      </c>
    </row>
    <row r="725" spans="1:2" x14ac:dyDescent="0.3">
      <c r="A725" s="8" t="s">
        <v>37</v>
      </c>
      <c r="B725" s="4"/>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F7C9EE02-42E1-4005-9D12-6889AFFD525C}">
      <x15:webExtensions xmlns:xm="http://schemas.microsoft.com/office/excel/2006/main">
        <x15:webExtension appRef="{6EB3E9D7-32D3-4D8C-B6CD-0436F568B612}">
          <xm:f>'pivot '!$A$616:$B$619</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ideapad130</dc:creator>
  <cp:lastModifiedBy>lenovo ideapad130</cp:lastModifiedBy>
  <dcterms:created xsi:type="dcterms:W3CDTF">2022-12-08T08:34:30Z</dcterms:created>
  <dcterms:modified xsi:type="dcterms:W3CDTF">2022-12-08T21:24:38Z</dcterms:modified>
</cp:coreProperties>
</file>