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@HDD\Game\DL\dragalia-data-track\"/>
    </mc:Choice>
  </mc:AlternateContent>
  <xr:revisionPtr revIDLastSave="0" documentId="13_ncr:1_{981683F0-9C74-4ACB-B56F-6076C03BCCCE}" xr6:coauthVersionLast="45" xr6:coauthVersionMax="45" xr10:uidLastSave="{00000000-0000-0000-0000-000000000000}"/>
  <bookViews>
    <workbookView xWindow="5175" yWindow="2850" windowWidth="21600" windowHeight="11385" xr2:uid="{4CFB4A6A-60C6-4091-BCA5-480044B61D33}"/>
  </bookViews>
  <sheets>
    <sheet name="Affliction" sheetId="1" r:id="rId1"/>
    <sheet name="Equips" sheetId="6" r:id="rId2"/>
    <sheet name="Step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E4" i="1"/>
  <c r="E5" i="1"/>
  <c r="E2" i="1"/>
  <c r="E3" i="1" s="1"/>
  <c r="E6" i="1"/>
  <c r="E10" i="1" s="1"/>
  <c r="J5" i="1" s="1"/>
  <c r="E7" i="1" l="1"/>
  <c r="E9" i="1" s="1"/>
  <c r="E8" i="1" s="1"/>
  <c r="J3" i="1" l="1"/>
  <c r="J4" i="1"/>
</calcChain>
</file>

<file path=xl/sharedStrings.xml><?xml version="1.0" encoding="utf-8"?>
<sst xmlns="http://schemas.openxmlformats.org/spreadsheetml/2006/main" count="110" uniqueCount="62">
  <si>
    <t>睡抗</t>
  </si>
  <si>
    <t>濕抗</t>
  </si>
  <si>
    <t>睡眠Base</t>
  </si>
  <si>
    <t>濕身Base</t>
  </si>
  <si>
    <t>O</t>
  </si>
  <si>
    <t>機率</t>
  </si>
  <si>
    <t>項目</t>
  </si>
  <si>
    <t>2睡眠成功</t>
  </si>
  <si>
    <t>2睡眠失敗</t>
  </si>
  <si>
    <t>&gt; 1+ 成功 = 成功</t>
  </si>
  <si>
    <t>註記</t>
  </si>
  <si>
    <t>2濕身失敗</t>
  </si>
  <si>
    <t>2濕身成功</t>
  </si>
  <si>
    <t>1濕身成功</t>
  </si>
  <si>
    <t>1濕身失敗</t>
  </si>
  <si>
    <t>1睡眠成功</t>
  </si>
  <si>
    <t>1睡眠失敗</t>
  </si>
  <si>
    <t>葵</t>
  </si>
  <si>
    <t>武器</t>
  </si>
  <si>
    <t>龍</t>
  </si>
  <si>
    <t>護符 1</t>
  </si>
  <si>
    <t>護符 2</t>
  </si>
  <si>
    <t>FQ</t>
  </si>
  <si>
    <t>護符 3</t>
  </si>
  <si>
    <t>護符 4</t>
  </si>
  <si>
    <t>護符 5</t>
  </si>
  <si>
    <t>EX 1</t>
  </si>
  <si>
    <t>EX 2</t>
  </si>
  <si>
    <t>EX 3</t>
  </si>
  <si>
    <t>CEX 1</t>
  </si>
  <si>
    <t>CEX 2</t>
  </si>
  <si>
    <t>CEX 3</t>
  </si>
  <si>
    <t>短專</t>
  </si>
  <si>
    <t>守護 +ATK</t>
  </si>
  <si>
    <t>守護 +CDMG</t>
  </si>
  <si>
    <t>BK 特</t>
  </si>
  <si>
    <t>凍特</t>
  </si>
  <si>
    <t>法</t>
  </si>
  <si>
    <t>刀</t>
  </si>
  <si>
    <t>洛克</t>
  </si>
  <si>
    <t>共享 1</t>
  </si>
  <si>
    <t>共享 2</t>
  </si>
  <si>
    <t>三葉</t>
  </si>
  <si>
    <t>巧克力</t>
  </si>
  <si>
    <t>聖城</t>
  </si>
  <si>
    <t>0U</t>
  </si>
  <si>
    <t>DEF</t>
  </si>
  <si>
    <t>蓬萊</t>
  </si>
  <si>
    <t>斧專</t>
  </si>
  <si>
    <t>S3</t>
  </si>
  <si>
    <t>S4</t>
  </si>
  <si>
    <t>降防</t>
  </si>
  <si>
    <t>S2</t>
  </si>
  <si>
    <t>FS</t>
  </si>
  <si>
    <t>+SP</t>
  </si>
  <si>
    <t>S1</t>
  </si>
  <si>
    <t>D</t>
  </si>
  <si>
    <t>ULT</t>
  </si>
  <si>
    <t>守護 +活力</t>
  </si>
  <si>
    <t>OD</t>
  </si>
  <si>
    <t>BK</t>
  </si>
  <si>
    <t>2睡眠全成功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</si>
</sst>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2"/>
      <color theme="0"/>
      <name val="Calibri"/>
      <family val="2"/>
    </font>
    <font>
      <sz val="9"/>
      <color theme="0"/>
      <name val="Calibri"/>
      <family val="2"/>
    </font>
    <font>
      <b/>
      <sz val="14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0E2234"/>
        <bgColor indexed="64"/>
      </patternFill>
    </fill>
    <fill>
      <patternFill patternType="solid">
        <fgColor rgb="FF2F2E00"/>
        <bgColor indexed="64"/>
      </patternFill>
    </fill>
    <fill>
      <patternFill patternType="solid">
        <fgColor rgb="FF141400"/>
        <bgColor indexed="64"/>
      </patternFill>
    </fill>
    <fill>
      <patternFill patternType="solid">
        <fgColor rgb="FF323100"/>
        <bgColor indexed="64"/>
      </patternFill>
    </fill>
    <fill>
      <patternFill patternType="solid">
        <fgColor rgb="FF003217"/>
        <bgColor indexed="64"/>
      </patternFill>
    </fill>
    <fill>
      <patternFill patternType="solid">
        <fgColor rgb="FF00220F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0" fillId="2" borderId="1" xfId="0" applyFill="1" applyBorder="1"/>
    <xf numFmtId="0" fontId="5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217"/>
      <color rgb="FF2F2E00"/>
      <color rgb="FF0E2234"/>
      <color rgb="FF320000"/>
      <color rgb="FF00220F"/>
      <color rgb="FF323100"/>
      <color rgb="FF141400"/>
      <color rgb="FF585600"/>
      <color rgb="FF333200"/>
      <color rgb="FF4C0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8B4D-3860-4186-AD24-D3864A865E87}">
  <dimension ref="A1:J10"/>
  <sheetViews>
    <sheetView tabSelected="1" workbookViewId="0">
      <selection activeCell="E6" sqref="E6"/>
    </sheetView>
  </sheetViews>
  <sheetFormatPr defaultColWidth="10.85546875" defaultRowHeight="18" customHeight="1" x14ac:dyDescent="0.25"/>
  <cols>
    <col min="1" max="3" width="10.85546875" style="1"/>
    <col min="4" max="4" width="13.28515625" style="1" customWidth="1"/>
    <col min="5" max="5" width="10.85546875" style="4"/>
    <col min="6" max="6" width="18.42578125" style="1" customWidth="1"/>
    <col min="7" max="7" width="10.85546875" style="1"/>
    <col min="8" max="9" width="13.28515625" style="1" customWidth="1"/>
    <col min="10" max="16384" width="10.85546875" style="1"/>
  </cols>
  <sheetData>
    <row r="1" spans="1:10" ht="18" customHeight="1" x14ac:dyDescent="0.25">
      <c r="A1" s="1" t="s">
        <v>0</v>
      </c>
      <c r="B1" s="2">
        <v>0.99</v>
      </c>
      <c r="D1" s="1" t="s">
        <v>6</v>
      </c>
      <c r="E1" s="4" t="s">
        <v>5</v>
      </c>
      <c r="F1" s="1" t="s">
        <v>10</v>
      </c>
      <c r="J1" s="1" t="s">
        <v>5</v>
      </c>
    </row>
    <row r="2" spans="1:10" ht="18" customHeight="1" x14ac:dyDescent="0.25">
      <c r="A2" s="1" t="s">
        <v>1</v>
      </c>
      <c r="B2" s="2">
        <v>0.99</v>
      </c>
      <c r="D2" s="1" t="s">
        <v>13</v>
      </c>
      <c r="E2" s="4">
        <f>B4-B2</f>
        <v>0.81</v>
      </c>
      <c r="H2" s="1" t="s">
        <v>15</v>
      </c>
      <c r="I2" s="1" t="s">
        <v>13</v>
      </c>
      <c r="J2" s="3">
        <f>VLOOKUP(H2,$D:$E,2,FALSE)*VLOOKUP(I2,$D:$E,2,FALSE)</f>
        <v>8.9100000000000082E-2</v>
      </c>
    </row>
    <row r="3" spans="1:10" ht="18" customHeight="1" x14ac:dyDescent="0.25">
      <c r="A3" s="1" t="s">
        <v>2</v>
      </c>
      <c r="B3" s="2">
        <v>1.1000000000000001</v>
      </c>
      <c r="D3" s="1" t="s">
        <v>14</v>
      </c>
      <c r="E3" s="4">
        <f>1-E2</f>
        <v>0.18999999999999995</v>
      </c>
      <c r="H3" s="1" t="s">
        <v>7</v>
      </c>
      <c r="I3" s="1" t="s">
        <v>13</v>
      </c>
      <c r="J3" s="3">
        <f>VLOOKUP(H3,$D:$E,2,FALSE)*VLOOKUP(I3,$D:$E,2,FALSE)</f>
        <v>0.16839900000000016</v>
      </c>
    </row>
    <row r="4" spans="1:10" ht="18" customHeight="1" x14ac:dyDescent="0.25">
      <c r="A4" s="1" t="s">
        <v>3</v>
      </c>
      <c r="B4" s="2">
        <v>1.8</v>
      </c>
      <c r="D4" s="1" t="s">
        <v>12</v>
      </c>
      <c r="E4" s="4">
        <f>1-E5</f>
        <v>0.96389999999999998</v>
      </c>
      <c r="F4" s="1" t="s">
        <v>9</v>
      </c>
      <c r="H4" s="1" t="s">
        <v>7</v>
      </c>
      <c r="I4" s="1" t="s">
        <v>12</v>
      </c>
      <c r="J4" s="3">
        <f>VLOOKUP(H4,$D:$E,2,FALSE)*VLOOKUP(I4,$D:$E,2,FALSE)</f>
        <v>0.20039481000000017</v>
      </c>
    </row>
    <row r="5" spans="1:10" ht="18" customHeight="1" x14ac:dyDescent="0.25">
      <c r="D5" s="1" t="s">
        <v>11</v>
      </c>
      <c r="E5" s="4">
        <f>E3*E3</f>
        <v>3.6099999999999979E-2</v>
      </c>
      <c r="H5" s="1" t="s">
        <v>61</v>
      </c>
      <c r="I5" s="1" t="s">
        <v>13</v>
      </c>
      <c r="J5" s="3">
        <f>VLOOKUP(H5,$D:$E,2,FALSE)*VLOOKUP(I5,$D:$E,2,FALSE)</f>
        <v>9.801000000000018E-3</v>
      </c>
    </row>
    <row r="6" spans="1:10" ht="18" customHeight="1" x14ac:dyDescent="0.25">
      <c r="D6" s="1" t="s">
        <v>15</v>
      </c>
      <c r="E6" s="4">
        <f>B3-B1</f>
        <v>0.1100000000000001</v>
      </c>
    </row>
    <row r="7" spans="1:10" ht="18" customHeight="1" x14ac:dyDescent="0.25">
      <c r="D7" s="1" t="s">
        <v>16</v>
      </c>
      <c r="E7" s="4">
        <f>1-E6</f>
        <v>0.8899999999999999</v>
      </c>
    </row>
    <row r="8" spans="1:10" ht="18" customHeight="1" x14ac:dyDescent="0.25">
      <c r="D8" s="1" t="s">
        <v>7</v>
      </c>
      <c r="E8" s="4">
        <f>1-E9</f>
        <v>0.2079000000000002</v>
      </c>
      <c r="F8" s="1" t="s">
        <v>9</v>
      </c>
    </row>
    <row r="9" spans="1:10" ht="18" customHeight="1" x14ac:dyDescent="0.25">
      <c r="D9" s="1" t="s">
        <v>8</v>
      </c>
      <c r="E9" s="4">
        <f>E7*E7</f>
        <v>0.7920999999999998</v>
      </c>
    </row>
    <row r="10" spans="1:10" ht="18" customHeight="1" x14ac:dyDescent="0.25">
      <c r="D10" s="1" t="s">
        <v>61</v>
      </c>
      <c r="E10" s="4">
        <f>E6*E6</f>
        <v>1.2100000000000022E-2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1F14-9A03-4157-97E0-B9040F803B9F}">
  <dimension ref="A1:E16"/>
  <sheetViews>
    <sheetView workbookViewId="0">
      <selection activeCell="E1" sqref="A1:E16"/>
    </sheetView>
  </sheetViews>
  <sheetFormatPr defaultRowHeight="20.25" customHeight="1" x14ac:dyDescent="0.25"/>
  <cols>
    <col min="1" max="1" width="9.140625" style="5"/>
    <col min="2" max="5" width="16.5703125" style="6" customWidth="1"/>
    <col min="6" max="16384" width="9.140625" style="24"/>
  </cols>
  <sheetData>
    <row r="1" spans="1:5" ht="20.25" customHeight="1" x14ac:dyDescent="0.25">
      <c r="B1" s="5" t="s">
        <v>17</v>
      </c>
      <c r="C1" s="5" t="s">
        <v>17</v>
      </c>
      <c r="D1" s="5" t="s">
        <v>42</v>
      </c>
      <c r="E1" s="5" t="s">
        <v>45</v>
      </c>
    </row>
    <row r="2" spans="1:5" ht="20.25" customHeight="1" x14ac:dyDescent="0.25">
      <c r="A2" s="9" t="s">
        <v>18</v>
      </c>
      <c r="B2" s="10">
        <v>624</v>
      </c>
      <c r="C2" s="10">
        <v>624</v>
      </c>
      <c r="D2" s="10"/>
      <c r="E2" s="10"/>
    </row>
    <row r="3" spans="1:5" ht="20.25" customHeight="1" x14ac:dyDescent="0.25">
      <c r="A3" s="11" t="s">
        <v>19</v>
      </c>
      <c r="B3" s="12" t="s">
        <v>22</v>
      </c>
      <c r="C3" s="12" t="s">
        <v>22</v>
      </c>
      <c r="D3" s="12" t="s">
        <v>47</v>
      </c>
      <c r="E3" s="12"/>
    </row>
    <row r="4" spans="1:5" ht="20.25" customHeight="1" x14ac:dyDescent="0.25">
      <c r="A4" s="14" t="s">
        <v>20</v>
      </c>
      <c r="B4" s="15" t="s">
        <v>32</v>
      </c>
      <c r="C4" s="15" t="s">
        <v>32</v>
      </c>
      <c r="D4" s="15" t="s">
        <v>43</v>
      </c>
      <c r="E4" s="15" t="s">
        <v>43</v>
      </c>
    </row>
    <row r="5" spans="1:5" ht="20.25" customHeight="1" x14ac:dyDescent="0.25">
      <c r="A5" s="14" t="s">
        <v>21</v>
      </c>
      <c r="B5" s="15" t="s">
        <v>33</v>
      </c>
      <c r="C5" s="15" t="s">
        <v>33</v>
      </c>
      <c r="D5" s="15" t="s">
        <v>44</v>
      </c>
      <c r="E5" s="15" t="s">
        <v>44</v>
      </c>
    </row>
    <row r="6" spans="1:5" ht="20.25" customHeight="1" x14ac:dyDescent="0.25">
      <c r="A6" s="14" t="s">
        <v>23</v>
      </c>
      <c r="B6" s="15" t="s">
        <v>34</v>
      </c>
      <c r="C6" s="15" t="s">
        <v>34</v>
      </c>
      <c r="D6" s="15"/>
      <c r="E6" s="15" t="s">
        <v>48</v>
      </c>
    </row>
    <row r="7" spans="1:5" ht="20.25" customHeight="1" x14ac:dyDescent="0.25">
      <c r="A7" s="16" t="s">
        <v>24</v>
      </c>
      <c r="B7" s="17" t="s">
        <v>35</v>
      </c>
      <c r="C7" s="17" t="s">
        <v>36</v>
      </c>
      <c r="D7" s="17"/>
      <c r="E7" s="17"/>
    </row>
    <row r="8" spans="1:5" ht="20.25" customHeight="1" x14ac:dyDescent="0.25">
      <c r="A8" s="16" t="s">
        <v>25</v>
      </c>
      <c r="B8" s="17" t="s">
        <v>58</v>
      </c>
      <c r="C8" s="17" t="s">
        <v>58</v>
      </c>
      <c r="D8" s="17"/>
      <c r="E8" s="17"/>
    </row>
    <row r="9" spans="1:5" ht="20.25" customHeight="1" x14ac:dyDescent="0.25">
      <c r="A9" s="20" t="s">
        <v>26</v>
      </c>
      <c r="B9" s="21" t="s">
        <v>37</v>
      </c>
      <c r="C9" s="21" t="s">
        <v>37</v>
      </c>
      <c r="D9" s="21"/>
      <c r="E9" s="21"/>
    </row>
    <row r="10" spans="1:5" ht="20.25" customHeight="1" x14ac:dyDescent="0.25">
      <c r="A10" s="20" t="s">
        <v>27</v>
      </c>
      <c r="B10" s="21" t="s">
        <v>38</v>
      </c>
      <c r="C10" s="21" t="s">
        <v>38</v>
      </c>
      <c r="D10" s="21"/>
      <c r="E10" s="21"/>
    </row>
    <row r="11" spans="1:5" ht="20.25" customHeight="1" x14ac:dyDescent="0.25">
      <c r="A11" s="20" t="s">
        <v>28</v>
      </c>
      <c r="B11" s="21" t="s">
        <v>39</v>
      </c>
      <c r="C11" s="21" t="s">
        <v>39</v>
      </c>
      <c r="D11" s="21"/>
      <c r="E11" s="21"/>
    </row>
    <row r="12" spans="1:5" ht="20.25" customHeight="1" x14ac:dyDescent="0.25">
      <c r="A12" s="18" t="s">
        <v>29</v>
      </c>
      <c r="B12" s="19"/>
      <c r="C12" s="19"/>
      <c r="D12" s="19"/>
      <c r="E12" s="19"/>
    </row>
    <row r="13" spans="1:5" ht="20.25" customHeight="1" x14ac:dyDescent="0.25">
      <c r="A13" s="18" t="s">
        <v>30</v>
      </c>
      <c r="B13" s="19"/>
      <c r="C13" s="19"/>
      <c r="D13" s="19"/>
      <c r="E13" s="19"/>
    </row>
    <row r="14" spans="1:5" ht="20.25" customHeight="1" x14ac:dyDescent="0.25">
      <c r="A14" s="18" t="s">
        <v>31</v>
      </c>
      <c r="B14" s="19"/>
      <c r="C14" s="19"/>
      <c r="D14" s="19"/>
      <c r="E14" s="19"/>
    </row>
    <row r="15" spans="1:5" ht="20.25" customHeight="1" x14ac:dyDescent="0.25">
      <c r="A15" s="7" t="s">
        <v>40</v>
      </c>
      <c r="B15" s="8" t="s">
        <v>18</v>
      </c>
      <c r="C15" s="8" t="s">
        <v>18</v>
      </c>
      <c r="D15" s="8" t="s">
        <v>46</v>
      </c>
      <c r="E15" s="8" t="s">
        <v>18</v>
      </c>
    </row>
    <row r="16" spans="1:5" ht="20.25" customHeight="1" x14ac:dyDescent="0.25">
      <c r="A16" s="7" t="s">
        <v>41</v>
      </c>
      <c r="B16" s="8" t="s">
        <v>51</v>
      </c>
      <c r="C16" s="8" t="s">
        <v>51</v>
      </c>
      <c r="D16" s="8" t="s">
        <v>46</v>
      </c>
      <c r="E16" s="8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8558-26E5-406D-8DCA-7A8488B0D961}">
  <dimension ref="A1:M13"/>
  <sheetViews>
    <sheetView workbookViewId="0">
      <selection activeCell="T10" sqref="T10"/>
    </sheetView>
  </sheetViews>
  <sheetFormatPr defaultRowHeight="20.25" customHeight="1" x14ac:dyDescent="0.25"/>
  <cols>
    <col min="1" max="1" width="7.42578125" style="6" customWidth="1"/>
    <col min="2" max="2" width="5" style="8" customWidth="1"/>
    <col min="3" max="66" width="4.5703125" style="6" customWidth="1"/>
    <col min="67" max="16384" width="9.140625" style="6"/>
  </cols>
  <sheetData>
    <row r="1" spans="1:13" s="5" customFormat="1" ht="20.25" customHeight="1" x14ac:dyDescent="0.25">
      <c r="B1" s="22">
        <v>1</v>
      </c>
    </row>
    <row r="2" spans="1:13" s="10" customFormat="1" ht="20.25" customHeight="1" x14ac:dyDescent="0.25">
      <c r="A2" s="10" t="s">
        <v>17</v>
      </c>
      <c r="B2" s="8"/>
      <c r="C2" s="10" t="s">
        <v>49</v>
      </c>
      <c r="H2" s="27" t="s">
        <v>50</v>
      </c>
      <c r="M2" s="27" t="s">
        <v>52</v>
      </c>
    </row>
    <row r="3" spans="1:13" s="10" customFormat="1" ht="20.25" customHeight="1" x14ac:dyDescent="0.25">
      <c r="B3" s="8"/>
      <c r="M3" s="10" t="s">
        <v>60</v>
      </c>
    </row>
    <row r="4" spans="1:13" s="10" customFormat="1" ht="20.25" customHeight="1" x14ac:dyDescent="0.25">
      <c r="A4" s="10" t="s">
        <v>46</v>
      </c>
      <c r="B4" s="8"/>
      <c r="C4" s="10">
        <v>1</v>
      </c>
      <c r="D4" s="10">
        <v>3</v>
      </c>
      <c r="G4" s="10">
        <v>4</v>
      </c>
      <c r="H4" s="10">
        <v>5</v>
      </c>
    </row>
    <row r="5" spans="1:13" s="12" customFormat="1" ht="20.25" customHeight="1" x14ac:dyDescent="0.25">
      <c r="A5" s="12" t="s">
        <v>17</v>
      </c>
      <c r="B5" s="8"/>
      <c r="C5" s="12" t="s">
        <v>49</v>
      </c>
      <c r="H5" s="26" t="s">
        <v>50</v>
      </c>
      <c r="L5" s="26" t="s">
        <v>52</v>
      </c>
    </row>
    <row r="6" spans="1:13" s="12" customFormat="1" ht="20.25" customHeight="1" x14ac:dyDescent="0.25">
      <c r="B6" s="8"/>
      <c r="L6" s="12" t="s">
        <v>59</v>
      </c>
    </row>
    <row r="7" spans="1:13" s="12" customFormat="1" ht="20.25" customHeight="1" x14ac:dyDescent="0.25">
      <c r="A7" s="12" t="s">
        <v>46</v>
      </c>
      <c r="B7" s="8"/>
      <c r="C7" s="12">
        <v>1</v>
      </c>
      <c r="D7" s="12">
        <v>3</v>
      </c>
      <c r="G7" s="12">
        <v>4</v>
      </c>
      <c r="H7" s="12">
        <v>5</v>
      </c>
    </row>
    <row r="8" spans="1:13" s="13" customFormat="1" ht="20.25" customHeight="1" x14ac:dyDescent="0.25">
      <c r="A8" s="13" t="s">
        <v>42</v>
      </c>
      <c r="B8" s="8" t="s">
        <v>4</v>
      </c>
      <c r="C8" s="13" t="s">
        <v>49</v>
      </c>
      <c r="D8" s="13" t="s">
        <v>50</v>
      </c>
      <c r="E8" s="13" t="s">
        <v>52</v>
      </c>
      <c r="F8" s="13" t="s">
        <v>53</v>
      </c>
      <c r="G8" s="13" t="s">
        <v>49</v>
      </c>
      <c r="H8" s="13" t="s">
        <v>50</v>
      </c>
      <c r="I8" s="13" t="s">
        <v>52</v>
      </c>
      <c r="J8" s="13" t="s">
        <v>56</v>
      </c>
      <c r="K8" s="13" t="s">
        <v>57</v>
      </c>
    </row>
    <row r="9" spans="1:13" s="13" customFormat="1" ht="20.25" customHeight="1" x14ac:dyDescent="0.25">
      <c r="B9" s="8"/>
      <c r="F9" s="23" t="s">
        <v>54</v>
      </c>
    </row>
    <row r="10" spans="1:13" s="13" customFormat="1" ht="20.25" customHeight="1" x14ac:dyDescent="0.25">
      <c r="A10" s="13" t="s">
        <v>46</v>
      </c>
      <c r="B10" s="8"/>
      <c r="D10" s="13">
        <v>3</v>
      </c>
      <c r="F10" s="23"/>
      <c r="G10" s="13">
        <v>4</v>
      </c>
      <c r="H10" s="13">
        <v>5</v>
      </c>
    </row>
    <row r="11" spans="1:13" s="19" customFormat="1" ht="20.25" customHeight="1" x14ac:dyDescent="0.25">
      <c r="A11" s="19" t="s">
        <v>45</v>
      </c>
      <c r="B11" s="8" t="s">
        <v>4</v>
      </c>
      <c r="C11" s="19" t="s">
        <v>49</v>
      </c>
      <c r="D11" s="19" t="s">
        <v>50</v>
      </c>
      <c r="E11" s="19" t="s">
        <v>52</v>
      </c>
      <c r="I11" s="25" t="s">
        <v>55</v>
      </c>
    </row>
    <row r="12" spans="1:13" s="19" customFormat="1" ht="20.25" customHeight="1" x14ac:dyDescent="0.25">
      <c r="B12" s="8"/>
    </row>
    <row r="13" spans="1:13" s="19" customFormat="1" ht="20.25" customHeight="1" x14ac:dyDescent="0.25">
      <c r="A13" s="19" t="s">
        <v>46</v>
      </c>
      <c r="B13" s="8"/>
      <c r="C13" s="19">
        <v>1</v>
      </c>
      <c r="D13" s="19">
        <v>3</v>
      </c>
      <c r="G13" s="19">
        <v>4</v>
      </c>
      <c r="H13" s="1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Affliction</vt:lpstr>
      <vt:lpstr>Equips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2020-10-08T17:33:40Z</dcterms:created>
  <dcterms:modified xsi:type="dcterms:W3CDTF">2020-10-09T03:18:07Z</dcterms:modified>
</cp:coreProperties>
</file>