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58" documentId="13_ncr:1_{542D9B20-AE59-4222-A233-E17FDC76C9C3}" xr6:coauthVersionLast="45" xr6:coauthVersionMax="45" xr10:uidLastSave="{388F5AD2-B698-4887-A626-C1169BE185ED}"/>
  <bookViews>
    <workbookView xWindow="6510" yWindow="1125" windowWidth="19215" windowHeight="1408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6" i="2" l="1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D2" i="2"/>
  <c r="D3" i="2"/>
  <c r="D4" i="2"/>
  <c r="D5" i="2"/>
  <c r="D6" i="2"/>
  <c r="D7" i="2"/>
  <c r="D8" i="2"/>
  <c r="D9" i="2"/>
  <c r="D10" i="2"/>
  <c r="F10" i="2" s="1"/>
  <c r="D11" i="2"/>
  <c r="D12" i="2"/>
  <c r="D13" i="2"/>
  <c r="D14" i="2"/>
  <c r="D15" i="2"/>
  <c r="D16" i="2"/>
  <c r="D17" i="2"/>
  <c r="D18" i="2"/>
  <c r="D19" i="2"/>
  <c r="D20" i="2"/>
  <c r="D21" i="2"/>
  <c r="D22" i="2"/>
  <c r="F22" i="2" s="1"/>
  <c r="D23" i="2"/>
  <c r="D24" i="2"/>
  <c r="D25" i="2"/>
  <c r="D26" i="2"/>
  <c r="D27" i="2"/>
  <c r="D28" i="2"/>
  <c r="D29" i="2"/>
  <c r="D30" i="2"/>
  <c r="D31" i="2"/>
  <c r="D32" i="2"/>
  <c r="D33" i="2"/>
  <c r="D34" i="2"/>
  <c r="F34" i="2" s="1"/>
  <c r="D35" i="2"/>
  <c r="D36" i="2"/>
  <c r="D37" i="2"/>
  <c r="D38" i="2"/>
  <c r="D39" i="2"/>
  <c r="D40" i="2"/>
  <c r="D41" i="2"/>
  <c r="D42" i="2"/>
  <c r="D43" i="2"/>
  <c r="D44" i="2"/>
  <c r="D45" i="2"/>
  <c r="D46" i="2"/>
  <c r="F46" i="2" s="1"/>
  <c r="D47" i="2"/>
  <c r="D48" i="2"/>
  <c r="D49" i="2"/>
  <c r="D50" i="2"/>
  <c r="D51" i="2"/>
  <c r="D52" i="2"/>
  <c r="D53" i="2"/>
  <c r="D54" i="2"/>
  <c r="D55" i="2"/>
  <c r="D56" i="2"/>
  <c r="D57" i="2"/>
  <c r="D58" i="2"/>
  <c r="F58" i="2" s="1"/>
  <c r="D59" i="2"/>
  <c r="D60" i="2"/>
  <c r="D61" i="2"/>
  <c r="D62" i="2"/>
  <c r="D63" i="2"/>
  <c r="D64" i="2"/>
  <c r="D65" i="2"/>
  <c r="D66" i="2"/>
  <c r="D67" i="2"/>
  <c r="D68" i="2"/>
  <c r="D69" i="2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F82" i="2" s="1"/>
  <c r="D83" i="2"/>
  <c r="D84" i="2"/>
  <c r="D85" i="2"/>
  <c r="D86" i="2"/>
  <c r="D87" i="2"/>
  <c r="D88" i="2"/>
  <c r="D89" i="2"/>
  <c r="D90" i="2"/>
  <c r="D91" i="2"/>
  <c r="D92" i="2"/>
  <c r="D93" i="2"/>
  <c r="D94" i="2"/>
  <c r="F94" i="2" s="1"/>
  <c r="D95" i="2"/>
  <c r="D96" i="2"/>
  <c r="D97" i="2"/>
  <c r="D98" i="2"/>
  <c r="D99" i="2"/>
  <c r="D100" i="2"/>
  <c r="D101" i="2"/>
  <c r="D102" i="2"/>
  <c r="D103" i="2"/>
  <c r="D104" i="2"/>
  <c r="D105" i="2"/>
  <c r="D106" i="2"/>
  <c r="F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F118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F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F142" i="2" s="1"/>
  <c r="D143" i="2"/>
  <c r="D144" i="2"/>
  <c r="D145" i="2"/>
  <c r="D146" i="2"/>
  <c r="D147" i="2"/>
  <c r="D148" i="2"/>
  <c r="D149" i="2"/>
  <c r="D150" i="2"/>
  <c r="D151" i="2"/>
  <c r="D152" i="2"/>
  <c r="D153" i="2"/>
  <c r="D154" i="2"/>
  <c r="F154" i="2" s="1"/>
  <c r="D155" i="2"/>
  <c r="D156" i="2"/>
  <c r="D157" i="2"/>
  <c r="D158" i="2"/>
  <c r="D159" i="2"/>
  <c r="D160" i="2"/>
  <c r="D161" i="2"/>
  <c r="D162" i="2"/>
  <c r="D163" i="2"/>
  <c r="D164" i="2"/>
  <c r="D165" i="2"/>
  <c r="D166" i="2"/>
  <c r="F166" i="2" s="1"/>
  <c r="D167" i="2"/>
  <c r="D168" i="2"/>
  <c r="D169" i="2"/>
  <c r="D170" i="2"/>
  <c r="D171" i="2"/>
  <c r="D172" i="2"/>
  <c r="D173" i="2"/>
  <c r="D174" i="2"/>
  <c r="D175" i="2"/>
  <c r="D176" i="2"/>
  <c r="D177" i="2"/>
  <c r="D178" i="2"/>
  <c r="F178" i="2" s="1"/>
  <c r="D179" i="2"/>
  <c r="D180" i="2"/>
  <c r="D181" i="2"/>
  <c r="D182" i="2"/>
  <c r="D183" i="2"/>
  <c r="D184" i="2"/>
  <c r="D185" i="2"/>
  <c r="D186" i="2"/>
  <c r="D187" i="2"/>
  <c r="D188" i="2"/>
  <c r="D189" i="2"/>
  <c r="D190" i="2"/>
  <c r="F190" i="2" s="1"/>
  <c r="D191" i="2"/>
  <c r="D192" i="2"/>
  <c r="D193" i="2"/>
  <c r="D194" i="2"/>
  <c r="D195" i="2"/>
  <c r="D196" i="2"/>
  <c r="D197" i="2"/>
  <c r="D198" i="2"/>
  <c r="D199" i="2"/>
  <c r="D200" i="2"/>
  <c r="D201" i="2"/>
  <c r="D202" i="2"/>
  <c r="F202" i="2" s="1"/>
  <c r="D203" i="2"/>
  <c r="D204" i="2"/>
  <c r="D205" i="2"/>
  <c r="D206" i="2"/>
  <c r="D207" i="2"/>
  <c r="D208" i="2"/>
  <c r="D209" i="2"/>
  <c r="D210" i="2"/>
  <c r="D211" i="2"/>
  <c r="D212" i="2"/>
  <c r="D213" i="2"/>
  <c r="D214" i="2"/>
  <c r="F214" i="2" s="1"/>
  <c r="D215" i="2"/>
  <c r="D216" i="2"/>
  <c r="D217" i="2"/>
  <c r="D218" i="2"/>
  <c r="D219" i="2"/>
  <c r="D220" i="2"/>
  <c r="D221" i="2"/>
  <c r="D222" i="2"/>
  <c r="D223" i="2"/>
  <c r="D224" i="2"/>
  <c r="D225" i="2"/>
  <c r="D226" i="2"/>
  <c r="F226" i="2" s="1"/>
  <c r="D227" i="2"/>
  <c r="D228" i="2"/>
  <c r="D229" i="2"/>
  <c r="D230" i="2"/>
  <c r="D231" i="2"/>
  <c r="D232" i="2"/>
  <c r="D233" i="2"/>
  <c r="D234" i="2"/>
  <c r="D235" i="2"/>
  <c r="D236" i="2"/>
  <c r="D237" i="2"/>
  <c r="D238" i="2"/>
  <c r="F238" i="2" s="1"/>
  <c r="D239" i="2"/>
  <c r="D240" i="2"/>
  <c r="D241" i="2"/>
  <c r="D242" i="2"/>
  <c r="D243" i="2"/>
  <c r="D244" i="2"/>
  <c r="D245" i="2"/>
  <c r="D246" i="2"/>
  <c r="D247" i="2"/>
  <c r="D248" i="2"/>
  <c r="D249" i="2"/>
  <c r="D250" i="2"/>
  <c r="F250" i="2" s="1"/>
  <c r="D251" i="2"/>
  <c r="D252" i="2"/>
  <c r="D253" i="2"/>
  <c r="D254" i="2"/>
  <c r="D255" i="2"/>
  <c r="D256" i="2"/>
  <c r="D257" i="2"/>
  <c r="D258" i="2"/>
  <c r="D259" i="2"/>
  <c r="D260" i="2"/>
  <c r="D261" i="2"/>
  <c r="D262" i="2"/>
  <c r="F262" i="2" s="1"/>
  <c r="D263" i="2"/>
  <c r="D264" i="2"/>
  <c r="D265" i="2"/>
  <c r="D266" i="2"/>
  <c r="D267" i="2"/>
  <c r="D268" i="2"/>
  <c r="D269" i="2"/>
  <c r="D270" i="2"/>
  <c r="D271" i="2"/>
  <c r="D272" i="2"/>
  <c r="D273" i="2"/>
  <c r="D274" i="2"/>
  <c r="F274" i="2" s="1"/>
  <c r="D275" i="2"/>
  <c r="D276" i="2"/>
  <c r="D277" i="2"/>
  <c r="D278" i="2"/>
  <c r="D279" i="2"/>
  <c r="D280" i="2"/>
  <c r="D281" i="2"/>
  <c r="D282" i="2"/>
  <c r="D283" i="2"/>
  <c r="D284" i="2"/>
  <c r="D285" i="2"/>
  <c r="D286" i="2"/>
  <c r="F286" i="2" s="1"/>
  <c r="D287" i="2"/>
  <c r="D288" i="2"/>
  <c r="D289" i="2"/>
  <c r="D290" i="2"/>
  <c r="D291" i="2"/>
  <c r="D292" i="2"/>
  <c r="D293" i="2"/>
  <c r="D294" i="2"/>
  <c r="D295" i="2"/>
  <c r="D296" i="2"/>
  <c r="D297" i="2"/>
  <c r="D298" i="2"/>
  <c r="F298" i="2" s="1"/>
  <c r="D299" i="2"/>
  <c r="D300" i="2"/>
  <c r="D301" i="2"/>
  <c r="D302" i="2"/>
  <c r="D303" i="2"/>
  <c r="D304" i="2"/>
  <c r="D305" i="2"/>
  <c r="D306" i="2"/>
  <c r="D307" i="2"/>
  <c r="D308" i="2"/>
  <c r="D309" i="2"/>
  <c r="D310" i="2"/>
  <c r="F310" i="2" s="1"/>
  <c r="D311" i="2"/>
  <c r="D312" i="2"/>
  <c r="D313" i="2"/>
  <c r="D314" i="2"/>
  <c r="D315" i="2"/>
  <c r="D316" i="2"/>
  <c r="D317" i="2"/>
  <c r="D318" i="2"/>
  <c r="D319" i="2"/>
  <c r="D320" i="2"/>
  <c r="D321" i="2"/>
  <c r="D322" i="2"/>
  <c r="F322" i="2" s="1"/>
  <c r="D323" i="2"/>
  <c r="D324" i="2"/>
  <c r="D325" i="2"/>
  <c r="D326" i="2"/>
  <c r="D327" i="2"/>
  <c r="D328" i="2"/>
  <c r="D329" i="2"/>
  <c r="D330" i="2"/>
  <c r="D331" i="2"/>
  <c r="D332" i="2"/>
  <c r="D333" i="2"/>
  <c r="D334" i="2"/>
  <c r="F334" i="2" s="1"/>
  <c r="D335" i="2"/>
  <c r="D336" i="2"/>
  <c r="D337" i="2"/>
  <c r="D338" i="2"/>
  <c r="D339" i="2"/>
  <c r="D340" i="2"/>
  <c r="D341" i="2"/>
  <c r="D342" i="2"/>
  <c r="D343" i="2"/>
  <c r="D344" i="2"/>
  <c r="D345" i="2"/>
  <c r="D346" i="2"/>
  <c r="F346" i="2" s="1"/>
  <c r="D347" i="2"/>
  <c r="D348" i="2"/>
  <c r="D349" i="2"/>
  <c r="D350" i="2"/>
  <c r="D351" i="2"/>
  <c r="D352" i="2"/>
  <c r="D353" i="2"/>
  <c r="D354" i="2"/>
  <c r="D355" i="2"/>
  <c r="D356" i="2"/>
  <c r="D357" i="2"/>
  <c r="D358" i="2"/>
  <c r="F358" i="2" s="1"/>
  <c r="D359" i="2"/>
  <c r="D360" i="2"/>
  <c r="D361" i="2"/>
  <c r="D362" i="2"/>
  <c r="D363" i="2"/>
  <c r="D364" i="2"/>
  <c r="D365" i="2"/>
  <c r="D366" i="2"/>
  <c r="E2" i="2"/>
  <c r="E3" i="2"/>
  <c r="E4" i="2"/>
  <c r="E5" i="2"/>
  <c r="F5" i="2" s="1"/>
  <c r="E6" i="2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E19" i="2"/>
  <c r="E20" i="2"/>
  <c r="E21" i="2"/>
  <c r="E22" i="2"/>
  <c r="E23" i="2"/>
  <c r="E24" i="2"/>
  <c r="E25" i="2"/>
  <c r="E26" i="2"/>
  <c r="E27" i="2"/>
  <c r="E28" i="2"/>
  <c r="E29" i="2"/>
  <c r="F29" i="2" s="1"/>
  <c r="E30" i="2"/>
  <c r="E31" i="2"/>
  <c r="E32" i="2"/>
  <c r="E33" i="2"/>
  <c r="E34" i="2"/>
  <c r="E35" i="2"/>
  <c r="E36" i="2"/>
  <c r="E37" i="2"/>
  <c r="E38" i="2"/>
  <c r="E39" i="2"/>
  <c r="E40" i="2"/>
  <c r="E41" i="2"/>
  <c r="F41" i="2" s="1"/>
  <c r="E42" i="2"/>
  <c r="E43" i="2"/>
  <c r="E44" i="2"/>
  <c r="E45" i="2"/>
  <c r="E46" i="2"/>
  <c r="E47" i="2"/>
  <c r="E48" i="2"/>
  <c r="E49" i="2"/>
  <c r="E50" i="2"/>
  <c r="E51" i="2"/>
  <c r="E52" i="2"/>
  <c r="E53" i="2"/>
  <c r="F53" i="2" s="1"/>
  <c r="E54" i="2"/>
  <c r="E55" i="2"/>
  <c r="E56" i="2"/>
  <c r="E57" i="2"/>
  <c r="E58" i="2"/>
  <c r="E59" i="2"/>
  <c r="E60" i="2"/>
  <c r="E61" i="2"/>
  <c r="E62" i="2"/>
  <c r="E63" i="2"/>
  <c r="E64" i="2"/>
  <c r="E65" i="2"/>
  <c r="F65" i="2" s="1"/>
  <c r="E66" i="2"/>
  <c r="E67" i="2"/>
  <c r="E68" i="2"/>
  <c r="E69" i="2"/>
  <c r="E70" i="2"/>
  <c r="E71" i="2"/>
  <c r="E72" i="2"/>
  <c r="E73" i="2"/>
  <c r="E74" i="2"/>
  <c r="E75" i="2"/>
  <c r="E76" i="2"/>
  <c r="E77" i="2"/>
  <c r="F77" i="2" s="1"/>
  <c r="E78" i="2"/>
  <c r="E79" i="2"/>
  <c r="E80" i="2"/>
  <c r="E81" i="2"/>
  <c r="E82" i="2"/>
  <c r="E83" i="2"/>
  <c r="E84" i="2"/>
  <c r="E85" i="2"/>
  <c r="E86" i="2"/>
  <c r="E87" i="2"/>
  <c r="E88" i="2"/>
  <c r="E89" i="2"/>
  <c r="F89" i="2" s="1"/>
  <c r="E90" i="2"/>
  <c r="E91" i="2"/>
  <c r="E92" i="2"/>
  <c r="E93" i="2"/>
  <c r="E94" i="2"/>
  <c r="E95" i="2"/>
  <c r="E96" i="2"/>
  <c r="E97" i="2"/>
  <c r="E98" i="2"/>
  <c r="E99" i="2"/>
  <c r="E100" i="2"/>
  <c r="E101" i="2"/>
  <c r="F101" i="2" s="1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F125" i="2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F137" i="2" s="1"/>
  <c r="E138" i="2"/>
  <c r="E139" i="2"/>
  <c r="E140" i="2"/>
  <c r="E141" i="2"/>
  <c r="E142" i="2"/>
  <c r="E143" i="2"/>
  <c r="E144" i="2"/>
  <c r="E145" i="2"/>
  <c r="E146" i="2"/>
  <c r="E147" i="2"/>
  <c r="E148" i="2"/>
  <c r="E149" i="2"/>
  <c r="F149" i="2" s="1"/>
  <c r="E150" i="2"/>
  <c r="E151" i="2"/>
  <c r="E152" i="2"/>
  <c r="E153" i="2"/>
  <c r="E154" i="2"/>
  <c r="E155" i="2"/>
  <c r="E156" i="2"/>
  <c r="E157" i="2"/>
  <c r="E158" i="2"/>
  <c r="E159" i="2"/>
  <c r="E160" i="2"/>
  <c r="E161" i="2"/>
  <c r="F161" i="2" s="1"/>
  <c r="E162" i="2"/>
  <c r="E163" i="2"/>
  <c r="E164" i="2"/>
  <c r="E165" i="2"/>
  <c r="E166" i="2"/>
  <c r="E167" i="2"/>
  <c r="E168" i="2"/>
  <c r="E169" i="2"/>
  <c r="E170" i="2"/>
  <c r="E171" i="2"/>
  <c r="E172" i="2"/>
  <c r="E173" i="2"/>
  <c r="F173" i="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F185" i="2" s="1"/>
  <c r="E186" i="2"/>
  <c r="E187" i="2"/>
  <c r="E188" i="2"/>
  <c r="E189" i="2"/>
  <c r="E190" i="2"/>
  <c r="E191" i="2"/>
  <c r="E192" i="2"/>
  <c r="E193" i="2"/>
  <c r="E194" i="2"/>
  <c r="E195" i="2"/>
  <c r="E196" i="2"/>
  <c r="E197" i="2"/>
  <c r="F197" i="2" s="1"/>
  <c r="E198" i="2"/>
  <c r="E199" i="2"/>
  <c r="E200" i="2"/>
  <c r="E201" i="2"/>
  <c r="E202" i="2"/>
  <c r="E203" i="2"/>
  <c r="E204" i="2"/>
  <c r="E205" i="2"/>
  <c r="E206" i="2"/>
  <c r="E207" i="2"/>
  <c r="E208" i="2"/>
  <c r="E209" i="2"/>
  <c r="F209" i="2" s="1"/>
  <c r="E210" i="2"/>
  <c r="E211" i="2"/>
  <c r="E212" i="2"/>
  <c r="E213" i="2"/>
  <c r="E214" i="2"/>
  <c r="E215" i="2"/>
  <c r="E216" i="2"/>
  <c r="E217" i="2"/>
  <c r="E218" i="2"/>
  <c r="E219" i="2"/>
  <c r="E220" i="2"/>
  <c r="E221" i="2"/>
  <c r="F221" i="2" s="1"/>
  <c r="E222" i="2"/>
  <c r="E223" i="2"/>
  <c r="E224" i="2"/>
  <c r="E225" i="2"/>
  <c r="F225" i="2" s="1"/>
  <c r="E226" i="2"/>
  <c r="E227" i="2"/>
  <c r="E228" i="2"/>
  <c r="E229" i="2"/>
  <c r="E230" i="2"/>
  <c r="E231" i="2"/>
  <c r="E232" i="2"/>
  <c r="E233" i="2"/>
  <c r="F233" i="2" s="1"/>
  <c r="E234" i="2"/>
  <c r="E235" i="2"/>
  <c r="E236" i="2"/>
  <c r="E237" i="2"/>
  <c r="F237" i="2" s="1"/>
  <c r="E238" i="2"/>
  <c r="E239" i="2"/>
  <c r="E240" i="2"/>
  <c r="E241" i="2"/>
  <c r="E242" i="2"/>
  <c r="E243" i="2"/>
  <c r="E244" i="2"/>
  <c r="E245" i="2"/>
  <c r="F245" i="2" s="1"/>
  <c r="E246" i="2"/>
  <c r="E247" i="2"/>
  <c r="E248" i="2"/>
  <c r="E249" i="2"/>
  <c r="F249" i="2" s="1"/>
  <c r="E250" i="2"/>
  <c r="E251" i="2"/>
  <c r="E252" i="2"/>
  <c r="E253" i="2"/>
  <c r="E254" i="2"/>
  <c r="E255" i="2"/>
  <c r="E256" i="2"/>
  <c r="E257" i="2"/>
  <c r="F257" i="2" s="1"/>
  <c r="E258" i="2"/>
  <c r="E259" i="2"/>
  <c r="E260" i="2"/>
  <c r="E261" i="2"/>
  <c r="F261" i="2" s="1"/>
  <c r="E262" i="2"/>
  <c r="E263" i="2"/>
  <c r="E264" i="2"/>
  <c r="E265" i="2"/>
  <c r="E266" i="2"/>
  <c r="E267" i="2"/>
  <c r="E268" i="2"/>
  <c r="E269" i="2"/>
  <c r="F269" i="2" s="1"/>
  <c r="E270" i="2"/>
  <c r="E271" i="2"/>
  <c r="E272" i="2"/>
  <c r="E273" i="2"/>
  <c r="F273" i="2" s="1"/>
  <c r="E274" i="2"/>
  <c r="E275" i="2"/>
  <c r="E276" i="2"/>
  <c r="E277" i="2"/>
  <c r="E278" i="2"/>
  <c r="E279" i="2"/>
  <c r="E280" i="2"/>
  <c r="E281" i="2"/>
  <c r="F281" i="2" s="1"/>
  <c r="E282" i="2"/>
  <c r="E283" i="2"/>
  <c r="E284" i="2"/>
  <c r="E285" i="2"/>
  <c r="F285" i="2" s="1"/>
  <c r="E286" i="2"/>
  <c r="E287" i="2"/>
  <c r="E288" i="2"/>
  <c r="E289" i="2"/>
  <c r="E290" i="2"/>
  <c r="E291" i="2"/>
  <c r="E292" i="2"/>
  <c r="E293" i="2"/>
  <c r="F293" i="2" s="1"/>
  <c r="E294" i="2"/>
  <c r="E295" i="2"/>
  <c r="E296" i="2"/>
  <c r="E297" i="2"/>
  <c r="F297" i="2" s="1"/>
  <c r="E298" i="2"/>
  <c r="E299" i="2"/>
  <c r="E300" i="2"/>
  <c r="E301" i="2"/>
  <c r="E302" i="2"/>
  <c r="E303" i="2"/>
  <c r="E304" i="2"/>
  <c r="E305" i="2"/>
  <c r="F305" i="2" s="1"/>
  <c r="E306" i="2"/>
  <c r="E307" i="2"/>
  <c r="E308" i="2"/>
  <c r="E309" i="2"/>
  <c r="F309" i="2" s="1"/>
  <c r="E310" i="2"/>
  <c r="E311" i="2"/>
  <c r="E312" i="2"/>
  <c r="E313" i="2"/>
  <c r="E314" i="2"/>
  <c r="E315" i="2"/>
  <c r="E316" i="2"/>
  <c r="E317" i="2"/>
  <c r="F317" i="2" s="1"/>
  <c r="E318" i="2"/>
  <c r="E319" i="2"/>
  <c r="E320" i="2"/>
  <c r="E321" i="2"/>
  <c r="F321" i="2" s="1"/>
  <c r="E322" i="2"/>
  <c r="E323" i="2"/>
  <c r="E324" i="2"/>
  <c r="E325" i="2"/>
  <c r="E326" i="2"/>
  <c r="E327" i="2"/>
  <c r="E328" i="2"/>
  <c r="E329" i="2"/>
  <c r="F329" i="2" s="1"/>
  <c r="E330" i="2"/>
  <c r="E331" i="2"/>
  <c r="E332" i="2"/>
  <c r="E333" i="2"/>
  <c r="F333" i="2" s="1"/>
  <c r="E334" i="2"/>
  <c r="E335" i="2"/>
  <c r="F335" i="2" s="1"/>
  <c r="E336" i="2"/>
  <c r="E337" i="2"/>
  <c r="E338" i="2"/>
  <c r="E339" i="2"/>
  <c r="E340" i="2"/>
  <c r="E341" i="2"/>
  <c r="F341" i="2" s="1"/>
  <c r="E342" i="2"/>
  <c r="E343" i="2"/>
  <c r="E344" i="2"/>
  <c r="E345" i="2"/>
  <c r="F345" i="2" s="1"/>
  <c r="E346" i="2"/>
  <c r="E347" i="2"/>
  <c r="F347" i="2" s="1"/>
  <c r="E348" i="2"/>
  <c r="E349" i="2"/>
  <c r="E350" i="2"/>
  <c r="E351" i="2"/>
  <c r="E352" i="2"/>
  <c r="E353" i="2"/>
  <c r="F353" i="2" s="1"/>
  <c r="E354" i="2"/>
  <c r="E355" i="2"/>
  <c r="E356" i="2"/>
  <c r="E357" i="2"/>
  <c r="F357" i="2" s="1"/>
  <c r="E358" i="2"/>
  <c r="E359" i="2"/>
  <c r="F359" i="2" s="1"/>
  <c r="E360" i="2"/>
  <c r="E361" i="2"/>
  <c r="E362" i="2"/>
  <c r="E363" i="2"/>
  <c r="E364" i="2"/>
  <c r="E365" i="2"/>
  <c r="F365" i="2" s="1"/>
  <c r="E366" i="2"/>
  <c r="F366" i="2" s="1"/>
  <c r="F2" i="2"/>
  <c r="F3" i="2"/>
  <c r="F4" i="2"/>
  <c r="F6" i="2"/>
  <c r="F7" i="2"/>
  <c r="F8" i="2"/>
  <c r="F9" i="2"/>
  <c r="F11" i="2"/>
  <c r="F12" i="2"/>
  <c r="F13" i="2"/>
  <c r="F14" i="2"/>
  <c r="F15" i="2"/>
  <c r="F16" i="2"/>
  <c r="F18" i="2"/>
  <c r="F19" i="2"/>
  <c r="F20" i="2"/>
  <c r="F21" i="2"/>
  <c r="F23" i="2"/>
  <c r="F24" i="2"/>
  <c r="F25" i="2"/>
  <c r="F26" i="2"/>
  <c r="F27" i="2"/>
  <c r="F28" i="2"/>
  <c r="F30" i="2"/>
  <c r="F31" i="2"/>
  <c r="F32" i="2"/>
  <c r="F33" i="2"/>
  <c r="F35" i="2"/>
  <c r="F36" i="2"/>
  <c r="F37" i="2"/>
  <c r="F38" i="2"/>
  <c r="F39" i="2"/>
  <c r="F40" i="2"/>
  <c r="F42" i="2"/>
  <c r="F43" i="2"/>
  <c r="F44" i="2"/>
  <c r="F45" i="2"/>
  <c r="F47" i="2"/>
  <c r="F48" i="2"/>
  <c r="F49" i="2"/>
  <c r="F50" i="2"/>
  <c r="F51" i="2"/>
  <c r="F52" i="2"/>
  <c r="F54" i="2"/>
  <c r="F55" i="2"/>
  <c r="F56" i="2"/>
  <c r="F57" i="2"/>
  <c r="F59" i="2"/>
  <c r="F60" i="2"/>
  <c r="F61" i="2"/>
  <c r="F62" i="2"/>
  <c r="F63" i="2"/>
  <c r="F64" i="2"/>
  <c r="F66" i="2"/>
  <c r="F67" i="2"/>
  <c r="F68" i="2"/>
  <c r="F69" i="2"/>
  <c r="F71" i="2"/>
  <c r="F72" i="2"/>
  <c r="F73" i="2"/>
  <c r="F74" i="2"/>
  <c r="F75" i="2"/>
  <c r="F76" i="2"/>
  <c r="F78" i="2"/>
  <c r="F79" i="2"/>
  <c r="F80" i="2"/>
  <c r="F81" i="2"/>
  <c r="F83" i="2"/>
  <c r="F84" i="2"/>
  <c r="F85" i="2"/>
  <c r="F86" i="2"/>
  <c r="F87" i="2"/>
  <c r="F88" i="2"/>
  <c r="F90" i="2"/>
  <c r="F91" i="2"/>
  <c r="F92" i="2"/>
  <c r="F93" i="2"/>
  <c r="F95" i="2"/>
  <c r="F96" i="2"/>
  <c r="F97" i="2"/>
  <c r="F98" i="2"/>
  <c r="F99" i="2"/>
  <c r="F100" i="2"/>
  <c r="F102" i="2"/>
  <c r="F103" i="2"/>
  <c r="F104" i="2"/>
  <c r="F105" i="2"/>
  <c r="F107" i="2"/>
  <c r="F108" i="2"/>
  <c r="F109" i="2"/>
  <c r="F110" i="2"/>
  <c r="F111" i="2"/>
  <c r="F112" i="2"/>
  <c r="F114" i="2"/>
  <c r="F115" i="2"/>
  <c r="F116" i="2"/>
  <c r="F117" i="2"/>
  <c r="F119" i="2"/>
  <c r="F120" i="2"/>
  <c r="F121" i="2"/>
  <c r="F122" i="2"/>
  <c r="F123" i="2"/>
  <c r="F124" i="2"/>
  <c r="F126" i="2"/>
  <c r="F127" i="2"/>
  <c r="F128" i="2"/>
  <c r="F129" i="2"/>
  <c r="F131" i="2"/>
  <c r="F132" i="2"/>
  <c r="F133" i="2"/>
  <c r="F134" i="2"/>
  <c r="F135" i="2"/>
  <c r="F136" i="2"/>
  <c r="F138" i="2"/>
  <c r="F139" i="2"/>
  <c r="F140" i="2"/>
  <c r="F141" i="2"/>
  <c r="F143" i="2"/>
  <c r="F144" i="2"/>
  <c r="F145" i="2"/>
  <c r="F146" i="2"/>
  <c r="F147" i="2"/>
  <c r="F148" i="2"/>
  <c r="F150" i="2"/>
  <c r="F151" i="2"/>
  <c r="F152" i="2"/>
  <c r="F153" i="2"/>
  <c r="F155" i="2"/>
  <c r="F156" i="2"/>
  <c r="F157" i="2"/>
  <c r="F158" i="2"/>
  <c r="F159" i="2"/>
  <c r="F160" i="2"/>
  <c r="F162" i="2"/>
  <c r="F163" i="2"/>
  <c r="F164" i="2"/>
  <c r="F165" i="2"/>
  <c r="F167" i="2"/>
  <c r="F168" i="2"/>
  <c r="F169" i="2"/>
  <c r="F170" i="2"/>
  <c r="F171" i="2"/>
  <c r="F172" i="2"/>
  <c r="F174" i="2"/>
  <c r="F175" i="2"/>
  <c r="F176" i="2"/>
  <c r="F177" i="2"/>
  <c r="F179" i="2"/>
  <c r="F180" i="2"/>
  <c r="F181" i="2"/>
  <c r="F182" i="2"/>
  <c r="F183" i="2"/>
  <c r="F184" i="2"/>
  <c r="F186" i="2"/>
  <c r="F187" i="2"/>
  <c r="F188" i="2"/>
  <c r="F189" i="2"/>
  <c r="F191" i="2"/>
  <c r="F192" i="2"/>
  <c r="F193" i="2"/>
  <c r="F194" i="2"/>
  <c r="F195" i="2"/>
  <c r="F196" i="2"/>
  <c r="F198" i="2"/>
  <c r="F199" i="2"/>
  <c r="F200" i="2"/>
  <c r="F201" i="2"/>
  <c r="F203" i="2"/>
  <c r="F204" i="2"/>
  <c r="F205" i="2"/>
  <c r="F206" i="2"/>
  <c r="F207" i="2"/>
  <c r="F208" i="2"/>
  <c r="F210" i="2"/>
  <c r="F211" i="2"/>
  <c r="F212" i="2"/>
  <c r="F213" i="2"/>
  <c r="F215" i="2"/>
  <c r="F216" i="2"/>
  <c r="F217" i="2"/>
  <c r="F218" i="2"/>
  <c r="F219" i="2"/>
  <c r="F220" i="2"/>
  <c r="F222" i="2"/>
  <c r="F223" i="2"/>
  <c r="F224" i="2"/>
  <c r="F227" i="2"/>
  <c r="F228" i="2"/>
  <c r="F229" i="2"/>
  <c r="F230" i="2"/>
  <c r="F231" i="2"/>
  <c r="F232" i="2"/>
  <c r="F234" i="2"/>
  <c r="F235" i="2"/>
  <c r="F236" i="2"/>
  <c r="F239" i="2"/>
  <c r="F240" i="2"/>
  <c r="F241" i="2"/>
  <c r="F242" i="2"/>
  <c r="F243" i="2"/>
  <c r="F244" i="2"/>
  <c r="F246" i="2"/>
  <c r="F247" i="2"/>
  <c r="F248" i="2"/>
  <c r="F251" i="2"/>
  <c r="F252" i="2"/>
  <c r="F253" i="2"/>
  <c r="F254" i="2"/>
  <c r="F255" i="2"/>
  <c r="F256" i="2"/>
  <c r="F258" i="2"/>
  <c r="F259" i="2"/>
  <c r="F260" i="2"/>
  <c r="F263" i="2"/>
  <c r="F264" i="2"/>
  <c r="F265" i="2"/>
  <c r="F266" i="2"/>
  <c r="F267" i="2"/>
  <c r="F268" i="2"/>
  <c r="F270" i="2"/>
  <c r="F271" i="2"/>
  <c r="F272" i="2"/>
  <c r="F275" i="2"/>
  <c r="F276" i="2"/>
  <c r="F277" i="2"/>
  <c r="F278" i="2"/>
  <c r="F279" i="2"/>
  <c r="F280" i="2"/>
  <c r="F282" i="2"/>
  <c r="F283" i="2"/>
  <c r="F284" i="2"/>
  <c r="F287" i="2"/>
  <c r="F288" i="2"/>
  <c r="F289" i="2"/>
  <c r="F290" i="2"/>
  <c r="F291" i="2"/>
  <c r="F292" i="2"/>
  <c r="F294" i="2"/>
  <c r="F295" i="2"/>
  <c r="F296" i="2"/>
  <c r="F299" i="2"/>
  <c r="F300" i="2"/>
  <c r="F301" i="2"/>
  <c r="F302" i="2"/>
  <c r="F303" i="2"/>
  <c r="F304" i="2"/>
  <c r="F306" i="2"/>
  <c r="F307" i="2"/>
  <c r="F308" i="2"/>
  <c r="F311" i="2"/>
  <c r="F312" i="2"/>
  <c r="F313" i="2"/>
  <c r="F314" i="2"/>
  <c r="F315" i="2"/>
  <c r="F316" i="2"/>
  <c r="F318" i="2"/>
  <c r="F319" i="2"/>
  <c r="F320" i="2"/>
  <c r="F323" i="2"/>
  <c r="F324" i="2"/>
  <c r="F325" i="2"/>
  <c r="F326" i="2"/>
  <c r="F327" i="2"/>
  <c r="F328" i="2"/>
  <c r="F330" i="2"/>
  <c r="F331" i="2"/>
  <c r="F332" i="2"/>
  <c r="F336" i="2"/>
  <c r="F337" i="2"/>
  <c r="F338" i="2"/>
  <c r="F339" i="2"/>
  <c r="F340" i="2"/>
  <c r="F342" i="2"/>
  <c r="F343" i="2"/>
  <c r="F344" i="2"/>
  <c r="F348" i="2"/>
  <c r="F349" i="2"/>
  <c r="F350" i="2"/>
  <c r="F351" i="2"/>
  <c r="F352" i="2"/>
  <c r="F354" i="2"/>
  <c r="F355" i="2"/>
  <c r="F356" i="2"/>
  <c r="F360" i="2"/>
  <c r="F361" i="2"/>
  <c r="F362" i="2"/>
  <c r="F363" i="2"/>
  <c r="F364" i="2"/>
  <c r="G224" i="2" l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 l="1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" i="2"/>
  <c r="G20" i="2"/>
  <c r="G31" i="2"/>
  <c r="G30" i="2"/>
  <c r="G29" i="2"/>
  <c r="G28" i="2"/>
  <c r="G27" i="2"/>
  <c r="G26" i="2"/>
  <c r="G25" i="2"/>
  <c r="G24" i="2"/>
  <c r="G23" i="2"/>
  <c r="G22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CB887537-8AAA-465C-975C-D866B57A1AF3}" keepAlive="1" name="Query - stats (2)" description="Connection to the 'stats (2)' query in the workbook." type="5" refreshedVersion="6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<sst xmlns="http://schemas.openxmlformats.org/spreadsheetml/2006/main" count="7" uniqueCount="7">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</sst>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Data!$G$2:$G$366</c:f>
              <c:numCache>
                <c:formatCode>0.000%</c:formatCode>
                <c:ptCount val="365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0.7</c:v>
                </c:pt>
                <c:pt idx="25">
                  <c:v>0.7</c:v>
                </c:pt>
                <c:pt idx="26">
                  <c:v>0.65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0.65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0.6</c:v>
                </c:pt>
                <c:pt idx="40">
                  <c:v>0.55000000000000004</c:v>
                </c:pt>
                <c:pt idx="41">
                  <c:v>0.5</c:v>
                </c:pt>
                <c:pt idx="42">
                  <c:v>0.45</c:v>
                </c:pt>
                <c:pt idx="43">
                  <c:v>0.45</c:v>
                </c:pt>
                <c:pt idx="44">
                  <c:v>0.4</c:v>
                </c:pt>
                <c:pt idx="45">
                  <c:v>0.4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</c:v>
                </c:pt>
                <c:pt idx="54">
                  <c:v>0.5</c:v>
                </c:pt>
                <c:pt idx="55">
                  <c:v>0.45</c:v>
                </c:pt>
                <c:pt idx="56">
                  <c:v>0.5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0.55000000000000004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0.5</c:v>
                </c:pt>
                <c:pt idx="74">
                  <c:v>0.45</c:v>
                </c:pt>
                <c:pt idx="75">
                  <c:v>0.5</c:v>
                </c:pt>
                <c:pt idx="76">
                  <c:v>0.5</c:v>
                </c:pt>
                <c:pt idx="77">
                  <c:v>0.45</c:v>
                </c:pt>
                <c:pt idx="78">
                  <c:v>0.45</c:v>
                </c:pt>
                <c:pt idx="79">
                  <c:v>0.5</c:v>
                </c:pt>
                <c:pt idx="80">
                  <c:v>0.45</c:v>
                </c:pt>
                <c:pt idx="81">
                  <c:v>0.5</c:v>
                </c:pt>
                <c:pt idx="82">
                  <c:v>0.55000000000000004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0.65</c:v>
                </c:pt>
                <c:pt idx="87">
                  <c:v>0.65</c:v>
                </c:pt>
                <c:pt idx="88">
                  <c:v>0.6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0.7</c:v>
                </c:pt>
                <c:pt idx="93">
                  <c:v>0.65</c:v>
                </c:pt>
                <c:pt idx="94">
                  <c:v>0.7</c:v>
                </c:pt>
                <c:pt idx="95">
                  <c:v>0.7</c:v>
                </c:pt>
                <c:pt idx="96">
                  <c:v>0.65</c:v>
                </c:pt>
                <c:pt idx="97">
                  <c:v>0.65</c:v>
                </c:pt>
                <c:pt idx="98">
                  <c:v>0.6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</c:v>
                </c:pt>
                <c:pt idx="103">
                  <c:v>0.45</c:v>
                </c:pt>
                <c:pt idx="104">
                  <c:v>0.4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0.45</c:v>
                </c:pt>
                <c:pt idx="113">
                  <c:v>0.5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0.5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0.6</c:v>
                </c:pt>
                <c:pt idx="121">
                  <c:v>0.6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0.7</c:v>
                </c:pt>
                <c:pt idx="128">
                  <c:v>0.65</c:v>
                </c:pt>
                <c:pt idx="129">
                  <c:v>0.65</c:v>
                </c:pt>
                <c:pt idx="130">
                  <c:v>0.6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</c:v>
                </c:pt>
                <c:pt idx="138">
                  <c:v>0.5</c:v>
                </c:pt>
                <c:pt idx="139">
                  <c:v>0.45</c:v>
                </c:pt>
                <c:pt idx="140">
                  <c:v>0.4</c:v>
                </c:pt>
                <c:pt idx="141">
                  <c:v>0.4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</c:v>
                </c:pt>
                <c:pt idx="146">
                  <c:v>0.25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0.4</c:v>
                </c:pt>
                <c:pt idx="160">
                  <c:v>0.45</c:v>
                </c:pt>
                <c:pt idx="161">
                  <c:v>0.45</c:v>
                </c:pt>
                <c:pt idx="162">
                  <c:v>0.5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0.6</c:v>
                </c:pt>
                <c:pt idx="168">
                  <c:v>0.65</c:v>
                </c:pt>
                <c:pt idx="169">
                  <c:v>0.6</c:v>
                </c:pt>
                <c:pt idx="170">
                  <c:v>0.65</c:v>
                </c:pt>
                <c:pt idx="171">
                  <c:v>0.65</c:v>
                </c:pt>
                <c:pt idx="172">
                  <c:v>0.6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0.65</c:v>
                </c:pt>
                <c:pt idx="187">
                  <c:v>0.65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0.6</c:v>
                </c:pt>
                <c:pt idx="197">
                  <c:v>0.55000000000000004</c:v>
                </c:pt>
                <c:pt idx="198">
                  <c:v>0.6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</c:v>
                </c:pt>
                <c:pt idx="202">
                  <c:v>0.45</c:v>
                </c:pt>
                <c:pt idx="203">
                  <c:v>0.45</c:v>
                </c:pt>
                <c:pt idx="204">
                  <c:v>0.5</c:v>
                </c:pt>
                <c:pt idx="205">
                  <c:v>0.5</c:v>
                </c:pt>
                <c:pt idx="206">
                  <c:v>0.45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0.35</c:v>
                </c:pt>
                <c:pt idx="212">
                  <c:v>0.4</c:v>
                </c:pt>
                <c:pt idx="213">
                  <c:v>0.4</c:v>
                </c:pt>
                <c:pt idx="214">
                  <c:v>0.45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</c:v>
                </c:pt>
                <c:pt idx="232">
                  <c:v>0.4</c:v>
                </c:pt>
                <c:pt idx="233">
                  <c:v>0.4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0.35</c:v>
                </c:pt>
                <c:pt idx="241">
                  <c:v>0.35</c:v>
                </c:pt>
                <c:pt idx="242">
                  <c:v>0.3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0.25</c:v>
                </c:pt>
                <c:pt idx="254">
                  <c:v>0.3</c:v>
                </c:pt>
                <c:pt idx="255">
                  <c:v>0.35</c:v>
                </c:pt>
                <c:pt idx="256">
                  <c:v>0.35</c:v>
                </c:pt>
                <c:pt idx="257">
                  <c:v>0.3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0.25</c:v>
                </c:pt>
                <c:pt idx="268">
                  <c:v>0.25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0.25</c:v>
                </c:pt>
                <c:pt idx="275">
                  <c:v>0.25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0.3</c:v>
                </c:pt>
                <c:pt idx="284">
                  <c:v>0.25</c:v>
                </c:pt>
                <c:pt idx="285">
                  <c:v>0.25</c:v>
                </c:pt>
                <c:pt idx="286">
                  <c:v>0.3</c:v>
                </c:pt>
                <c:pt idx="287">
                  <c:v>0.35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0.45</c:v>
                </c:pt>
                <c:pt idx="292">
                  <c:v>0.5</c:v>
                </c:pt>
                <c:pt idx="293">
                  <c:v>0.5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0.55000000000000004</c:v>
                </c:pt>
                <c:pt idx="300">
                  <c:v>0.6</c:v>
                </c:pt>
                <c:pt idx="301">
                  <c:v>0.6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</c:v>
                </c:pt>
                <c:pt idx="313">
                  <c:v>0.55000000000000004</c:v>
                </c:pt>
                <c:pt idx="314">
                  <c:v>0.5</c:v>
                </c:pt>
                <c:pt idx="315">
                  <c:v>0.5</c:v>
                </c:pt>
                <c:pt idx="316">
                  <c:v>0.45</c:v>
                </c:pt>
                <c:pt idx="317">
                  <c:v>0.45</c:v>
                </c:pt>
                <c:pt idx="318">
                  <c:v>0.45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0.45</c:v>
                </c:pt>
                <c:pt idx="323">
                  <c:v>0.4</c:v>
                </c:pt>
                <c:pt idx="324">
                  <c:v>0.45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</c:v>
                </c:pt>
                <c:pt idx="336">
                  <c:v>0.55000000000000004</c:v>
                </c:pt>
                <c:pt idx="337">
                  <c:v>0.6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0.6</c:v>
                </c:pt>
                <c:pt idx="342">
                  <c:v>0.65</c:v>
                </c:pt>
                <c:pt idx="343">
                  <c:v>0.7</c:v>
                </c:pt>
                <c:pt idx="344">
                  <c:v>0.65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0.65</c:v>
                </c:pt>
                <c:pt idx="351">
                  <c:v>0.65</c:v>
                </c:pt>
                <c:pt idx="352">
                  <c:v>0.7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0.75</c:v>
                </c:pt>
                <c:pt idx="357">
                  <c:v>0.7</c:v>
                </c:pt>
                <c:pt idx="358">
                  <c:v>0.75</c:v>
                </c:pt>
                <c:pt idx="359">
                  <c:v>0.7</c:v>
                </c:pt>
                <c:pt idx="360">
                  <c:v>0.7</c:v>
                </c:pt>
                <c:pt idx="361">
                  <c:v>0.65</c:v>
                </c:pt>
                <c:pt idx="362">
                  <c:v>0.6</c:v>
                </c:pt>
                <c:pt idx="363">
                  <c:v>0.55000000000000004</c:v>
                </c:pt>
                <c:pt idx="364">
                  <c:v>0.6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Data!$F$2:$F$366</c:f>
              <c:numCache>
                <c:formatCode>0.000%</c:formatCode>
                <c:ptCount val="365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0.53333333333333333</c:v>
                </c:pt>
                <c:pt idx="45">
                  <c:v>0.54347826086956519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0.56603773584905659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0.56896551724137934</c:v>
                </c:pt>
                <c:pt idx="58">
                  <c:v>0.57627118644067798</c:v>
                </c:pt>
                <c:pt idx="59">
                  <c:v>0.56666666666666665</c:v>
                </c:pt>
                <c:pt idx="60">
                  <c:v>0.57377049180327866</c:v>
                </c:pt>
                <c:pt idx="61">
                  <c:v>0.56451612903225812</c:v>
                </c:pt>
                <c:pt idx="62">
                  <c:v>0.55555555555555558</c:v>
                </c:pt>
                <c:pt idx="63">
                  <c:v>0.546875</c:v>
                </c:pt>
                <c:pt idx="64">
                  <c:v>0.55384615384615388</c:v>
                </c:pt>
                <c:pt idx="65">
                  <c:v>0.54545454545454541</c:v>
                </c:pt>
                <c:pt idx="66">
                  <c:v>0.53731343283582089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0.53521126760563376</c:v>
                </c:pt>
                <c:pt idx="71">
                  <c:v>0.54166666666666663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0.53333333333333333</c:v>
                </c:pt>
                <c:pt idx="75">
                  <c:v>0.53947368421052633</c:v>
                </c:pt>
                <c:pt idx="76">
                  <c:v>0.54545454545454541</c:v>
                </c:pt>
                <c:pt idx="77">
                  <c:v>0.53846153846153844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0.54878048780487809</c:v>
                </c:pt>
                <c:pt idx="82">
                  <c:v>0.55421686746987953</c:v>
                </c:pt>
                <c:pt idx="83">
                  <c:v>0.55952380952380953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0.56043956043956045</c:v>
                </c:pt>
                <c:pt idx="91">
                  <c:v>0.56521739130434778</c:v>
                </c:pt>
                <c:pt idx="92">
                  <c:v>0.56989247311827962</c:v>
                </c:pt>
                <c:pt idx="93">
                  <c:v>0.56382978723404253</c:v>
                </c:pt>
                <c:pt idx="94">
                  <c:v>0.56842105263157894</c:v>
                </c:pt>
                <c:pt idx="95">
                  <c:v>0.57291666666666663</c:v>
                </c:pt>
                <c:pt idx="96">
                  <c:v>0.5670103092783505</c:v>
                </c:pt>
                <c:pt idx="97">
                  <c:v>0.56122448979591832</c:v>
                </c:pt>
                <c:pt idx="98">
                  <c:v>0.55555555555555558</c:v>
                </c:pt>
                <c:pt idx="99">
                  <c:v>0.55000000000000004</c:v>
                </c:pt>
                <c:pt idx="100">
                  <c:v>0.54455445544554459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0.53846153846153844</c:v>
                </c:pt>
                <c:pt idx="104">
                  <c:v>0.53333333333333333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0.53703703703703709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0.55000000000000004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0.5625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0.5572519083969466</c:v>
                </c:pt>
                <c:pt idx="131">
                  <c:v>0.55303030303030298</c:v>
                </c:pt>
                <c:pt idx="132">
                  <c:v>0.54887218045112784</c:v>
                </c:pt>
                <c:pt idx="133">
                  <c:v>0.54477611940298509</c:v>
                </c:pt>
                <c:pt idx="134">
                  <c:v>0.54814814814814816</c:v>
                </c:pt>
                <c:pt idx="135">
                  <c:v>0.55147058823529416</c:v>
                </c:pt>
                <c:pt idx="136">
                  <c:v>0.54744525547445255</c:v>
                </c:pt>
                <c:pt idx="137">
                  <c:v>0.54347826086956519</c:v>
                </c:pt>
                <c:pt idx="138">
                  <c:v>0.53956834532374098</c:v>
                </c:pt>
                <c:pt idx="139">
                  <c:v>0.5357142857142857</c:v>
                </c:pt>
                <c:pt idx="140">
                  <c:v>0.53191489361702127</c:v>
                </c:pt>
                <c:pt idx="141">
                  <c:v>0.53521126760563376</c:v>
                </c:pt>
                <c:pt idx="142">
                  <c:v>0.53146853146853146</c:v>
                </c:pt>
                <c:pt idx="143">
                  <c:v>0.52777777777777779</c:v>
                </c:pt>
                <c:pt idx="144">
                  <c:v>0.52413793103448281</c:v>
                </c:pt>
                <c:pt idx="145">
                  <c:v>0.52054794520547942</c:v>
                </c:pt>
                <c:pt idx="146">
                  <c:v>0.51700680272108845</c:v>
                </c:pt>
                <c:pt idx="147">
                  <c:v>0.51351351351351349</c:v>
                </c:pt>
                <c:pt idx="148">
                  <c:v>0.51006711409395977</c:v>
                </c:pt>
                <c:pt idx="149">
                  <c:v>0.51333333333333331</c:v>
                </c:pt>
                <c:pt idx="150">
                  <c:v>0.50993377483443714</c:v>
                </c:pt>
                <c:pt idx="151">
                  <c:v>0.51315789473684215</c:v>
                </c:pt>
                <c:pt idx="152">
                  <c:v>0.5163398692810458</c:v>
                </c:pt>
                <c:pt idx="153">
                  <c:v>0.51298701298701299</c:v>
                </c:pt>
                <c:pt idx="154">
                  <c:v>0.5161290322580645</c:v>
                </c:pt>
                <c:pt idx="155">
                  <c:v>0.51923076923076927</c:v>
                </c:pt>
                <c:pt idx="156">
                  <c:v>0.52229299363057324</c:v>
                </c:pt>
                <c:pt idx="157">
                  <c:v>0.51898734177215189</c:v>
                </c:pt>
                <c:pt idx="158">
                  <c:v>0.51572327044025157</c:v>
                </c:pt>
                <c:pt idx="159">
                  <c:v>0.51875000000000004</c:v>
                </c:pt>
                <c:pt idx="160">
                  <c:v>0.52173913043478259</c:v>
                </c:pt>
                <c:pt idx="161">
                  <c:v>0.52469135802469136</c:v>
                </c:pt>
                <c:pt idx="162">
                  <c:v>0.52760736196319014</c:v>
                </c:pt>
                <c:pt idx="163">
                  <c:v>0.53048780487804881</c:v>
                </c:pt>
                <c:pt idx="164">
                  <c:v>0.52727272727272723</c:v>
                </c:pt>
                <c:pt idx="165">
                  <c:v>0.52409638554216864</c:v>
                </c:pt>
                <c:pt idx="166">
                  <c:v>0.52095808383233533</c:v>
                </c:pt>
                <c:pt idx="167">
                  <c:v>0.52380952380952384</c:v>
                </c:pt>
                <c:pt idx="168">
                  <c:v>0.52662721893491127</c:v>
                </c:pt>
                <c:pt idx="169">
                  <c:v>0.52352941176470591</c:v>
                </c:pt>
                <c:pt idx="170">
                  <c:v>0.52631578947368418</c:v>
                </c:pt>
                <c:pt idx="171">
                  <c:v>0.52906976744186052</c:v>
                </c:pt>
                <c:pt idx="172">
                  <c:v>0.52601156069364163</c:v>
                </c:pt>
                <c:pt idx="173">
                  <c:v>0.52873563218390807</c:v>
                </c:pt>
                <c:pt idx="174">
                  <c:v>0.53142857142857147</c:v>
                </c:pt>
                <c:pt idx="175">
                  <c:v>0.53409090909090906</c:v>
                </c:pt>
                <c:pt idx="176">
                  <c:v>0.53107344632768361</c:v>
                </c:pt>
                <c:pt idx="177">
                  <c:v>0.5337078651685393</c:v>
                </c:pt>
                <c:pt idx="178">
                  <c:v>0.53072625698324027</c:v>
                </c:pt>
                <c:pt idx="179">
                  <c:v>0.53333333333333333</c:v>
                </c:pt>
                <c:pt idx="180">
                  <c:v>0.53591160220994472</c:v>
                </c:pt>
                <c:pt idx="181">
                  <c:v>0.53846153846153844</c:v>
                </c:pt>
                <c:pt idx="182">
                  <c:v>0.54098360655737709</c:v>
                </c:pt>
                <c:pt idx="183">
                  <c:v>0.53804347826086951</c:v>
                </c:pt>
                <c:pt idx="184">
                  <c:v>0.53513513513513511</c:v>
                </c:pt>
                <c:pt idx="185">
                  <c:v>0.532258064516129</c:v>
                </c:pt>
                <c:pt idx="186">
                  <c:v>0.53475935828877008</c:v>
                </c:pt>
                <c:pt idx="187">
                  <c:v>0.53723404255319152</c:v>
                </c:pt>
                <c:pt idx="188">
                  <c:v>0.53439153439153442</c:v>
                </c:pt>
                <c:pt idx="189">
                  <c:v>0.53157894736842104</c:v>
                </c:pt>
                <c:pt idx="190">
                  <c:v>0.53403141361256545</c:v>
                </c:pt>
                <c:pt idx="191">
                  <c:v>0.53645833333333337</c:v>
                </c:pt>
                <c:pt idx="192">
                  <c:v>0.53367875647668395</c:v>
                </c:pt>
                <c:pt idx="193">
                  <c:v>0.53608247422680411</c:v>
                </c:pt>
                <c:pt idx="194">
                  <c:v>0.53333333333333333</c:v>
                </c:pt>
                <c:pt idx="195">
                  <c:v>0.5357142857142857</c:v>
                </c:pt>
                <c:pt idx="196">
                  <c:v>0.53807106598984766</c:v>
                </c:pt>
                <c:pt idx="197">
                  <c:v>0.53535353535353536</c:v>
                </c:pt>
                <c:pt idx="198">
                  <c:v>0.53768844221105527</c:v>
                </c:pt>
                <c:pt idx="199">
                  <c:v>0.53500000000000003</c:v>
                </c:pt>
                <c:pt idx="200">
                  <c:v>0.53731343283582089</c:v>
                </c:pt>
                <c:pt idx="201">
                  <c:v>0.53465346534653468</c:v>
                </c:pt>
                <c:pt idx="202">
                  <c:v>0.53201970443349755</c:v>
                </c:pt>
                <c:pt idx="203">
                  <c:v>0.52941176470588236</c:v>
                </c:pt>
                <c:pt idx="204">
                  <c:v>0.53170731707317076</c:v>
                </c:pt>
                <c:pt idx="205">
                  <c:v>0.529126213592233</c:v>
                </c:pt>
                <c:pt idx="206">
                  <c:v>0.52657004830917875</c:v>
                </c:pt>
                <c:pt idx="207">
                  <c:v>0.52403846153846156</c:v>
                </c:pt>
                <c:pt idx="208">
                  <c:v>0.52153110047846885</c:v>
                </c:pt>
                <c:pt idx="209">
                  <c:v>0.51904761904761909</c:v>
                </c:pt>
                <c:pt idx="210">
                  <c:v>0.52132701421800953</c:v>
                </c:pt>
                <c:pt idx="211">
                  <c:v>0.51886792452830188</c:v>
                </c:pt>
                <c:pt idx="212">
                  <c:v>0.52112676056338025</c:v>
                </c:pt>
                <c:pt idx="213">
                  <c:v>0.52336448598130836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0.52054794520547942</c:v>
                </c:pt>
                <c:pt idx="219">
                  <c:v>0.51818181818181819</c:v>
                </c:pt>
                <c:pt idx="220">
                  <c:v>0.52036199095022628</c:v>
                </c:pt>
                <c:pt idx="221">
                  <c:v>0.51801801801801806</c:v>
                </c:pt>
                <c:pt idx="222">
                  <c:v>0.52017937219730936</c:v>
                </c:pt>
                <c:pt idx="223">
                  <c:v>0.5178571428571429</c:v>
                </c:pt>
                <c:pt idx="224">
                  <c:v>0.52</c:v>
                </c:pt>
                <c:pt idx="225">
                  <c:v>0.51769911504424782</c:v>
                </c:pt>
                <c:pt idx="226">
                  <c:v>0.51541850220264318</c:v>
                </c:pt>
                <c:pt idx="227">
                  <c:v>0.51754385964912286</c:v>
                </c:pt>
                <c:pt idx="228">
                  <c:v>0.51528384279475981</c:v>
                </c:pt>
                <c:pt idx="229">
                  <c:v>0.5130434782608696</c:v>
                </c:pt>
                <c:pt idx="230">
                  <c:v>0.51515151515151514</c:v>
                </c:pt>
                <c:pt idx="231">
                  <c:v>0.51293103448275867</c:v>
                </c:pt>
                <c:pt idx="232">
                  <c:v>0.51072961373390557</c:v>
                </c:pt>
                <c:pt idx="233">
                  <c:v>0.51282051282051277</c:v>
                </c:pt>
                <c:pt idx="234">
                  <c:v>0.51063829787234039</c:v>
                </c:pt>
                <c:pt idx="235">
                  <c:v>0.50847457627118642</c:v>
                </c:pt>
                <c:pt idx="236">
                  <c:v>0.51054852320675104</c:v>
                </c:pt>
                <c:pt idx="237">
                  <c:v>0.51260504201680668</c:v>
                </c:pt>
                <c:pt idx="238">
                  <c:v>0.5104602510460251</c:v>
                </c:pt>
                <c:pt idx="239">
                  <c:v>0.5083333333333333</c:v>
                </c:pt>
                <c:pt idx="240">
                  <c:v>0.50622406639004147</c:v>
                </c:pt>
                <c:pt idx="241">
                  <c:v>0.50413223140495866</c:v>
                </c:pt>
                <c:pt idx="242">
                  <c:v>0.50205761316872433</c:v>
                </c:pt>
                <c:pt idx="243">
                  <c:v>0.50409836065573765</c:v>
                </c:pt>
                <c:pt idx="244">
                  <c:v>0.5061224489795918</c:v>
                </c:pt>
                <c:pt idx="245">
                  <c:v>0.50406504065040647</c:v>
                </c:pt>
                <c:pt idx="246">
                  <c:v>0.50202429149797567</c:v>
                </c:pt>
                <c:pt idx="247">
                  <c:v>0.50403225806451613</c:v>
                </c:pt>
                <c:pt idx="248">
                  <c:v>0.50200803212851408</c:v>
                </c:pt>
                <c:pt idx="249">
                  <c:v>0.5</c:v>
                </c:pt>
                <c:pt idx="250">
                  <c:v>0.49800796812749004</c:v>
                </c:pt>
                <c:pt idx="251">
                  <c:v>0.49603174603174605</c:v>
                </c:pt>
                <c:pt idx="252">
                  <c:v>0.49407114624505927</c:v>
                </c:pt>
                <c:pt idx="253">
                  <c:v>0.49212598425196852</c:v>
                </c:pt>
                <c:pt idx="254">
                  <c:v>0.49411764705882355</c:v>
                </c:pt>
                <c:pt idx="255">
                  <c:v>0.49609375</c:v>
                </c:pt>
                <c:pt idx="256">
                  <c:v>0.49805447470817121</c:v>
                </c:pt>
                <c:pt idx="257">
                  <c:v>0.49612403100775193</c:v>
                </c:pt>
                <c:pt idx="258">
                  <c:v>0.49806949806949807</c:v>
                </c:pt>
                <c:pt idx="259">
                  <c:v>0.49615384615384617</c:v>
                </c:pt>
                <c:pt idx="260">
                  <c:v>0.4942528735632184</c:v>
                </c:pt>
                <c:pt idx="261">
                  <c:v>0.49236641221374045</c:v>
                </c:pt>
                <c:pt idx="262">
                  <c:v>0.49049429657794674</c:v>
                </c:pt>
                <c:pt idx="263">
                  <c:v>0.48863636363636365</c:v>
                </c:pt>
                <c:pt idx="264">
                  <c:v>0.49056603773584906</c:v>
                </c:pt>
                <c:pt idx="265">
                  <c:v>0.48872180451127817</c:v>
                </c:pt>
                <c:pt idx="266">
                  <c:v>0.48689138576779029</c:v>
                </c:pt>
                <c:pt idx="267">
                  <c:v>0.48507462686567165</c:v>
                </c:pt>
                <c:pt idx="268">
                  <c:v>0.48327137546468402</c:v>
                </c:pt>
                <c:pt idx="269">
                  <c:v>0.48518518518518516</c:v>
                </c:pt>
                <c:pt idx="270">
                  <c:v>0.48339483394833949</c:v>
                </c:pt>
                <c:pt idx="271">
                  <c:v>0.48161764705882354</c:v>
                </c:pt>
                <c:pt idx="272">
                  <c:v>0.47985347985347987</c:v>
                </c:pt>
                <c:pt idx="273">
                  <c:v>0.47810218978102192</c:v>
                </c:pt>
                <c:pt idx="274">
                  <c:v>0.47636363636363638</c:v>
                </c:pt>
                <c:pt idx="275">
                  <c:v>0.47826086956521741</c:v>
                </c:pt>
                <c:pt idx="276">
                  <c:v>0.47653429602888087</c:v>
                </c:pt>
                <c:pt idx="277">
                  <c:v>0.47482014388489208</c:v>
                </c:pt>
                <c:pt idx="278">
                  <c:v>0.47670250896057348</c:v>
                </c:pt>
                <c:pt idx="279">
                  <c:v>0.47857142857142859</c:v>
                </c:pt>
                <c:pt idx="280">
                  <c:v>0.47686832740213525</c:v>
                </c:pt>
                <c:pt idx="281">
                  <c:v>0.47517730496453903</c:v>
                </c:pt>
                <c:pt idx="282">
                  <c:v>0.47349823321554768</c:v>
                </c:pt>
                <c:pt idx="283">
                  <c:v>0.47535211267605632</c:v>
                </c:pt>
                <c:pt idx="284">
                  <c:v>0.47368421052631576</c:v>
                </c:pt>
                <c:pt idx="285">
                  <c:v>0.47202797202797203</c:v>
                </c:pt>
                <c:pt idx="286">
                  <c:v>0.47386759581881532</c:v>
                </c:pt>
                <c:pt idx="287">
                  <c:v>0.47569444444444442</c:v>
                </c:pt>
                <c:pt idx="288">
                  <c:v>0.47750865051903113</c:v>
                </c:pt>
                <c:pt idx="289">
                  <c:v>0.47931034482758622</c:v>
                </c:pt>
                <c:pt idx="290">
                  <c:v>0.47766323024054985</c:v>
                </c:pt>
                <c:pt idx="291">
                  <c:v>0.47945205479452052</c:v>
                </c:pt>
                <c:pt idx="292">
                  <c:v>0.48122866894197952</c:v>
                </c:pt>
                <c:pt idx="293">
                  <c:v>0.47959183673469385</c:v>
                </c:pt>
                <c:pt idx="294">
                  <c:v>0.48135593220338985</c:v>
                </c:pt>
                <c:pt idx="295">
                  <c:v>0.48310810810810811</c:v>
                </c:pt>
                <c:pt idx="296">
                  <c:v>0.48484848484848486</c:v>
                </c:pt>
                <c:pt idx="297">
                  <c:v>0.48322147651006714</c:v>
                </c:pt>
                <c:pt idx="298">
                  <c:v>0.48494983277591974</c:v>
                </c:pt>
                <c:pt idx="299">
                  <c:v>0.48333333333333334</c:v>
                </c:pt>
                <c:pt idx="300">
                  <c:v>0.4850498338870432</c:v>
                </c:pt>
                <c:pt idx="301">
                  <c:v>0.48344370860927155</c:v>
                </c:pt>
                <c:pt idx="302">
                  <c:v>0.48514851485148514</c:v>
                </c:pt>
                <c:pt idx="303">
                  <c:v>0.48684210526315791</c:v>
                </c:pt>
                <c:pt idx="304">
                  <c:v>0.48524590163934428</c:v>
                </c:pt>
                <c:pt idx="305">
                  <c:v>0.48366013071895425</c:v>
                </c:pt>
                <c:pt idx="306">
                  <c:v>0.48534201954397393</c:v>
                </c:pt>
                <c:pt idx="307">
                  <c:v>0.48376623376623379</c:v>
                </c:pt>
                <c:pt idx="308">
                  <c:v>0.48220064724919093</c:v>
                </c:pt>
                <c:pt idx="309">
                  <c:v>0.4838709677419355</c:v>
                </c:pt>
                <c:pt idx="310">
                  <c:v>0.48231511254019294</c:v>
                </c:pt>
                <c:pt idx="311">
                  <c:v>0.48397435897435898</c:v>
                </c:pt>
                <c:pt idx="312">
                  <c:v>0.48242811501597443</c:v>
                </c:pt>
                <c:pt idx="313">
                  <c:v>0.48407643312101911</c:v>
                </c:pt>
                <c:pt idx="314">
                  <c:v>0.48253968253968255</c:v>
                </c:pt>
                <c:pt idx="315">
                  <c:v>0.48417721518987344</c:v>
                </c:pt>
                <c:pt idx="316">
                  <c:v>0.48264984227129337</c:v>
                </c:pt>
                <c:pt idx="317">
                  <c:v>0.48113207547169812</c:v>
                </c:pt>
                <c:pt idx="318">
                  <c:v>0.48275862068965519</c:v>
                </c:pt>
                <c:pt idx="319">
                  <c:v>0.484375</c:v>
                </c:pt>
                <c:pt idx="320">
                  <c:v>0.48598130841121495</c:v>
                </c:pt>
                <c:pt idx="321">
                  <c:v>0.48447204968944102</c:v>
                </c:pt>
                <c:pt idx="322">
                  <c:v>0.48297213622291024</c:v>
                </c:pt>
                <c:pt idx="323">
                  <c:v>0.48148148148148145</c:v>
                </c:pt>
                <c:pt idx="324">
                  <c:v>0.48307692307692307</c:v>
                </c:pt>
                <c:pt idx="325">
                  <c:v>0.48466257668711654</c:v>
                </c:pt>
                <c:pt idx="326">
                  <c:v>0.48623853211009177</c:v>
                </c:pt>
                <c:pt idx="327">
                  <c:v>0.4847560975609756</c:v>
                </c:pt>
                <c:pt idx="328">
                  <c:v>0.48632218844984804</c:v>
                </c:pt>
                <c:pt idx="329">
                  <c:v>0.48787878787878786</c:v>
                </c:pt>
                <c:pt idx="330">
                  <c:v>0.48640483383685801</c:v>
                </c:pt>
                <c:pt idx="331">
                  <c:v>0.48795180722891568</c:v>
                </c:pt>
                <c:pt idx="332">
                  <c:v>0.48648648648648651</c:v>
                </c:pt>
                <c:pt idx="333">
                  <c:v>0.4880239520958084</c:v>
                </c:pt>
                <c:pt idx="334">
                  <c:v>0.48656716417910445</c:v>
                </c:pt>
                <c:pt idx="335">
                  <c:v>0.48511904761904762</c:v>
                </c:pt>
                <c:pt idx="336">
                  <c:v>0.48664688427299702</c:v>
                </c:pt>
                <c:pt idx="337">
                  <c:v>0.48816568047337278</c:v>
                </c:pt>
                <c:pt idx="338">
                  <c:v>0.48672566371681414</c:v>
                </c:pt>
                <c:pt idx="339">
                  <c:v>0.48823529411764705</c:v>
                </c:pt>
                <c:pt idx="340">
                  <c:v>0.48973607038123168</c:v>
                </c:pt>
                <c:pt idx="341">
                  <c:v>0.49122807017543857</c:v>
                </c:pt>
                <c:pt idx="342">
                  <c:v>0.49271137026239065</c:v>
                </c:pt>
                <c:pt idx="343">
                  <c:v>0.4941860465116279</c:v>
                </c:pt>
                <c:pt idx="344">
                  <c:v>0.49275362318840582</c:v>
                </c:pt>
                <c:pt idx="345">
                  <c:v>0.4913294797687861</c:v>
                </c:pt>
                <c:pt idx="346">
                  <c:v>0.49279538904899134</c:v>
                </c:pt>
                <c:pt idx="347">
                  <c:v>0.49137931034482757</c:v>
                </c:pt>
                <c:pt idx="348">
                  <c:v>0.49283667621776506</c:v>
                </c:pt>
                <c:pt idx="349">
                  <c:v>0.49428571428571427</c:v>
                </c:pt>
                <c:pt idx="350">
                  <c:v>0.49572649572649574</c:v>
                </c:pt>
                <c:pt idx="351">
                  <c:v>0.49715909090909088</c:v>
                </c:pt>
                <c:pt idx="352">
                  <c:v>0.49858356940509913</c:v>
                </c:pt>
                <c:pt idx="353">
                  <c:v>0.5</c:v>
                </c:pt>
                <c:pt idx="354">
                  <c:v>0.50140845070422535</c:v>
                </c:pt>
                <c:pt idx="355">
                  <c:v>0.5028089887640449</c:v>
                </c:pt>
                <c:pt idx="356">
                  <c:v>0.50140056022408963</c:v>
                </c:pt>
                <c:pt idx="357">
                  <c:v>0.5</c:v>
                </c:pt>
                <c:pt idx="358">
                  <c:v>0.50139275766016711</c:v>
                </c:pt>
                <c:pt idx="359">
                  <c:v>0.5</c:v>
                </c:pt>
                <c:pt idx="360">
                  <c:v>0.50138504155124652</c:v>
                </c:pt>
                <c:pt idx="361">
                  <c:v>0.5</c:v>
                </c:pt>
                <c:pt idx="362">
                  <c:v>0.49862258953168043</c:v>
                </c:pt>
                <c:pt idx="363">
                  <c:v>0.49725274725274726</c:v>
                </c:pt>
                <c:pt idx="364">
                  <c:v>0.49863013698630138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366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Pass %" queryTableFieldId="6" dataDxfId="1" totalsRowDxfId="5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366"/>
  <sheetViews>
    <sheetView topLeftCell="A358" workbookViewId="0">
      <selection activeCell="G374" sqref="G374"/>
    </sheetView>
  </sheetViews>
  <sheetFormatPr defaultRowHeight="15" x14ac:dyDescent="0.25"/>
  <cols>
    <col min="1" max="1" width="13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8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43957.319513888891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43957.322557870371</v>
      </c>
      <c r="B3">
        <v>1</v>
      </c>
      <c r="C3">
        <v>1</v>
      </c>
      <c r="D3" s="3">
        <f>SUM(B$2:B3)</f>
        <v>1</v>
      </c>
      <c r="E3" s="3">
        <f>SUM(C$2:C3)</f>
        <v>2</v>
      </c>
      <c r="F3" s="2">
        <f>IF(stats[[#This Row],[Datetime]],stats[[#This Row],[Total Pass]]/stats[[#This Row],[Total Runs]],NA())</f>
        <v>0.5</v>
      </c>
      <c r="G3" s="2">
        <f>SUM(B$2:B3) / SUM(C$2:C3)</f>
        <v>0.5</v>
      </c>
      <c r="I3"/>
    </row>
    <row r="4" spans="1:9" x14ac:dyDescent="0.25">
      <c r="A4" s="1">
        <v>43957.346203703702</v>
      </c>
      <c r="B4">
        <v>1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Pass]]/stats[[#This Row],[Total Runs]],NA())</f>
        <v>0.66666666666666663</v>
      </c>
      <c r="G4" s="2">
        <f>SUM(B$2:B4) / SUM(C$2:C4)</f>
        <v>0.66666666666666663</v>
      </c>
      <c r="I4"/>
    </row>
    <row r="5" spans="1:9" x14ac:dyDescent="0.25">
      <c r="A5" s="1">
        <v>43957.348946759259</v>
      </c>
      <c r="B5">
        <v>0</v>
      </c>
      <c r="C5">
        <v>1</v>
      </c>
      <c r="D5" s="3">
        <f>SUM(B$2:B5)</f>
        <v>2</v>
      </c>
      <c r="E5" s="3">
        <f>SUM(C$2:C5)</f>
        <v>4</v>
      </c>
      <c r="F5" s="2">
        <f>IF(stats[[#This Row],[Datetime]],stats[[#This Row],[Total Pass]]/stats[[#This Row],[Total Runs]],NA())</f>
        <v>0.5</v>
      </c>
      <c r="G5" s="2">
        <f>SUM(B$2:B5) / SUM(C$2:C5)</f>
        <v>0.5</v>
      </c>
      <c r="I5"/>
    </row>
    <row r="6" spans="1:9" x14ac:dyDescent="0.25">
      <c r="A6" s="1">
        <v>43957.351527777777</v>
      </c>
      <c r="B6">
        <v>0</v>
      </c>
      <c r="C6">
        <v>1</v>
      </c>
      <c r="D6" s="3">
        <f>SUM(B$2:B6)</f>
        <v>2</v>
      </c>
      <c r="E6" s="3">
        <f>SUM(C$2:C6)</f>
        <v>5</v>
      </c>
      <c r="F6" s="2">
        <f>IF(stats[[#This Row],[Datetime]],stats[[#This Row],[Total Pass]]/stats[[#This Row],[Total Runs]],NA())</f>
        <v>0.4</v>
      </c>
      <c r="G6" s="2">
        <f>SUM(B$2:B6) / SUM(C$2:C6)</f>
        <v>0.4</v>
      </c>
      <c r="I6"/>
    </row>
    <row r="7" spans="1:9" x14ac:dyDescent="0.25">
      <c r="A7" s="1">
        <v>43957.354583333334</v>
      </c>
      <c r="B7">
        <v>1</v>
      </c>
      <c r="C7">
        <v>1</v>
      </c>
      <c r="D7" s="3">
        <f>SUM(B$2:B7)</f>
        <v>3</v>
      </c>
      <c r="E7" s="3">
        <f>SUM(C$2:C7)</f>
        <v>6</v>
      </c>
      <c r="F7" s="2">
        <f>IF(stats[[#This Row],[Datetime]],stats[[#This Row],[Total Pass]]/stats[[#This Row],[Total Runs]],NA())</f>
        <v>0.5</v>
      </c>
      <c r="G7" s="2">
        <f>SUM(B$2:B7) / SUM(C$2:C7)</f>
        <v>0.5</v>
      </c>
      <c r="I7"/>
    </row>
    <row r="8" spans="1:9" x14ac:dyDescent="0.25">
      <c r="A8" s="1">
        <v>43957.357685185183</v>
      </c>
      <c r="B8">
        <v>1</v>
      </c>
      <c r="C8">
        <v>1</v>
      </c>
      <c r="D8" s="3">
        <f>SUM(B$2:B8)</f>
        <v>4</v>
      </c>
      <c r="E8" s="3">
        <f>SUM(C$2:C8)</f>
        <v>7</v>
      </c>
      <c r="F8" s="2">
        <f>IF(stats[[#This Row],[Datetime]],stats[[#This Row],[Total Pass]]/stats[[#This Row],[Total Runs]],NA())</f>
        <v>0.5714285714285714</v>
      </c>
      <c r="G8" s="2">
        <f>SUM(B$2:B8) / SUM(C$2:C8)</f>
        <v>0.5714285714285714</v>
      </c>
      <c r="I8"/>
    </row>
    <row r="9" spans="1:9" x14ac:dyDescent="0.25">
      <c r="A9" s="1">
        <v>43957.360763888886</v>
      </c>
      <c r="B9">
        <v>1</v>
      </c>
      <c r="C9">
        <v>1</v>
      </c>
      <c r="D9" s="3">
        <f>SUM(B$2:B9)</f>
        <v>5</v>
      </c>
      <c r="E9" s="3">
        <f>SUM(C$2:C9)</f>
        <v>8</v>
      </c>
      <c r="F9" s="2">
        <f>IF(stats[[#This Row],[Datetime]],stats[[#This Row],[Total Pass]]/stats[[#This Row],[Total Runs]],NA())</f>
        <v>0.625</v>
      </c>
      <c r="G9" s="2">
        <f>SUM(B$2:B9) / SUM(C$2:C9)</f>
        <v>0.625</v>
      </c>
      <c r="I9"/>
    </row>
    <row r="10" spans="1:9" x14ac:dyDescent="0.25">
      <c r="A10" s="1">
        <v>43957.363923611112</v>
      </c>
      <c r="B10">
        <v>1</v>
      </c>
      <c r="C10">
        <v>1</v>
      </c>
      <c r="D10" s="3">
        <f>SUM(B$2:B10)</f>
        <v>6</v>
      </c>
      <c r="E10" s="3">
        <f>SUM(C$2:C10)</f>
        <v>9</v>
      </c>
      <c r="F10" s="2">
        <f>IF(stats[[#This Row],[Datetime]],stats[[#This Row],[Total Pass]]/stats[[#This Row],[Total Runs]],NA())</f>
        <v>0.66666666666666663</v>
      </c>
      <c r="G10" s="2">
        <f>SUM(B$2:B10) / SUM(C$2:C10)</f>
        <v>0.66666666666666663</v>
      </c>
      <c r="I10"/>
    </row>
    <row r="11" spans="1:9" x14ac:dyDescent="0.25">
      <c r="A11" s="1">
        <v>43957.36614583333</v>
      </c>
      <c r="B11">
        <v>0</v>
      </c>
      <c r="C11">
        <v>1</v>
      </c>
      <c r="D11" s="3">
        <f>SUM(B$2:B11)</f>
        <v>6</v>
      </c>
      <c r="E11" s="3">
        <f>SUM(C$2:C11)</f>
        <v>10</v>
      </c>
      <c r="F11" s="2">
        <f>IF(stats[[#This Row],[Datetime]],stats[[#This Row],[Total Pass]]/stats[[#This Row],[Total Runs]],NA())</f>
        <v>0.6</v>
      </c>
      <c r="G11" s="2">
        <f>SUM(B$2:B11) / SUM(C$2:C11)</f>
        <v>0.6</v>
      </c>
      <c r="I11"/>
    </row>
    <row r="12" spans="1:9" x14ac:dyDescent="0.25">
      <c r="A12" s="1">
        <v>43957.368877314817</v>
      </c>
      <c r="B12">
        <v>0</v>
      </c>
      <c r="C12">
        <v>1</v>
      </c>
      <c r="D12" s="3">
        <f>SUM(B$2:B12)</f>
        <v>6</v>
      </c>
      <c r="E12" s="3">
        <f>SUM(C$2:C12)</f>
        <v>11</v>
      </c>
      <c r="F12" s="2">
        <f>IF(stats[[#This Row],[Datetime]],stats[[#This Row],[Total Pass]]/stats[[#This Row],[Total Runs]],NA())</f>
        <v>0.54545454545454541</v>
      </c>
      <c r="G12" s="2">
        <f>SUM(B$2:B12) / SUM(C$2:C12)</f>
        <v>0.54545454545454541</v>
      </c>
      <c r="I12"/>
    </row>
    <row r="13" spans="1:9" x14ac:dyDescent="0.25">
      <c r="A13" s="1">
        <v>43957.372025462966</v>
      </c>
      <c r="B13">
        <v>1</v>
      </c>
      <c r="C13">
        <v>1</v>
      </c>
      <c r="D13" s="3">
        <f>SUM(B$2:B13)</f>
        <v>7</v>
      </c>
      <c r="E13" s="3">
        <f>SUM(C$2:C13)</f>
        <v>12</v>
      </c>
      <c r="F13" s="2">
        <f>IF(stats[[#This Row],[Datetime]],stats[[#This Row],[Total Pass]]/stats[[#This Row],[Total Runs]],NA())</f>
        <v>0.58333333333333337</v>
      </c>
      <c r="G13" s="2">
        <f>SUM(B$2:B13) / SUM(C$2:C13)</f>
        <v>0.58333333333333337</v>
      </c>
      <c r="I13"/>
    </row>
    <row r="14" spans="1:9" x14ac:dyDescent="0.25">
      <c r="A14" s="1">
        <v>43957.3750462963</v>
      </c>
      <c r="B14">
        <v>1</v>
      </c>
      <c r="C14">
        <v>1</v>
      </c>
      <c r="D14" s="3">
        <f>SUM(B$2:B14)</f>
        <v>8</v>
      </c>
      <c r="E14" s="3">
        <f>SUM(C$2:C14)</f>
        <v>13</v>
      </c>
      <c r="F14" s="2">
        <f>IF(stats[[#This Row],[Datetime]],stats[[#This Row],[Total Pass]]/stats[[#This Row],[Total Runs]],NA())</f>
        <v>0.61538461538461542</v>
      </c>
      <c r="G14" s="2">
        <f>SUM(B$2:B14) / SUM(C$2:C14)</f>
        <v>0.61538461538461542</v>
      </c>
      <c r="I14"/>
    </row>
    <row r="15" spans="1:9" x14ac:dyDescent="0.25">
      <c r="A15" s="1">
        <v>43957.377152777779</v>
      </c>
      <c r="B15">
        <v>0</v>
      </c>
      <c r="C15">
        <v>1</v>
      </c>
      <c r="D15" s="3">
        <f>SUM(B$2:B15)</f>
        <v>8</v>
      </c>
      <c r="E15" s="3">
        <f>SUM(C$2:C15)</f>
        <v>14</v>
      </c>
      <c r="F15" s="2">
        <f>IF(stats[[#This Row],[Datetime]],stats[[#This Row],[Total Pass]]/stats[[#This Row],[Total Runs]],NA())</f>
        <v>0.5714285714285714</v>
      </c>
      <c r="G15" s="2">
        <f>SUM(B$2:B15) / SUM(C$2:C15)</f>
        <v>0.5714285714285714</v>
      </c>
      <c r="I15"/>
    </row>
    <row r="16" spans="1:9" x14ac:dyDescent="0.25">
      <c r="A16" s="1">
        <v>43957.380185185182</v>
      </c>
      <c r="B16">
        <v>1</v>
      </c>
      <c r="C16">
        <v>1</v>
      </c>
      <c r="D16" s="3">
        <f>SUM(B$2:B16)</f>
        <v>9</v>
      </c>
      <c r="E16" s="3">
        <f>SUM(C$2:C16)</f>
        <v>15</v>
      </c>
      <c r="F16" s="2">
        <f>IF(stats[[#This Row],[Datetime]],stats[[#This Row],[Total Pass]]/stats[[#This Row],[Total Runs]],NA())</f>
        <v>0.6</v>
      </c>
      <c r="G16" s="2">
        <f>SUM(B$2:B16) / SUM(C$2:C16)</f>
        <v>0.6</v>
      </c>
      <c r="I16"/>
    </row>
    <row r="17" spans="1:9" x14ac:dyDescent="0.25">
      <c r="A17" s="1">
        <v>43957.385254629633</v>
      </c>
      <c r="B17">
        <v>1</v>
      </c>
      <c r="C17">
        <v>1</v>
      </c>
      <c r="D17" s="3">
        <f>SUM(B$2:B17)</f>
        <v>10</v>
      </c>
      <c r="E17" s="3">
        <f>SUM(C$2:C17)</f>
        <v>16</v>
      </c>
      <c r="F17" s="2">
        <f>IF(stats[[#This Row],[Datetime]],stats[[#This Row],[Total Pass]]/stats[[#This Row],[Total Runs]],NA())</f>
        <v>0.625</v>
      </c>
      <c r="G17" s="2">
        <f>SUM(B$2:B17) / SUM(C$2:C17)</f>
        <v>0.625</v>
      </c>
      <c r="I17"/>
    </row>
    <row r="18" spans="1:9" x14ac:dyDescent="0.25">
      <c r="A18" s="1">
        <v>43957.387824074074</v>
      </c>
      <c r="B18">
        <v>0</v>
      </c>
      <c r="C18">
        <v>1</v>
      </c>
      <c r="D18" s="3">
        <f>SUM(B$2:B18)</f>
        <v>10</v>
      </c>
      <c r="E18" s="3">
        <f>SUM(C$2:C18)</f>
        <v>17</v>
      </c>
      <c r="F18" s="2">
        <f>IF(stats[[#This Row],[Datetime]],stats[[#This Row],[Total Pass]]/stats[[#This Row],[Total Runs]],NA())</f>
        <v>0.58823529411764708</v>
      </c>
      <c r="G18" s="2">
        <f>SUM(B$2:B18) / SUM(C$2:C18)</f>
        <v>0.58823529411764708</v>
      </c>
      <c r="I18"/>
    </row>
    <row r="19" spans="1:9" x14ac:dyDescent="0.25">
      <c r="A19" s="1">
        <v>43957.391145833331</v>
      </c>
      <c r="B19">
        <v>1</v>
      </c>
      <c r="C19">
        <v>1</v>
      </c>
      <c r="D19" s="3">
        <f>SUM(B$2:B19)</f>
        <v>11</v>
      </c>
      <c r="E19" s="3">
        <f>SUM(C$2:C19)</f>
        <v>18</v>
      </c>
      <c r="F19" s="2">
        <f>IF(stats[[#This Row],[Datetime]],stats[[#This Row],[Total Pass]]/stats[[#This Row],[Total Runs]],NA())</f>
        <v>0.61111111111111116</v>
      </c>
      <c r="G19" s="2">
        <f>SUM(B$2:B19) / SUM(C$2:C19)</f>
        <v>0.61111111111111116</v>
      </c>
      <c r="I19"/>
    </row>
    <row r="20" spans="1:9" x14ac:dyDescent="0.25">
      <c r="A20" s="1">
        <v>43957.394236111111</v>
      </c>
      <c r="B20">
        <v>0</v>
      </c>
      <c r="C20">
        <v>1</v>
      </c>
      <c r="D20" s="3">
        <f>SUM(B$2:B20)</f>
        <v>11</v>
      </c>
      <c r="E20" s="3">
        <f>SUM(C$2:C20)</f>
        <v>19</v>
      </c>
      <c r="F20" s="2">
        <f>IF(stats[[#This Row],[Datetime]],stats[[#This Row],[Total Pass]]/stats[[#This Row],[Total Runs]],NA())</f>
        <v>0.57894736842105265</v>
      </c>
      <c r="G20" s="2">
        <f>SUM(B$2:B20) / SUM(C$2:C20)</f>
        <v>0.57894736842105265</v>
      </c>
      <c r="I20"/>
    </row>
    <row r="21" spans="1:9" x14ac:dyDescent="0.25">
      <c r="A21" s="1">
        <v>43957.397222222222</v>
      </c>
      <c r="B21">
        <v>1</v>
      </c>
      <c r="C21">
        <v>1</v>
      </c>
      <c r="D21" s="3">
        <f>SUM(B$2:B21)</f>
        <v>12</v>
      </c>
      <c r="E21" s="3">
        <f>SUM(C$2:C21)</f>
        <v>20</v>
      </c>
      <c r="F21" s="2">
        <f>IF(stats[[#This Row],[Datetime]],stats[[#This Row],[Total Pass]]/stats[[#This Row],[Total Runs]],NA())</f>
        <v>0.6</v>
      </c>
      <c r="G21" s="2">
        <f t="shared" ref="G21:G31" si="0">SUM(B2:B21) / SUM(C2:C21)</f>
        <v>0.6</v>
      </c>
      <c r="I21"/>
    </row>
    <row r="22" spans="1:9" x14ac:dyDescent="0.25">
      <c r="A22" s="1">
        <v>43957.400081018517</v>
      </c>
      <c r="B22">
        <v>1</v>
      </c>
      <c r="C22">
        <v>1</v>
      </c>
      <c r="D22" s="3">
        <f>SUM(B$2:B22)</f>
        <v>13</v>
      </c>
      <c r="E22" s="3">
        <f>SUM(C$2:C22)</f>
        <v>21</v>
      </c>
      <c r="F22" s="2">
        <f>IF(stats[[#This Row],[Datetime]],stats[[#This Row],[Total Pass]]/stats[[#This Row],[Total Runs]],NA())</f>
        <v>0.61904761904761907</v>
      </c>
      <c r="G22" s="2">
        <f t="shared" si="0"/>
        <v>0.65</v>
      </c>
      <c r="I22"/>
    </row>
    <row r="23" spans="1:9" x14ac:dyDescent="0.25">
      <c r="A23" s="1">
        <v>43957.403078703705</v>
      </c>
      <c r="B23">
        <v>1</v>
      </c>
      <c r="C23">
        <v>1</v>
      </c>
      <c r="D23" s="3">
        <f>SUM(B$2:B23)</f>
        <v>14</v>
      </c>
      <c r="E23" s="3">
        <f>SUM(C$2:C23)</f>
        <v>22</v>
      </c>
      <c r="F23" s="2">
        <f>IF(stats[[#This Row],[Datetime]],stats[[#This Row],[Total Pass]]/stats[[#This Row],[Total Runs]],NA())</f>
        <v>0.63636363636363635</v>
      </c>
      <c r="G23" s="2">
        <f t="shared" si="0"/>
        <v>0.65</v>
      </c>
      <c r="I23"/>
    </row>
    <row r="24" spans="1:9" x14ac:dyDescent="0.25">
      <c r="A24" s="1">
        <v>43957.406643518516</v>
      </c>
      <c r="B24">
        <v>1</v>
      </c>
      <c r="C24">
        <v>1</v>
      </c>
      <c r="D24" s="3">
        <f>SUM(B$2:B24)</f>
        <v>15</v>
      </c>
      <c r="E24" s="3">
        <f>SUM(C$2:C24)</f>
        <v>23</v>
      </c>
      <c r="F24" s="2">
        <f>IF(stats[[#This Row],[Datetime]],stats[[#This Row],[Total Pass]]/stats[[#This Row],[Total Runs]],NA())</f>
        <v>0.65217391304347827</v>
      </c>
      <c r="G24" s="2">
        <f t="shared" si="0"/>
        <v>0.65</v>
      </c>
      <c r="I24"/>
    </row>
    <row r="25" spans="1:9" x14ac:dyDescent="0.25">
      <c r="A25" s="1">
        <v>43957.410046296296</v>
      </c>
      <c r="B25">
        <v>0</v>
      </c>
      <c r="C25">
        <v>1</v>
      </c>
      <c r="D25" s="3">
        <f>SUM(B$2:B25)</f>
        <v>15</v>
      </c>
      <c r="E25" s="3">
        <f>SUM(C$2:C25)</f>
        <v>24</v>
      </c>
      <c r="F25" s="2">
        <f>IF(stats[[#This Row],[Datetime]],stats[[#This Row],[Total Pass]]/stats[[#This Row],[Total Runs]],NA())</f>
        <v>0.625</v>
      </c>
      <c r="G25" s="2">
        <f t="shared" si="0"/>
        <v>0.65</v>
      </c>
      <c r="I25"/>
    </row>
    <row r="26" spans="1:9" x14ac:dyDescent="0.25">
      <c r="A26" s="1">
        <v>43957.413090277776</v>
      </c>
      <c r="B26">
        <v>1</v>
      </c>
      <c r="C26">
        <v>1</v>
      </c>
      <c r="D26" s="3">
        <f>SUM(B$2:B26)</f>
        <v>16</v>
      </c>
      <c r="E26" s="3">
        <f>SUM(C$2:C26)</f>
        <v>25</v>
      </c>
      <c r="F26" s="2">
        <f>IF(stats[[#This Row],[Datetime]],stats[[#This Row],[Total Pass]]/stats[[#This Row],[Total Runs]],NA())</f>
        <v>0.64</v>
      </c>
      <c r="G26" s="2">
        <f t="shared" si="0"/>
        <v>0.7</v>
      </c>
      <c r="I26"/>
    </row>
    <row r="27" spans="1:9" x14ac:dyDescent="0.25">
      <c r="A27" s="1">
        <v>43957.416365740741</v>
      </c>
      <c r="B27">
        <v>1</v>
      </c>
      <c r="C27">
        <v>1</v>
      </c>
      <c r="D27" s="3">
        <f>SUM(B$2:B27)</f>
        <v>17</v>
      </c>
      <c r="E27" s="3">
        <f>SUM(C$2:C27)</f>
        <v>26</v>
      </c>
      <c r="F27" s="2">
        <f>IF(stats[[#This Row],[Datetime]],stats[[#This Row],[Total Pass]]/stats[[#This Row],[Total Runs]],NA())</f>
        <v>0.65384615384615385</v>
      </c>
      <c r="G27" s="2">
        <f t="shared" si="0"/>
        <v>0.7</v>
      </c>
      <c r="I27"/>
    </row>
    <row r="28" spans="1:9" x14ac:dyDescent="0.25">
      <c r="A28" s="1">
        <v>43957.418564814812</v>
      </c>
      <c r="B28">
        <v>0</v>
      </c>
      <c r="C28">
        <v>1</v>
      </c>
      <c r="D28" s="3">
        <f>SUM(B$2:B28)</f>
        <v>17</v>
      </c>
      <c r="E28" s="3">
        <f>SUM(C$2:C28)</f>
        <v>27</v>
      </c>
      <c r="F28" s="2">
        <f>IF(stats[[#This Row],[Datetime]],stats[[#This Row],[Total Pass]]/stats[[#This Row],[Total Runs]],NA())</f>
        <v>0.62962962962962965</v>
      </c>
      <c r="G28" s="2">
        <f t="shared" si="0"/>
        <v>0.65</v>
      </c>
      <c r="I28"/>
    </row>
    <row r="29" spans="1:9" x14ac:dyDescent="0.25">
      <c r="A29" s="1">
        <v>43957.421076388891</v>
      </c>
      <c r="B29">
        <v>0</v>
      </c>
      <c r="C29">
        <v>1</v>
      </c>
      <c r="D29" s="3">
        <f>SUM(B$2:B29)</f>
        <v>17</v>
      </c>
      <c r="E29" s="3">
        <f>SUM(C$2:C29)</f>
        <v>28</v>
      </c>
      <c r="F29" s="2">
        <f>IF(stats[[#This Row],[Datetime]],stats[[#This Row],[Total Pass]]/stats[[#This Row],[Total Runs]],NA())</f>
        <v>0.6071428571428571</v>
      </c>
      <c r="G29" s="2">
        <f t="shared" si="0"/>
        <v>0.6</v>
      </c>
      <c r="I29"/>
    </row>
    <row r="30" spans="1:9" x14ac:dyDescent="0.25">
      <c r="A30" s="1">
        <v>43957.424224537041</v>
      </c>
      <c r="B30">
        <v>1</v>
      </c>
      <c r="C30">
        <v>1</v>
      </c>
      <c r="D30" s="3">
        <f>SUM(B$2:B30)</f>
        <v>18</v>
      </c>
      <c r="E30" s="3">
        <f>SUM(C$2:C30)</f>
        <v>29</v>
      </c>
      <c r="F30" s="2">
        <f>IF(stats[[#This Row],[Datetime]],stats[[#This Row],[Total Pass]]/stats[[#This Row],[Total Runs]],NA())</f>
        <v>0.62068965517241381</v>
      </c>
      <c r="G30" s="2">
        <f t="shared" si="0"/>
        <v>0.6</v>
      </c>
      <c r="I30"/>
    </row>
    <row r="31" spans="1:9" x14ac:dyDescent="0.25">
      <c r="A31" s="1">
        <v>43957.42732638889</v>
      </c>
      <c r="B31">
        <v>0</v>
      </c>
      <c r="C31">
        <v>1</v>
      </c>
      <c r="D31" s="3">
        <f>SUM(B$2:B31)</f>
        <v>18</v>
      </c>
      <c r="E31" s="3">
        <f>SUM(C$2:C31)</f>
        <v>30</v>
      </c>
      <c r="F31" s="2">
        <f>IF(stats[[#This Row],[Datetime]],stats[[#This Row],[Total Pass]]/stats[[#This Row],[Total Runs]],NA())</f>
        <v>0.6</v>
      </c>
      <c r="G31" s="2">
        <f t="shared" si="0"/>
        <v>0.6</v>
      </c>
      <c r="I31"/>
    </row>
    <row r="32" spans="1:9" x14ac:dyDescent="0.25">
      <c r="A32" s="1">
        <v>43957.430381944447</v>
      </c>
      <c r="B32">
        <v>1</v>
      </c>
      <c r="C32">
        <v>1</v>
      </c>
      <c r="D32" s="3">
        <f>SUM(B$2:B32)</f>
        <v>19</v>
      </c>
      <c r="E32" s="3">
        <f>SUM(C$2:C32)</f>
        <v>31</v>
      </c>
      <c r="F32" s="2">
        <f>IF(stats[[#This Row],[Datetime]],stats[[#This Row],[Total Pass]]/stats[[#This Row],[Total Runs]],NA())</f>
        <v>0.61290322580645162</v>
      </c>
      <c r="G32" s="2">
        <f t="shared" ref="G32:G95" si="1">SUM(B13:B32) / SUM(C13:C32)</f>
        <v>0.65</v>
      </c>
      <c r="I32"/>
    </row>
    <row r="33" spans="1:9" x14ac:dyDescent="0.25">
      <c r="A33" s="1">
        <v>43957.432268518518</v>
      </c>
      <c r="B33">
        <v>0</v>
      </c>
      <c r="C33">
        <v>1</v>
      </c>
      <c r="D33" s="3">
        <f>SUM(B$2:B33)</f>
        <v>19</v>
      </c>
      <c r="E33" s="3">
        <f>SUM(C$2:C33)</f>
        <v>32</v>
      </c>
      <c r="F33" s="2">
        <f>IF(stats[[#This Row],[Datetime]],stats[[#This Row],[Total Pass]]/stats[[#This Row],[Total Runs]],NA())</f>
        <v>0.59375</v>
      </c>
      <c r="G33" s="2">
        <f t="shared" si="1"/>
        <v>0.6</v>
      </c>
      <c r="I33"/>
    </row>
    <row r="34" spans="1:9" x14ac:dyDescent="0.25">
      <c r="A34" s="1">
        <v>43957.434467592589</v>
      </c>
      <c r="B34">
        <v>0</v>
      </c>
      <c r="C34">
        <v>1</v>
      </c>
      <c r="D34" s="3">
        <f>SUM(B$2:B34)</f>
        <v>19</v>
      </c>
      <c r="E34" s="3">
        <f>SUM(C$2:C34)</f>
        <v>33</v>
      </c>
      <c r="F34" s="2">
        <f>IF(stats[[#This Row],[Datetime]],stats[[#This Row],[Total Pass]]/stats[[#This Row],[Total Runs]],NA())</f>
        <v>0.5757575757575758</v>
      </c>
      <c r="G34" s="2">
        <f t="shared" si="1"/>
        <v>0.55000000000000004</v>
      </c>
      <c r="I34"/>
    </row>
    <row r="35" spans="1:9" x14ac:dyDescent="0.25">
      <c r="A35" s="1">
        <v>43957.437847222223</v>
      </c>
      <c r="B35">
        <v>1</v>
      </c>
      <c r="C35">
        <v>1</v>
      </c>
      <c r="D35" s="3">
        <f>SUM(B$2:B35)</f>
        <v>20</v>
      </c>
      <c r="E35" s="3">
        <f>SUM(C$2:C35)</f>
        <v>34</v>
      </c>
      <c r="F35" s="2">
        <f>IF(stats[[#This Row],[Datetime]],stats[[#This Row],[Total Pass]]/stats[[#This Row],[Total Runs]],NA())</f>
        <v>0.58823529411764708</v>
      </c>
      <c r="G35" s="2">
        <f t="shared" si="1"/>
        <v>0.6</v>
      </c>
      <c r="I35"/>
    </row>
    <row r="36" spans="1:9" x14ac:dyDescent="0.25">
      <c r="A36" s="1">
        <v>43957.440787037034</v>
      </c>
      <c r="B36">
        <v>1</v>
      </c>
      <c r="C36">
        <v>1</v>
      </c>
      <c r="D36" s="3">
        <f>SUM(B$2:B36)</f>
        <v>21</v>
      </c>
      <c r="E36" s="3">
        <f>SUM(C$2:C36)</f>
        <v>35</v>
      </c>
      <c r="F36" s="2">
        <f>IF(stats[[#This Row],[Datetime]],stats[[#This Row],[Total Pass]]/stats[[#This Row],[Total Runs]],NA())</f>
        <v>0.6</v>
      </c>
      <c r="G36" s="2">
        <f t="shared" si="1"/>
        <v>0.6</v>
      </c>
      <c r="I36"/>
    </row>
    <row r="37" spans="1:9" x14ac:dyDescent="0.25">
      <c r="A37" s="1">
        <v>43957.443912037037</v>
      </c>
      <c r="B37">
        <v>1</v>
      </c>
      <c r="C37">
        <v>1</v>
      </c>
      <c r="D37" s="3">
        <f>SUM(B$2:B37)</f>
        <v>22</v>
      </c>
      <c r="E37" s="3">
        <f>SUM(C$2:C37)</f>
        <v>36</v>
      </c>
      <c r="F37" s="2">
        <f>IF(stats[[#This Row],[Datetime]],stats[[#This Row],[Total Pass]]/stats[[#This Row],[Total Runs]],NA())</f>
        <v>0.61111111111111116</v>
      </c>
      <c r="G37" s="2">
        <f t="shared" si="1"/>
        <v>0.6</v>
      </c>
      <c r="I37"/>
    </row>
    <row r="38" spans="1:9" x14ac:dyDescent="0.25">
      <c r="A38" s="1">
        <v>43957.44604166667</v>
      </c>
      <c r="B38">
        <v>0</v>
      </c>
      <c r="C38">
        <v>1</v>
      </c>
      <c r="D38" s="3">
        <f>SUM(B$2:B38)</f>
        <v>22</v>
      </c>
      <c r="E38" s="3">
        <f>SUM(C$2:C38)</f>
        <v>37</v>
      </c>
      <c r="F38" s="2">
        <f>IF(stats[[#This Row],[Datetime]],stats[[#This Row],[Total Pass]]/stats[[#This Row],[Total Runs]],NA())</f>
        <v>0.59459459459459463</v>
      </c>
      <c r="G38" s="2">
        <f t="shared" si="1"/>
        <v>0.6</v>
      </c>
      <c r="I38"/>
    </row>
    <row r="39" spans="1:9" x14ac:dyDescent="0.25">
      <c r="A39" s="1">
        <v>43957.448900462965</v>
      </c>
      <c r="B39">
        <v>0</v>
      </c>
      <c r="C39">
        <v>1</v>
      </c>
      <c r="D39" s="3">
        <f>SUM(B$2:B39)</f>
        <v>22</v>
      </c>
      <c r="E39" s="3">
        <f>SUM(C$2:C39)</f>
        <v>38</v>
      </c>
      <c r="F39" s="2">
        <f>IF(stats[[#This Row],[Datetime]],stats[[#This Row],[Total Pass]]/stats[[#This Row],[Total Runs]],NA())</f>
        <v>0.57894736842105265</v>
      </c>
      <c r="G39" s="2">
        <f t="shared" si="1"/>
        <v>0.55000000000000004</v>
      </c>
      <c r="I39"/>
    </row>
    <row r="40" spans="1:9" x14ac:dyDescent="0.25">
      <c r="A40" s="1">
        <v>43957.451979166668</v>
      </c>
      <c r="B40">
        <v>1</v>
      </c>
      <c r="C40">
        <v>1</v>
      </c>
      <c r="D40" s="3">
        <f>SUM(B$2:B40)</f>
        <v>23</v>
      </c>
      <c r="E40" s="3">
        <f>SUM(C$2:C40)</f>
        <v>39</v>
      </c>
      <c r="F40" s="2">
        <f>IF(stats[[#This Row],[Datetime]],stats[[#This Row],[Total Pass]]/stats[[#This Row],[Total Runs]],NA())</f>
        <v>0.58974358974358976</v>
      </c>
      <c r="G40" s="2">
        <f t="shared" si="1"/>
        <v>0.6</v>
      </c>
      <c r="I40"/>
    </row>
    <row r="41" spans="1:9" x14ac:dyDescent="0.25">
      <c r="A41" s="1">
        <v>43957.454895833333</v>
      </c>
      <c r="B41">
        <v>1</v>
      </c>
      <c r="C41">
        <v>1</v>
      </c>
      <c r="D41" s="3">
        <f>SUM(B$2:B41)</f>
        <v>24</v>
      </c>
      <c r="E41" s="3">
        <f>SUM(C$2:C41)</f>
        <v>40</v>
      </c>
      <c r="F41" s="2">
        <f>IF(stats[[#This Row],[Datetime]],stats[[#This Row],[Total Pass]]/stats[[#This Row],[Total Runs]],NA())</f>
        <v>0.6</v>
      </c>
      <c r="G41" s="2">
        <f t="shared" si="1"/>
        <v>0.6</v>
      </c>
      <c r="I41"/>
    </row>
    <row r="42" spans="1:9" x14ac:dyDescent="0.25">
      <c r="A42" s="1">
        <v>43957.458310185182</v>
      </c>
      <c r="B42">
        <v>0</v>
      </c>
      <c r="C42">
        <v>1</v>
      </c>
      <c r="D42" s="3">
        <f>SUM(B$2:B42)</f>
        <v>24</v>
      </c>
      <c r="E42" s="3">
        <f>SUM(C$2:C42)</f>
        <v>41</v>
      </c>
      <c r="F42" s="2">
        <f>IF(stats[[#This Row],[Datetime]],stats[[#This Row],[Total Pass]]/stats[[#This Row],[Total Runs]],NA())</f>
        <v>0.58536585365853655</v>
      </c>
      <c r="G42" s="2">
        <f t="shared" si="1"/>
        <v>0.55000000000000004</v>
      </c>
      <c r="I42"/>
    </row>
    <row r="43" spans="1:9" x14ac:dyDescent="0.25">
      <c r="A43" s="1">
        <v>43957.462141203701</v>
      </c>
      <c r="B43">
        <v>0</v>
      </c>
      <c r="C43">
        <v>1</v>
      </c>
      <c r="D43" s="3">
        <f>SUM(B$2:B43)</f>
        <v>24</v>
      </c>
      <c r="E43" s="3">
        <f>SUM(C$2:C43)</f>
        <v>42</v>
      </c>
      <c r="F43" s="2">
        <f>IF(stats[[#This Row],[Datetime]],stats[[#This Row],[Total Pass]]/stats[[#This Row],[Total Runs]],NA())</f>
        <v>0.5714285714285714</v>
      </c>
      <c r="G43" s="2">
        <f t="shared" si="1"/>
        <v>0.5</v>
      </c>
      <c r="I43"/>
    </row>
    <row r="44" spans="1:9" x14ac:dyDescent="0.25">
      <c r="A44" s="1">
        <v>43957.464826388888</v>
      </c>
      <c r="B44">
        <v>0</v>
      </c>
      <c r="C44">
        <v>1</v>
      </c>
      <c r="D44" s="3">
        <f>SUM(B$2:B44)</f>
        <v>24</v>
      </c>
      <c r="E44" s="3">
        <f>SUM(C$2:C44)</f>
        <v>43</v>
      </c>
      <c r="F44" s="2">
        <f>IF(stats[[#This Row],[Datetime]],stats[[#This Row],[Total Pass]]/stats[[#This Row],[Total Runs]],NA())</f>
        <v>0.55813953488372092</v>
      </c>
      <c r="G44" s="2">
        <f t="shared" si="1"/>
        <v>0.45</v>
      </c>
      <c r="I44"/>
    </row>
    <row r="45" spans="1:9" x14ac:dyDescent="0.25">
      <c r="A45" s="1">
        <v>43957.467002314814</v>
      </c>
      <c r="B45">
        <v>0</v>
      </c>
      <c r="C45">
        <v>1</v>
      </c>
      <c r="D45" s="3">
        <f>SUM(B$2:B45)</f>
        <v>24</v>
      </c>
      <c r="E45" s="3">
        <f>SUM(C$2:C45)</f>
        <v>44</v>
      </c>
      <c r="F45" s="2">
        <f>IF(stats[[#This Row],[Datetime]],stats[[#This Row],[Total Pass]]/stats[[#This Row],[Total Runs]],NA())</f>
        <v>0.54545454545454541</v>
      </c>
      <c r="G45" s="2">
        <f t="shared" si="1"/>
        <v>0.45</v>
      </c>
      <c r="I45"/>
    </row>
    <row r="46" spans="1:9" x14ac:dyDescent="0.25">
      <c r="A46" s="1">
        <v>43957.469861111109</v>
      </c>
      <c r="B46">
        <v>0</v>
      </c>
      <c r="C46">
        <v>1</v>
      </c>
      <c r="D46" s="3">
        <f>SUM(B$2:B46)</f>
        <v>24</v>
      </c>
      <c r="E46" s="3">
        <f>SUM(C$2:C46)</f>
        <v>45</v>
      </c>
      <c r="F46" s="2">
        <f>IF(stats[[#This Row],[Datetime]],stats[[#This Row],[Total Pass]]/stats[[#This Row],[Total Runs]],NA())</f>
        <v>0.53333333333333333</v>
      </c>
      <c r="G46" s="2">
        <f t="shared" si="1"/>
        <v>0.4</v>
      </c>
      <c r="I46"/>
    </row>
    <row r="47" spans="1:9" x14ac:dyDescent="0.25">
      <c r="A47" s="1">
        <v>43957.473020833335</v>
      </c>
      <c r="B47">
        <v>1</v>
      </c>
      <c r="C47">
        <v>1</v>
      </c>
      <c r="D47" s="3">
        <f>SUM(B$2:B47)</f>
        <v>25</v>
      </c>
      <c r="E47" s="3">
        <f>SUM(C$2:C47)</f>
        <v>46</v>
      </c>
      <c r="F47" s="2">
        <f>IF(stats[[#This Row],[Datetime]],stats[[#This Row],[Total Pass]]/stats[[#This Row],[Total Runs]],NA())</f>
        <v>0.54347826086956519</v>
      </c>
      <c r="G47" s="2">
        <f t="shared" si="1"/>
        <v>0.4</v>
      </c>
      <c r="I47"/>
    </row>
    <row r="48" spans="1:9" x14ac:dyDescent="0.25">
      <c r="A48" s="1">
        <v>43957.475949074076</v>
      </c>
      <c r="B48">
        <v>1</v>
      </c>
      <c r="C48">
        <v>1</v>
      </c>
      <c r="D48" s="3">
        <f>SUM(B$2:B48)</f>
        <v>26</v>
      </c>
      <c r="E48" s="3">
        <f>SUM(C$2:C48)</f>
        <v>47</v>
      </c>
      <c r="F48" s="2">
        <f>IF(stats[[#This Row],[Datetime]],stats[[#This Row],[Total Pass]]/stats[[#This Row],[Total Runs]],NA())</f>
        <v>0.55319148936170215</v>
      </c>
      <c r="G48" s="2">
        <f t="shared" si="1"/>
        <v>0.45</v>
      </c>
      <c r="I48"/>
    </row>
    <row r="49" spans="1:9" x14ac:dyDescent="0.25">
      <c r="A49" s="1">
        <v>43957.477650462963</v>
      </c>
      <c r="B49">
        <v>0</v>
      </c>
      <c r="C49">
        <v>1</v>
      </c>
      <c r="D49" s="3">
        <f>SUM(B$2:B49)</f>
        <v>26</v>
      </c>
      <c r="E49" s="3">
        <f>SUM(C$2:C49)</f>
        <v>48</v>
      </c>
      <c r="F49" s="2">
        <f>IF(stats[[#This Row],[Datetime]],stats[[#This Row],[Total Pass]]/stats[[#This Row],[Total Runs]],NA())</f>
        <v>0.54166666666666663</v>
      </c>
      <c r="G49" s="2">
        <f t="shared" si="1"/>
        <v>0.45</v>
      </c>
      <c r="I49"/>
    </row>
    <row r="50" spans="1:9" x14ac:dyDescent="0.25">
      <c r="A50" s="1">
        <v>43957.480868055558</v>
      </c>
      <c r="B50">
        <v>1</v>
      </c>
      <c r="C50">
        <v>1</v>
      </c>
      <c r="D50" s="3">
        <f>SUM(B$2:B50)</f>
        <v>27</v>
      </c>
      <c r="E50" s="3">
        <f>SUM(C$2:C50)</f>
        <v>49</v>
      </c>
      <c r="F50" s="2">
        <f>IF(stats[[#This Row],[Datetime]],stats[[#This Row],[Total Pass]]/stats[[#This Row],[Total Runs]],NA())</f>
        <v>0.55102040816326525</v>
      </c>
      <c r="G50" s="2">
        <f t="shared" si="1"/>
        <v>0.45</v>
      </c>
      <c r="I50"/>
    </row>
    <row r="51" spans="1:9" x14ac:dyDescent="0.25">
      <c r="A51" s="1">
        <v>43957.484120370369</v>
      </c>
      <c r="B51">
        <v>1</v>
      </c>
      <c r="C51">
        <v>1</v>
      </c>
      <c r="D51" s="3">
        <f>SUM(B$2:B51)</f>
        <v>28</v>
      </c>
      <c r="E51" s="3">
        <f>SUM(C$2:C51)</f>
        <v>50</v>
      </c>
      <c r="F51" s="2">
        <f>IF(stats[[#This Row],[Datetime]],stats[[#This Row],[Total Pass]]/stats[[#This Row],[Total Runs]],NA())</f>
        <v>0.56000000000000005</v>
      </c>
      <c r="G51" s="2">
        <f t="shared" si="1"/>
        <v>0.5</v>
      </c>
      <c r="I51"/>
    </row>
    <row r="52" spans="1:9" x14ac:dyDescent="0.25">
      <c r="A52" s="1">
        <v>43957.487291666665</v>
      </c>
      <c r="B52">
        <v>1</v>
      </c>
      <c r="C52">
        <v>1</v>
      </c>
      <c r="D52" s="3">
        <f>SUM(B$2:B52)</f>
        <v>29</v>
      </c>
      <c r="E52" s="3">
        <f>SUM(C$2:C52)</f>
        <v>51</v>
      </c>
      <c r="F52" s="2">
        <f>IF(stats[[#This Row],[Datetime]],stats[[#This Row],[Total Pass]]/stats[[#This Row],[Total Runs]],NA())</f>
        <v>0.56862745098039214</v>
      </c>
      <c r="G52" s="2">
        <f t="shared" si="1"/>
        <v>0.5</v>
      </c>
      <c r="I52"/>
    </row>
    <row r="53" spans="1:9" x14ac:dyDescent="0.25">
      <c r="A53" s="1">
        <v>43957.49046296296</v>
      </c>
      <c r="B53">
        <v>1</v>
      </c>
      <c r="C53">
        <v>1</v>
      </c>
      <c r="D53" s="3">
        <f>SUM(B$2:B53)</f>
        <v>30</v>
      </c>
      <c r="E53" s="3">
        <f>SUM(C$2:C53)</f>
        <v>52</v>
      </c>
      <c r="F53" s="2">
        <f>IF(stats[[#This Row],[Datetime]],stats[[#This Row],[Total Pass]]/stats[[#This Row],[Total Runs]],NA())</f>
        <v>0.57692307692307687</v>
      </c>
      <c r="G53" s="2">
        <f t="shared" si="1"/>
        <v>0.55000000000000004</v>
      </c>
      <c r="I53"/>
    </row>
    <row r="54" spans="1:9" x14ac:dyDescent="0.25">
      <c r="A54" s="1">
        <v>43957.493692129632</v>
      </c>
      <c r="B54">
        <v>0</v>
      </c>
      <c r="C54">
        <v>1</v>
      </c>
      <c r="D54" s="3">
        <f>SUM(B$2:B54)</f>
        <v>30</v>
      </c>
      <c r="E54" s="3">
        <f>SUM(C$2:C54)</f>
        <v>53</v>
      </c>
      <c r="F54" s="2">
        <f>IF(stats[[#This Row],[Datetime]],stats[[#This Row],[Total Pass]]/stats[[#This Row],[Total Runs]],NA())</f>
        <v>0.56603773584905659</v>
      </c>
      <c r="G54" s="2">
        <f t="shared" si="1"/>
        <v>0.55000000000000004</v>
      </c>
      <c r="I54"/>
    </row>
    <row r="55" spans="1:9" x14ac:dyDescent="0.25">
      <c r="A55" s="1">
        <v>43957.496863425928</v>
      </c>
      <c r="B55">
        <v>0</v>
      </c>
      <c r="C55">
        <v>1</v>
      </c>
      <c r="D55" s="3">
        <f>SUM(B$2:B55)</f>
        <v>30</v>
      </c>
      <c r="E55" s="3">
        <f>SUM(C$2:C55)</f>
        <v>54</v>
      </c>
      <c r="F55" s="2">
        <f>IF(stats[[#This Row],[Datetime]],stats[[#This Row],[Total Pass]]/stats[[#This Row],[Total Runs]],NA())</f>
        <v>0.55555555555555558</v>
      </c>
      <c r="G55" s="2">
        <f t="shared" si="1"/>
        <v>0.5</v>
      </c>
      <c r="I55"/>
    </row>
    <row r="56" spans="1:9" x14ac:dyDescent="0.25">
      <c r="A56" s="1">
        <v>43957.4999537037</v>
      </c>
      <c r="B56">
        <v>1</v>
      </c>
      <c r="C56">
        <v>1</v>
      </c>
      <c r="D56" s="3">
        <f>SUM(B$2:B56)</f>
        <v>31</v>
      </c>
      <c r="E56" s="3">
        <f>SUM(C$2:C56)</f>
        <v>55</v>
      </c>
      <c r="F56" s="2">
        <f>IF(stats[[#This Row],[Datetime]],stats[[#This Row],[Total Pass]]/stats[[#This Row],[Total Runs]],NA())</f>
        <v>0.5636363636363636</v>
      </c>
      <c r="G56" s="2">
        <f t="shared" si="1"/>
        <v>0.5</v>
      </c>
      <c r="I56"/>
    </row>
    <row r="57" spans="1:9" x14ac:dyDescent="0.25">
      <c r="A57" s="1">
        <v>43957.502916666665</v>
      </c>
      <c r="B57">
        <v>0</v>
      </c>
      <c r="C57">
        <v>1</v>
      </c>
      <c r="D57" s="3">
        <f>SUM(B$2:B57)</f>
        <v>31</v>
      </c>
      <c r="E57" s="3">
        <f>SUM(C$2:C57)</f>
        <v>56</v>
      </c>
      <c r="F57" s="2">
        <f>IF(stats[[#This Row],[Datetime]],stats[[#This Row],[Total Pass]]/stats[[#This Row],[Total Runs]],NA())</f>
        <v>0.5535714285714286</v>
      </c>
      <c r="G57" s="2">
        <f t="shared" si="1"/>
        <v>0.45</v>
      </c>
      <c r="I57"/>
    </row>
    <row r="58" spans="1:9" x14ac:dyDescent="0.25">
      <c r="A58" s="1">
        <v>43957.506111111114</v>
      </c>
      <c r="B58">
        <v>1</v>
      </c>
      <c r="C58">
        <v>1</v>
      </c>
      <c r="D58" s="3">
        <f>SUM(B$2:B58)</f>
        <v>32</v>
      </c>
      <c r="E58" s="3">
        <f>SUM(C$2:C58)</f>
        <v>57</v>
      </c>
      <c r="F58" s="2">
        <f>IF(stats[[#This Row],[Datetime]],stats[[#This Row],[Total Pass]]/stats[[#This Row],[Total Runs]],NA())</f>
        <v>0.56140350877192979</v>
      </c>
      <c r="G58" s="2">
        <f t="shared" si="1"/>
        <v>0.5</v>
      </c>
      <c r="I58"/>
    </row>
    <row r="59" spans="1:9" x14ac:dyDescent="0.25">
      <c r="A59" s="1">
        <v>43957.509155092594</v>
      </c>
      <c r="B59">
        <v>1</v>
      </c>
      <c r="C59">
        <v>1</v>
      </c>
      <c r="D59" s="3">
        <f>SUM(B$2:B59)</f>
        <v>33</v>
      </c>
      <c r="E59" s="3">
        <f>SUM(C$2:C59)</f>
        <v>58</v>
      </c>
      <c r="F59" s="2">
        <f>IF(stats[[#This Row],[Datetime]],stats[[#This Row],[Total Pass]]/stats[[#This Row],[Total Runs]],NA())</f>
        <v>0.56896551724137934</v>
      </c>
      <c r="G59" s="2">
        <f t="shared" si="1"/>
        <v>0.55000000000000004</v>
      </c>
      <c r="I59"/>
    </row>
    <row r="60" spans="1:9" x14ac:dyDescent="0.25">
      <c r="A60" s="1">
        <v>43957.512314814812</v>
      </c>
      <c r="B60">
        <v>1</v>
      </c>
      <c r="C60">
        <v>1</v>
      </c>
      <c r="D60" s="3">
        <f>SUM(B$2:B60)</f>
        <v>34</v>
      </c>
      <c r="E60" s="3">
        <f>SUM(C$2:C60)</f>
        <v>59</v>
      </c>
      <c r="F60" s="2">
        <f>IF(stats[[#This Row],[Datetime]],stats[[#This Row],[Total Pass]]/stats[[#This Row],[Total Runs]],NA())</f>
        <v>0.57627118644067798</v>
      </c>
      <c r="G60" s="2">
        <f t="shared" si="1"/>
        <v>0.55000000000000004</v>
      </c>
      <c r="I60"/>
    </row>
    <row r="61" spans="1:9" x14ac:dyDescent="0.25">
      <c r="A61" s="1">
        <v>43957.515717592592</v>
      </c>
      <c r="B61">
        <v>0</v>
      </c>
      <c r="C61">
        <v>1</v>
      </c>
      <c r="D61" s="3">
        <f>SUM(B$2:B61)</f>
        <v>34</v>
      </c>
      <c r="E61" s="3">
        <f>SUM(C$2:C61)</f>
        <v>60</v>
      </c>
      <c r="F61" s="2">
        <f>IF(stats[[#This Row],[Datetime]],stats[[#This Row],[Total Pass]]/stats[[#This Row],[Total Runs]],NA())</f>
        <v>0.56666666666666665</v>
      </c>
      <c r="G61" s="2">
        <f t="shared" si="1"/>
        <v>0.5</v>
      </c>
      <c r="I61"/>
    </row>
    <row r="62" spans="1:9" x14ac:dyDescent="0.25">
      <c r="A62" s="1">
        <v>43957.518900462965</v>
      </c>
      <c r="B62">
        <v>1</v>
      </c>
      <c r="C62">
        <v>1</v>
      </c>
      <c r="D62" s="3">
        <f>SUM(B$2:B62)</f>
        <v>35</v>
      </c>
      <c r="E62" s="3">
        <f>SUM(C$2:C62)</f>
        <v>61</v>
      </c>
      <c r="F62" s="2">
        <f>IF(stats[[#This Row],[Datetime]],stats[[#This Row],[Total Pass]]/stats[[#This Row],[Total Runs]],NA())</f>
        <v>0.57377049180327866</v>
      </c>
      <c r="G62" s="2">
        <f t="shared" si="1"/>
        <v>0.55000000000000004</v>
      </c>
      <c r="I62"/>
    </row>
    <row r="63" spans="1:9" x14ac:dyDescent="0.25">
      <c r="A63" s="1">
        <v>43957.520983796298</v>
      </c>
      <c r="B63">
        <v>0</v>
      </c>
      <c r="C63">
        <v>1</v>
      </c>
      <c r="D63" s="3">
        <f>SUM(B$2:B63)</f>
        <v>35</v>
      </c>
      <c r="E63" s="3">
        <f>SUM(C$2:C63)</f>
        <v>62</v>
      </c>
      <c r="F63" s="2">
        <f>IF(stats[[#This Row],[Datetime]],stats[[#This Row],[Total Pass]]/stats[[#This Row],[Total Runs]],NA())</f>
        <v>0.56451612903225812</v>
      </c>
      <c r="G63" s="2">
        <f t="shared" si="1"/>
        <v>0.55000000000000004</v>
      </c>
      <c r="I63"/>
    </row>
    <row r="64" spans="1:9" x14ac:dyDescent="0.25">
      <c r="A64" s="1">
        <v>43957.522557870368</v>
      </c>
      <c r="B64">
        <v>0</v>
      </c>
      <c r="C64">
        <v>1</v>
      </c>
      <c r="D64" s="3">
        <f>SUM(B$2:B64)</f>
        <v>35</v>
      </c>
      <c r="E64" s="3">
        <f>SUM(C$2:C64)</f>
        <v>63</v>
      </c>
      <c r="F64" s="2">
        <f>IF(stats[[#This Row],[Datetime]],stats[[#This Row],[Total Pass]]/stats[[#This Row],[Total Runs]],NA())</f>
        <v>0.55555555555555558</v>
      </c>
      <c r="G64" s="2">
        <f t="shared" si="1"/>
        <v>0.55000000000000004</v>
      </c>
      <c r="I64"/>
    </row>
    <row r="65" spans="1:9" x14ac:dyDescent="0.25">
      <c r="A65" s="1">
        <v>43957.524525462963</v>
      </c>
      <c r="B65">
        <v>0</v>
      </c>
      <c r="C65">
        <v>1</v>
      </c>
      <c r="D65" s="3">
        <f>SUM(B$2:B65)</f>
        <v>35</v>
      </c>
      <c r="E65" s="3">
        <f>SUM(C$2:C65)</f>
        <v>64</v>
      </c>
      <c r="F65" s="2">
        <f>IF(stats[[#This Row],[Datetime]],stats[[#This Row],[Total Pass]]/stats[[#This Row],[Total Runs]],NA())</f>
        <v>0.546875</v>
      </c>
      <c r="G65" s="2">
        <f t="shared" si="1"/>
        <v>0.55000000000000004</v>
      </c>
      <c r="I65"/>
    </row>
    <row r="66" spans="1:9" x14ac:dyDescent="0.25">
      <c r="A66" s="1">
        <v>43957.527673611112</v>
      </c>
      <c r="B66">
        <v>1</v>
      </c>
      <c r="C66">
        <v>1</v>
      </c>
      <c r="D66" s="3">
        <f>SUM(B$2:B66)</f>
        <v>36</v>
      </c>
      <c r="E66" s="3">
        <f>SUM(C$2:C66)</f>
        <v>65</v>
      </c>
      <c r="F66" s="2">
        <f>IF(stats[[#This Row],[Datetime]],stats[[#This Row],[Total Pass]]/stats[[#This Row],[Total Runs]],NA())</f>
        <v>0.55384615384615388</v>
      </c>
      <c r="G66" s="2">
        <f t="shared" si="1"/>
        <v>0.6</v>
      </c>
      <c r="I66"/>
    </row>
    <row r="67" spans="1:9" x14ac:dyDescent="0.25">
      <c r="A67" s="1">
        <v>43957.529467592591</v>
      </c>
      <c r="B67">
        <v>0</v>
      </c>
      <c r="C67">
        <v>1</v>
      </c>
      <c r="D67" s="3">
        <f>SUM(B$2:B67)</f>
        <v>36</v>
      </c>
      <c r="E67" s="3">
        <f>SUM(C$2:C67)</f>
        <v>66</v>
      </c>
      <c r="F67" s="2">
        <f>IF(stats[[#This Row],[Datetime]],stats[[#This Row],[Total Pass]]/stats[[#This Row],[Total Runs]],NA())</f>
        <v>0.54545454545454541</v>
      </c>
      <c r="G67" s="2">
        <f t="shared" si="1"/>
        <v>0.55000000000000004</v>
      </c>
      <c r="I67"/>
    </row>
    <row r="68" spans="1:9" x14ac:dyDescent="0.25">
      <c r="A68" s="1">
        <v>43957.532581018517</v>
      </c>
      <c r="B68">
        <v>0</v>
      </c>
      <c r="C68">
        <v>1</v>
      </c>
      <c r="D68" s="3">
        <f>SUM(B$2:B68)</f>
        <v>36</v>
      </c>
      <c r="E68" s="3">
        <f>SUM(C$2:C68)</f>
        <v>67</v>
      </c>
      <c r="F68" s="2">
        <f>IF(stats[[#This Row],[Datetime]],stats[[#This Row],[Total Pass]]/stats[[#This Row],[Total Runs]],NA())</f>
        <v>0.53731343283582089</v>
      </c>
      <c r="G68" s="2">
        <f t="shared" si="1"/>
        <v>0.5</v>
      </c>
      <c r="I68"/>
    </row>
    <row r="69" spans="1:9" x14ac:dyDescent="0.25">
      <c r="A69" s="1">
        <v>43957.534525462965</v>
      </c>
      <c r="B69">
        <v>0</v>
      </c>
      <c r="C69">
        <v>1</v>
      </c>
      <c r="D69" s="3">
        <f>SUM(B$2:B69)</f>
        <v>36</v>
      </c>
      <c r="E69" s="3">
        <f>SUM(C$2:C69)</f>
        <v>68</v>
      </c>
      <c r="F69" s="2">
        <f>IF(stats[[#This Row],[Datetime]],stats[[#This Row],[Total Pass]]/stats[[#This Row],[Total Runs]],NA())</f>
        <v>0.52941176470588236</v>
      </c>
      <c r="G69" s="2">
        <f t="shared" si="1"/>
        <v>0.5</v>
      </c>
      <c r="I69"/>
    </row>
    <row r="70" spans="1:9" x14ac:dyDescent="0.25">
      <c r="A70" s="1">
        <v>43957.537604166668</v>
      </c>
      <c r="B70">
        <v>1</v>
      </c>
      <c r="C70">
        <v>1</v>
      </c>
      <c r="D70" s="3">
        <f>SUM(B$2:B70)</f>
        <v>37</v>
      </c>
      <c r="E70" s="3">
        <f>SUM(C$2:C70)</f>
        <v>69</v>
      </c>
      <c r="F70" s="2">
        <f>IF(stats[[#This Row],[Datetime]],stats[[#This Row],[Total Pass]]/stats[[#This Row],[Total Runs]],NA())</f>
        <v>0.53623188405797106</v>
      </c>
      <c r="G70" s="2">
        <f t="shared" si="1"/>
        <v>0.5</v>
      </c>
      <c r="I70"/>
    </row>
    <row r="71" spans="1:9" x14ac:dyDescent="0.25">
      <c r="A71" s="1">
        <v>43957.539907407408</v>
      </c>
      <c r="B71">
        <v>0</v>
      </c>
      <c r="C71">
        <v>1</v>
      </c>
      <c r="D71" s="3">
        <f>SUM(B$2:B71)</f>
        <v>37</v>
      </c>
      <c r="E71" s="3">
        <f>SUM(C$2:C71)</f>
        <v>70</v>
      </c>
      <c r="F71" s="2">
        <f>IF(stats[[#This Row],[Datetime]],stats[[#This Row],[Total Pass]]/stats[[#This Row],[Total Runs]],NA())</f>
        <v>0.52857142857142858</v>
      </c>
      <c r="G71" s="2">
        <f t="shared" si="1"/>
        <v>0.45</v>
      </c>
      <c r="I71"/>
    </row>
    <row r="72" spans="1:9" x14ac:dyDescent="0.25">
      <c r="A72" s="1">
        <v>43957.542893518519</v>
      </c>
      <c r="B72">
        <v>1</v>
      </c>
      <c r="C72">
        <v>1</v>
      </c>
      <c r="D72" s="3">
        <f>SUM(B$2:B72)</f>
        <v>38</v>
      </c>
      <c r="E72" s="3">
        <f>SUM(C$2:C72)</f>
        <v>71</v>
      </c>
      <c r="F72" s="2">
        <f>IF(stats[[#This Row],[Datetime]],stats[[#This Row],[Total Pass]]/stats[[#This Row],[Total Runs]],NA())</f>
        <v>0.53521126760563376</v>
      </c>
      <c r="G72" s="2">
        <f t="shared" si="1"/>
        <v>0.45</v>
      </c>
      <c r="I72"/>
    </row>
    <row r="73" spans="1:9" x14ac:dyDescent="0.25">
      <c r="A73" s="1">
        <v>43957.546134259261</v>
      </c>
      <c r="B73">
        <v>1</v>
      </c>
      <c r="C73">
        <v>1</v>
      </c>
      <c r="D73" s="3">
        <f>SUM(B$2:B73)</f>
        <v>39</v>
      </c>
      <c r="E73" s="3">
        <f>SUM(C$2:C73)</f>
        <v>72</v>
      </c>
      <c r="F73" s="2">
        <f>IF(stats[[#This Row],[Datetime]],stats[[#This Row],[Total Pass]]/stats[[#This Row],[Total Runs]],NA())</f>
        <v>0.54166666666666663</v>
      </c>
      <c r="G73" s="2">
        <f t="shared" si="1"/>
        <v>0.45</v>
      </c>
      <c r="I73"/>
    </row>
    <row r="74" spans="1:9" x14ac:dyDescent="0.25">
      <c r="A74" s="1">
        <v>43957.548854166664</v>
      </c>
      <c r="B74">
        <v>0</v>
      </c>
      <c r="C74">
        <v>1</v>
      </c>
      <c r="D74" s="3">
        <f>SUM(B$2:B74)</f>
        <v>39</v>
      </c>
      <c r="E74" s="3">
        <f>SUM(C$2:C74)</f>
        <v>73</v>
      </c>
      <c r="F74" s="2">
        <f>IF(stats[[#This Row],[Datetime]],stats[[#This Row],[Total Pass]]/stats[[#This Row],[Total Runs]],NA())</f>
        <v>0.53424657534246578</v>
      </c>
      <c r="G74" s="2">
        <f t="shared" si="1"/>
        <v>0.45</v>
      </c>
      <c r="I74"/>
    </row>
    <row r="75" spans="1:9" x14ac:dyDescent="0.25">
      <c r="A75" s="1">
        <v>43957.552210648151</v>
      </c>
      <c r="B75">
        <v>1</v>
      </c>
      <c r="C75">
        <v>1</v>
      </c>
      <c r="D75" s="3">
        <f>SUM(B$2:B75)</f>
        <v>40</v>
      </c>
      <c r="E75" s="3">
        <f>SUM(C$2:C75)</f>
        <v>74</v>
      </c>
      <c r="F75" s="2">
        <f>IF(stats[[#This Row],[Datetime]],stats[[#This Row],[Total Pass]]/stats[[#This Row],[Total Runs]],NA())</f>
        <v>0.54054054054054057</v>
      </c>
      <c r="G75" s="2">
        <f t="shared" si="1"/>
        <v>0.5</v>
      </c>
      <c r="I75"/>
    </row>
    <row r="76" spans="1:9" x14ac:dyDescent="0.25">
      <c r="A76" s="1">
        <v>43957.554259259261</v>
      </c>
      <c r="B76">
        <v>0</v>
      </c>
      <c r="C76">
        <v>1</v>
      </c>
      <c r="D76" s="3">
        <f>SUM(B$2:B76)</f>
        <v>40</v>
      </c>
      <c r="E76" s="3">
        <f>SUM(C$2:C76)</f>
        <v>75</v>
      </c>
      <c r="F76" s="2">
        <f>IF(stats[[#This Row],[Datetime]],stats[[#This Row],[Total Pass]]/stats[[#This Row],[Total Runs]],NA())</f>
        <v>0.53333333333333333</v>
      </c>
      <c r="G76" s="2">
        <f t="shared" si="1"/>
        <v>0.45</v>
      </c>
      <c r="I76"/>
    </row>
    <row r="77" spans="1:9" x14ac:dyDescent="0.25">
      <c r="A77" s="1">
        <v>43957.557685185187</v>
      </c>
      <c r="B77">
        <v>1</v>
      </c>
      <c r="C77">
        <v>1</v>
      </c>
      <c r="D77" s="3">
        <f>SUM(B$2:B77)</f>
        <v>41</v>
      </c>
      <c r="E77" s="3">
        <f>SUM(C$2:C77)</f>
        <v>76</v>
      </c>
      <c r="F77" s="2">
        <f>IF(stats[[#This Row],[Datetime]],stats[[#This Row],[Total Pass]]/stats[[#This Row],[Total Runs]],NA())</f>
        <v>0.53947368421052633</v>
      </c>
      <c r="G77" s="2">
        <f t="shared" si="1"/>
        <v>0.5</v>
      </c>
      <c r="I77"/>
    </row>
    <row r="78" spans="1:9" x14ac:dyDescent="0.25">
      <c r="A78" s="1">
        <v>43957.560601851852</v>
      </c>
      <c r="B78">
        <v>1</v>
      </c>
      <c r="C78">
        <v>1</v>
      </c>
      <c r="D78" s="3">
        <f>SUM(B$2:B78)</f>
        <v>42</v>
      </c>
      <c r="E78" s="3">
        <f>SUM(C$2:C78)</f>
        <v>77</v>
      </c>
      <c r="F78" s="2">
        <f>IF(stats[[#This Row],[Datetime]],stats[[#This Row],[Total Pass]]/stats[[#This Row],[Total Runs]],NA())</f>
        <v>0.54545454545454541</v>
      </c>
      <c r="G78" s="2">
        <f t="shared" si="1"/>
        <v>0.5</v>
      </c>
      <c r="I78"/>
    </row>
    <row r="79" spans="1:9" x14ac:dyDescent="0.25">
      <c r="A79" s="1">
        <v>43957.563356481478</v>
      </c>
      <c r="B79">
        <v>0</v>
      </c>
      <c r="C79">
        <v>1</v>
      </c>
      <c r="D79" s="3">
        <f>SUM(B$2:B79)</f>
        <v>42</v>
      </c>
      <c r="E79" s="3">
        <f>SUM(C$2:C79)</f>
        <v>78</v>
      </c>
      <c r="F79" s="2">
        <f>IF(stats[[#This Row],[Datetime]],stats[[#This Row],[Total Pass]]/stats[[#This Row],[Total Runs]],NA())</f>
        <v>0.53846153846153844</v>
      </c>
      <c r="G79" s="2">
        <f t="shared" si="1"/>
        <v>0.45</v>
      </c>
      <c r="I79"/>
    </row>
    <row r="80" spans="1:9" x14ac:dyDescent="0.25">
      <c r="A80" s="1">
        <v>43957.566504629627</v>
      </c>
      <c r="B80">
        <v>1</v>
      </c>
      <c r="C80">
        <v>1</v>
      </c>
      <c r="D80" s="3">
        <f>SUM(B$2:B80)</f>
        <v>43</v>
      </c>
      <c r="E80" s="3">
        <f>SUM(C$2:C80)</f>
        <v>79</v>
      </c>
      <c r="F80" s="2">
        <f>IF(stats[[#This Row],[Datetime]],stats[[#This Row],[Total Pass]]/stats[[#This Row],[Total Runs]],NA())</f>
        <v>0.54430379746835444</v>
      </c>
      <c r="G80" s="2">
        <f t="shared" si="1"/>
        <v>0.45</v>
      </c>
      <c r="I80"/>
    </row>
    <row r="81" spans="1:9" x14ac:dyDescent="0.25">
      <c r="A81" s="1">
        <v>43957.569641203707</v>
      </c>
      <c r="B81">
        <v>1</v>
      </c>
      <c r="C81">
        <v>1</v>
      </c>
      <c r="D81" s="3">
        <f>SUM(B$2:B81)</f>
        <v>44</v>
      </c>
      <c r="E81" s="3">
        <f>SUM(C$2:C81)</f>
        <v>80</v>
      </c>
      <c r="F81" s="2">
        <f>IF(stats[[#This Row],[Datetime]],stats[[#This Row],[Total Pass]]/stats[[#This Row],[Total Runs]],NA())</f>
        <v>0.55000000000000004</v>
      </c>
      <c r="G81" s="2">
        <f t="shared" si="1"/>
        <v>0.5</v>
      </c>
      <c r="I81"/>
    </row>
    <row r="82" spans="1:9" x14ac:dyDescent="0.25">
      <c r="A82" s="1">
        <v>43957.571956018517</v>
      </c>
      <c r="B82">
        <v>0</v>
      </c>
      <c r="C82">
        <v>1</v>
      </c>
      <c r="D82" s="3">
        <f>SUM(B$2:B82)</f>
        <v>44</v>
      </c>
      <c r="E82" s="3">
        <f>SUM(C$2:C82)</f>
        <v>81</v>
      </c>
      <c r="F82" s="2">
        <f>IF(stats[[#This Row],[Datetime]],stats[[#This Row],[Total Pass]]/stats[[#This Row],[Total Runs]],NA())</f>
        <v>0.54320987654320985</v>
      </c>
      <c r="G82" s="2">
        <f t="shared" si="1"/>
        <v>0.45</v>
      </c>
      <c r="I82"/>
    </row>
    <row r="83" spans="1:9" x14ac:dyDescent="0.25">
      <c r="A83" s="1">
        <v>43957.57508101852</v>
      </c>
      <c r="B83">
        <v>1</v>
      </c>
      <c r="C83">
        <v>1</v>
      </c>
      <c r="D83" s="3">
        <f>SUM(B$2:B83)</f>
        <v>45</v>
      </c>
      <c r="E83" s="3">
        <f>SUM(C$2:C83)</f>
        <v>82</v>
      </c>
      <c r="F83" s="2">
        <f>IF(stats[[#This Row],[Datetime]],stats[[#This Row],[Total Pass]]/stats[[#This Row],[Total Runs]],NA())</f>
        <v>0.54878048780487809</v>
      </c>
      <c r="G83" s="2">
        <f t="shared" si="1"/>
        <v>0.5</v>
      </c>
      <c r="I83"/>
    </row>
    <row r="84" spans="1:9" x14ac:dyDescent="0.25">
      <c r="A84" s="1">
        <v>43957.578414351854</v>
      </c>
      <c r="B84">
        <v>1</v>
      </c>
      <c r="C84">
        <v>1</v>
      </c>
      <c r="D84" s="3">
        <f>SUM(B$2:B84)</f>
        <v>46</v>
      </c>
      <c r="E84" s="3">
        <f>SUM(C$2:C84)</f>
        <v>83</v>
      </c>
      <c r="F84" s="2">
        <f>IF(stats[[#This Row],[Datetime]],stats[[#This Row],[Total Pass]]/stats[[#This Row],[Total Runs]],NA())</f>
        <v>0.55421686746987953</v>
      </c>
      <c r="G84" s="2">
        <f t="shared" si="1"/>
        <v>0.55000000000000004</v>
      </c>
      <c r="I84"/>
    </row>
    <row r="85" spans="1:9" x14ac:dyDescent="0.25">
      <c r="A85" s="1">
        <v>43957.581701388888</v>
      </c>
      <c r="B85">
        <v>1</v>
      </c>
      <c r="C85">
        <v>1</v>
      </c>
      <c r="D85" s="3">
        <f>SUM(B$2:B85)</f>
        <v>47</v>
      </c>
      <c r="E85" s="3">
        <f>SUM(C$2:C85)</f>
        <v>84</v>
      </c>
      <c r="F85" s="2">
        <f>IF(stats[[#This Row],[Datetime]],stats[[#This Row],[Total Pass]]/stats[[#This Row],[Total Runs]],NA())</f>
        <v>0.55952380952380953</v>
      </c>
      <c r="G85" s="2">
        <f t="shared" si="1"/>
        <v>0.6</v>
      </c>
      <c r="I85"/>
    </row>
    <row r="86" spans="1:9" x14ac:dyDescent="0.25">
      <c r="A86" s="1">
        <v>43957.584999999999</v>
      </c>
      <c r="B86">
        <v>1</v>
      </c>
      <c r="C86">
        <v>1</v>
      </c>
      <c r="D86" s="3">
        <f>SUM(B$2:B86)</f>
        <v>48</v>
      </c>
      <c r="E86" s="3">
        <f>SUM(C$2:C86)</f>
        <v>85</v>
      </c>
      <c r="F86" s="2">
        <f>IF(stats[[#This Row],[Datetime]],stats[[#This Row],[Total Pass]]/stats[[#This Row],[Total Runs]],NA())</f>
        <v>0.56470588235294117</v>
      </c>
      <c r="G86" s="2">
        <f t="shared" si="1"/>
        <v>0.6</v>
      </c>
      <c r="I86"/>
    </row>
    <row r="87" spans="1:9" x14ac:dyDescent="0.25">
      <c r="A87" s="1">
        <v>43957.588171296295</v>
      </c>
      <c r="B87">
        <v>0</v>
      </c>
      <c r="C87">
        <v>1</v>
      </c>
      <c r="D87" s="3">
        <f>SUM(B$2:B87)</f>
        <v>48</v>
      </c>
      <c r="E87" s="3">
        <f>SUM(C$2:C87)</f>
        <v>86</v>
      </c>
      <c r="F87" s="2">
        <f>IF(stats[[#This Row],[Datetime]],stats[[#This Row],[Total Pass]]/stats[[#This Row],[Total Runs]],NA())</f>
        <v>0.55813953488372092</v>
      </c>
      <c r="G87" s="2">
        <f t="shared" si="1"/>
        <v>0.6</v>
      </c>
      <c r="I87"/>
    </row>
    <row r="88" spans="1:9" x14ac:dyDescent="0.25">
      <c r="A88" s="1">
        <v>43957.591319444444</v>
      </c>
      <c r="B88">
        <v>1</v>
      </c>
      <c r="C88">
        <v>1</v>
      </c>
      <c r="D88" s="3">
        <f>SUM(B$2:B88)</f>
        <v>49</v>
      </c>
      <c r="E88" s="3">
        <f>SUM(C$2:C88)</f>
        <v>87</v>
      </c>
      <c r="F88" s="2">
        <f>IF(stats[[#This Row],[Datetime]],stats[[#This Row],[Total Pass]]/stats[[#This Row],[Total Runs]],NA())</f>
        <v>0.56321839080459768</v>
      </c>
      <c r="G88" s="2">
        <f t="shared" si="1"/>
        <v>0.65</v>
      </c>
      <c r="I88"/>
    </row>
    <row r="89" spans="1:9" x14ac:dyDescent="0.25">
      <c r="A89" s="1">
        <v>43957.594097222223</v>
      </c>
      <c r="B89">
        <v>0</v>
      </c>
      <c r="C89">
        <v>1</v>
      </c>
      <c r="D89" s="3">
        <f>SUM(B$2:B89)</f>
        <v>49</v>
      </c>
      <c r="E89" s="3">
        <f>SUM(C$2:C89)</f>
        <v>88</v>
      </c>
      <c r="F89" s="2">
        <f>IF(stats[[#This Row],[Datetime]],stats[[#This Row],[Total Pass]]/stats[[#This Row],[Total Runs]],NA())</f>
        <v>0.55681818181818177</v>
      </c>
      <c r="G89" s="2">
        <f t="shared" si="1"/>
        <v>0.65</v>
      </c>
      <c r="I89"/>
    </row>
    <row r="90" spans="1:9" x14ac:dyDescent="0.25">
      <c r="A90" s="1">
        <v>43957.596944444442</v>
      </c>
      <c r="B90">
        <v>0</v>
      </c>
      <c r="C90">
        <v>1</v>
      </c>
      <c r="D90" s="3">
        <f>SUM(B$2:B90)</f>
        <v>49</v>
      </c>
      <c r="E90" s="3">
        <f>SUM(C$2:C90)</f>
        <v>89</v>
      </c>
      <c r="F90" s="2">
        <f>IF(stats[[#This Row],[Datetime]],stats[[#This Row],[Total Pass]]/stats[[#This Row],[Total Runs]],NA())</f>
        <v>0.550561797752809</v>
      </c>
      <c r="G90" s="2">
        <f t="shared" si="1"/>
        <v>0.6</v>
      </c>
      <c r="I90"/>
    </row>
    <row r="91" spans="1:9" x14ac:dyDescent="0.25">
      <c r="A91" s="1">
        <v>43957.600081018521</v>
      </c>
      <c r="B91">
        <v>1</v>
      </c>
      <c r="C91">
        <v>1</v>
      </c>
      <c r="D91" s="3">
        <f>SUM(B$2:B91)</f>
        <v>50</v>
      </c>
      <c r="E91" s="3">
        <f>SUM(C$2:C91)</f>
        <v>90</v>
      </c>
      <c r="F91" s="2">
        <f>IF(stats[[#This Row],[Datetime]],stats[[#This Row],[Total Pass]]/stats[[#This Row],[Total Runs]],NA())</f>
        <v>0.55555555555555558</v>
      </c>
      <c r="G91" s="2">
        <f t="shared" si="1"/>
        <v>0.65</v>
      </c>
      <c r="I91"/>
    </row>
    <row r="92" spans="1:9" x14ac:dyDescent="0.25">
      <c r="A92" s="1">
        <v>43957.603993055556</v>
      </c>
      <c r="B92">
        <v>1</v>
      </c>
      <c r="C92">
        <v>1</v>
      </c>
      <c r="D92" s="3">
        <f>SUM(B$2:B92)</f>
        <v>51</v>
      </c>
      <c r="E92" s="3">
        <f>SUM(C$2:C92)</f>
        <v>91</v>
      </c>
      <c r="F92" s="2">
        <f>IF(stats[[#This Row],[Datetime]],stats[[#This Row],[Total Pass]]/stats[[#This Row],[Total Runs]],NA())</f>
        <v>0.56043956043956045</v>
      </c>
      <c r="G92" s="2">
        <f t="shared" si="1"/>
        <v>0.65</v>
      </c>
      <c r="I92"/>
    </row>
    <row r="93" spans="1:9" x14ac:dyDescent="0.25">
      <c r="A93" s="1">
        <v>43957.606956018521</v>
      </c>
      <c r="B93">
        <v>1</v>
      </c>
      <c r="C93">
        <v>1</v>
      </c>
      <c r="D93" s="3">
        <f>SUM(B$2:B93)</f>
        <v>52</v>
      </c>
      <c r="E93" s="3">
        <f>SUM(C$2:C93)</f>
        <v>92</v>
      </c>
      <c r="F93" s="2">
        <f>IF(stats[[#This Row],[Datetime]],stats[[#This Row],[Total Pass]]/stats[[#This Row],[Total Runs]],NA())</f>
        <v>0.56521739130434778</v>
      </c>
      <c r="G93" s="2">
        <f t="shared" si="1"/>
        <v>0.65</v>
      </c>
      <c r="I93"/>
    </row>
    <row r="94" spans="1:9" x14ac:dyDescent="0.25">
      <c r="A94" s="1">
        <v>43957.610173611109</v>
      </c>
      <c r="B94">
        <v>1</v>
      </c>
      <c r="C94">
        <v>1</v>
      </c>
      <c r="D94" s="3">
        <f>SUM(B$2:B94)</f>
        <v>53</v>
      </c>
      <c r="E94" s="3">
        <f>SUM(C$2:C94)</f>
        <v>93</v>
      </c>
      <c r="F94" s="2">
        <f>IF(stats[[#This Row],[Datetime]],stats[[#This Row],[Total Pass]]/stats[[#This Row],[Total Runs]],NA())</f>
        <v>0.56989247311827962</v>
      </c>
      <c r="G94" s="2">
        <f t="shared" si="1"/>
        <v>0.7</v>
      </c>
      <c r="I94"/>
    </row>
    <row r="95" spans="1:9" x14ac:dyDescent="0.25">
      <c r="A95" s="1">
        <v>43957.615648148145</v>
      </c>
      <c r="B95">
        <v>0</v>
      </c>
      <c r="C95">
        <v>1</v>
      </c>
      <c r="D95" s="3">
        <f>SUM(B$2:B95)</f>
        <v>53</v>
      </c>
      <c r="E95" s="3">
        <f>SUM(C$2:C95)</f>
        <v>94</v>
      </c>
      <c r="F95" s="2">
        <f>IF(stats[[#This Row],[Datetime]],stats[[#This Row],[Total Pass]]/stats[[#This Row],[Total Runs]],NA())</f>
        <v>0.56382978723404253</v>
      </c>
      <c r="G95" s="2">
        <f t="shared" si="1"/>
        <v>0.65</v>
      </c>
      <c r="I95"/>
    </row>
    <row r="96" spans="1:9" x14ac:dyDescent="0.25">
      <c r="A96" s="1">
        <v>43957.618738425925</v>
      </c>
      <c r="B96">
        <v>1</v>
      </c>
      <c r="C96">
        <v>1</v>
      </c>
      <c r="D96" s="3">
        <f>SUM(B$2:B96)</f>
        <v>54</v>
      </c>
      <c r="E96" s="3">
        <f>SUM(C$2:C96)</f>
        <v>95</v>
      </c>
      <c r="F96" s="2">
        <f>IF(stats[[#This Row],[Datetime]],stats[[#This Row],[Total Pass]]/stats[[#This Row],[Total Runs]],NA())</f>
        <v>0.56842105263157894</v>
      </c>
      <c r="G96" s="2">
        <f t="shared" ref="G96:G159" si="2">SUM(B77:B96) / SUM(C77:C96)</f>
        <v>0.7</v>
      </c>
      <c r="I96"/>
    </row>
    <row r="97" spans="1:9" x14ac:dyDescent="0.25">
      <c r="A97" s="1">
        <v>43957.621689814812</v>
      </c>
      <c r="B97">
        <v>1</v>
      </c>
      <c r="C97">
        <v>1</v>
      </c>
      <c r="D97" s="3">
        <f>SUM(B$2:B97)</f>
        <v>55</v>
      </c>
      <c r="E97" s="3">
        <f>SUM(C$2:C97)</f>
        <v>96</v>
      </c>
      <c r="F97" s="2">
        <f>IF(stats[[#This Row],[Datetime]],stats[[#This Row],[Total Pass]]/stats[[#This Row],[Total Runs]],NA())</f>
        <v>0.57291666666666663</v>
      </c>
      <c r="G97" s="2">
        <f t="shared" si="2"/>
        <v>0.7</v>
      </c>
      <c r="I97"/>
    </row>
    <row r="98" spans="1:9" x14ac:dyDescent="0.25">
      <c r="A98" s="1">
        <v>43957.624837962961</v>
      </c>
      <c r="B98">
        <v>0</v>
      </c>
      <c r="C98">
        <v>1</v>
      </c>
      <c r="D98" s="3">
        <f>SUM(B$2:B98)</f>
        <v>55</v>
      </c>
      <c r="E98" s="3">
        <f>SUM(C$2:C98)</f>
        <v>97</v>
      </c>
      <c r="F98" s="2">
        <f>IF(stats[[#This Row],[Datetime]],stats[[#This Row],[Total Pass]]/stats[[#This Row],[Total Runs]],NA())</f>
        <v>0.5670103092783505</v>
      </c>
      <c r="G98" s="2">
        <f t="shared" si="2"/>
        <v>0.65</v>
      </c>
      <c r="I98"/>
    </row>
    <row r="99" spans="1:9" x14ac:dyDescent="0.25">
      <c r="A99" s="1">
        <v>43957.627187500002</v>
      </c>
      <c r="B99">
        <v>0</v>
      </c>
      <c r="C99">
        <v>1</v>
      </c>
      <c r="D99" s="3">
        <f>SUM(B$2:B99)</f>
        <v>55</v>
      </c>
      <c r="E99" s="3">
        <f>SUM(C$2:C99)</f>
        <v>98</v>
      </c>
      <c r="F99" s="2">
        <f>IF(stats[[#This Row],[Datetime]],stats[[#This Row],[Total Pass]]/stats[[#This Row],[Total Runs]],NA())</f>
        <v>0.56122448979591832</v>
      </c>
      <c r="G99" s="2">
        <f t="shared" si="2"/>
        <v>0.65</v>
      </c>
      <c r="I99"/>
    </row>
    <row r="100" spans="1:9" x14ac:dyDescent="0.25">
      <c r="A100" s="1">
        <v>43957.628078703703</v>
      </c>
      <c r="B100">
        <v>0</v>
      </c>
      <c r="C100">
        <v>1</v>
      </c>
      <c r="D100" s="3">
        <f>SUM(B$2:B100)</f>
        <v>55</v>
      </c>
      <c r="E100" s="3">
        <f>SUM(C$2:C100)</f>
        <v>99</v>
      </c>
      <c r="F100" s="2">
        <f>IF(stats[[#This Row],[Datetime]],stats[[#This Row],[Total Pass]]/stats[[#This Row],[Total Runs]],NA())</f>
        <v>0.55555555555555558</v>
      </c>
      <c r="G100" s="2">
        <f t="shared" si="2"/>
        <v>0.6</v>
      </c>
      <c r="I100"/>
    </row>
    <row r="101" spans="1:9" x14ac:dyDescent="0.25">
      <c r="A101" s="1">
        <v>43957.629953703705</v>
      </c>
      <c r="B101">
        <v>0</v>
      </c>
      <c r="C101">
        <v>1</v>
      </c>
      <c r="D101" s="3">
        <f>SUM(B$2:B101)</f>
        <v>55</v>
      </c>
      <c r="E101" s="3">
        <f>SUM(C$2:C101)</f>
        <v>100</v>
      </c>
      <c r="F101" s="2">
        <f>IF(stats[[#This Row],[Datetime]],stats[[#This Row],[Total Pass]]/stats[[#This Row],[Total Runs]],NA())</f>
        <v>0.55000000000000004</v>
      </c>
      <c r="G101" s="2">
        <f t="shared" si="2"/>
        <v>0.55000000000000004</v>
      </c>
      <c r="I101"/>
    </row>
    <row r="102" spans="1:9" x14ac:dyDescent="0.25">
      <c r="A102" s="1">
        <v>43957.633043981485</v>
      </c>
      <c r="B102">
        <v>0</v>
      </c>
      <c r="C102">
        <v>1</v>
      </c>
      <c r="D102" s="3">
        <f>SUM(B$2:B102)</f>
        <v>55</v>
      </c>
      <c r="E102" s="3">
        <f>SUM(C$2:C102)</f>
        <v>101</v>
      </c>
      <c r="F102" s="2">
        <f>IF(stats[[#This Row],[Datetime]],stats[[#This Row],[Total Pass]]/stats[[#This Row],[Total Runs]],NA())</f>
        <v>0.54455445544554459</v>
      </c>
      <c r="G102" s="2">
        <f t="shared" si="2"/>
        <v>0.55000000000000004</v>
      </c>
      <c r="I102"/>
    </row>
    <row r="103" spans="1:9" x14ac:dyDescent="0.25">
      <c r="A103" s="1">
        <v>43957.636145833334</v>
      </c>
      <c r="B103">
        <v>1</v>
      </c>
      <c r="C103">
        <v>1</v>
      </c>
      <c r="D103" s="3">
        <f>SUM(B$2:B103)</f>
        <v>56</v>
      </c>
      <c r="E103" s="3">
        <f>SUM(C$2:C103)</f>
        <v>102</v>
      </c>
      <c r="F103" s="2">
        <f>IF(stats[[#This Row],[Datetime]],stats[[#This Row],[Total Pass]]/stats[[#This Row],[Total Runs]],NA())</f>
        <v>0.5490196078431373</v>
      </c>
      <c r="G103" s="2">
        <f t="shared" si="2"/>
        <v>0.55000000000000004</v>
      </c>
      <c r="I103"/>
    </row>
    <row r="104" spans="1:9" x14ac:dyDescent="0.25">
      <c r="A104" s="1">
        <v>43957.639050925929</v>
      </c>
      <c r="B104">
        <v>0</v>
      </c>
      <c r="C104">
        <v>1</v>
      </c>
      <c r="D104" s="3">
        <f>SUM(B$2:B104)</f>
        <v>56</v>
      </c>
      <c r="E104" s="3">
        <f>SUM(C$2:C104)</f>
        <v>103</v>
      </c>
      <c r="F104" s="2">
        <f>IF(stats[[#This Row],[Datetime]],stats[[#This Row],[Total Pass]]/stats[[#This Row],[Total Runs]],NA())</f>
        <v>0.5436893203883495</v>
      </c>
      <c r="G104" s="2">
        <f t="shared" si="2"/>
        <v>0.5</v>
      </c>
      <c r="I104"/>
    </row>
    <row r="105" spans="1:9" x14ac:dyDescent="0.25">
      <c r="A105" s="1">
        <v>43957.640960648147</v>
      </c>
      <c r="B105">
        <v>0</v>
      </c>
      <c r="C105">
        <v>1</v>
      </c>
      <c r="D105" s="3">
        <f>SUM(B$2:B105)</f>
        <v>56</v>
      </c>
      <c r="E105" s="3">
        <f>SUM(C$2:C105)</f>
        <v>104</v>
      </c>
      <c r="F105" s="2">
        <f>IF(stats[[#This Row],[Datetime]],stats[[#This Row],[Total Pass]]/stats[[#This Row],[Total Runs]],NA())</f>
        <v>0.53846153846153844</v>
      </c>
      <c r="G105" s="2">
        <f t="shared" si="2"/>
        <v>0.45</v>
      </c>
      <c r="I105"/>
    </row>
    <row r="106" spans="1:9" x14ac:dyDescent="0.25">
      <c r="A106" s="1">
        <v>43957.644791666666</v>
      </c>
      <c r="B106">
        <v>0</v>
      </c>
      <c r="C106">
        <v>1</v>
      </c>
      <c r="D106" s="3">
        <f>SUM(B$2:B106)</f>
        <v>56</v>
      </c>
      <c r="E106" s="3">
        <f>SUM(C$2:C106)</f>
        <v>105</v>
      </c>
      <c r="F106" s="2">
        <f>IF(stats[[#This Row],[Datetime]],stats[[#This Row],[Total Pass]]/stats[[#This Row],[Total Runs]],NA())</f>
        <v>0.53333333333333333</v>
      </c>
      <c r="G106" s="2">
        <f t="shared" si="2"/>
        <v>0.4</v>
      </c>
      <c r="I106"/>
    </row>
    <row r="107" spans="1:9" x14ac:dyDescent="0.25">
      <c r="A107" s="1">
        <v>43957.700474537036</v>
      </c>
      <c r="B107">
        <v>1</v>
      </c>
      <c r="C107">
        <v>1</v>
      </c>
      <c r="D107" s="3">
        <f>SUM(B$2:B107)</f>
        <v>57</v>
      </c>
      <c r="E107" s="3">
        <f>SUM(C$2:C107)</f>
        <v>106</v>
      </c>
      <c r="F107" s="2">
        <f>IF(stats[[#This Row],[Datetime]],stats[[#This Row],[Total Pass]]/stats[[#This Row],[Total Runs]],NA())</f>
        <v>0.53773584905660377</v>
      </c>
      <c r="G107" s="2">
        <f t="shared" si="2"/>
        <v>0.45</v>
      </c>
      <c r="I107"/>
    </row>
    <row r="108" spans="1:9" x14ac:dyDescent="0.25">
      <c r="A108" s="1">
        <v>43957.70349537037</v>
      </c>
      <c r="B108">
        <v>1</v>
      </c>
      <c r="C108">
        <v>1</v>
      </c>
      <c r="D108" s="3">
        <f>SUM(B$2:B108)</f>
        <v>58</v>
      </c>
      <c r="E108" s="3">
        <f>SUM(C$2:C108)</f>
        <v>107</v>
      </c>
      <c r="F108" s="2">
        <f>IF(stats[[#This Row],[Datetime]],stats[[#This Row],[Total Pass]]/stats[[#This Row],[Total Runs]],NA())</f>
        <v>0.54205607476635509</v>
      </c>
      <c r="G108" s="2">
        <f t="shared" si="2"/>
        <v>0.45</v>
      </c>
    </row>
    <row r="109" spans="1:9" x14ac:dyDescent="0.25">
      <c r="A109" s="1">
        <v>43957.70648148148</v>
      </c>
      <c r="B109">
        <v>0</v>
      </c>
      <c r="C109">
        <v>1</v>
      </c>
      <c r="D109" s="3">
        <f>SUM(B$2:B109)</f>
        <v>58</v>
      </c>
      <c r="E109" s="3">
        <f>SUM(C$2:C109)</f>
        <v>108</v>
      </c>
      <c r="F109" s="2">
        <f>IF(stats[[#This Row],[Datetime]],stats[[#This Row],[Total Pass]]/stats[[#This Row],[Total Runs]],NA())</f>
        <v>0.53703703703703709</v>
      </c>
      <c r="G109" s="2">
        <f t="shared" si="2"/>
        <v>0.45</v>
      </c>
    </row>
    <row r="110" spans="1:9" x14ac:dyDescent="0.25">
      <c r="A110" s="1">
        <v>43957.709456018521</v>
      </c>
      <c r="B110">
        <v>1</v>
      </c>
      <c r="C110">
        <v>1</v>
      </c>
      <c r="D110" s="3">
        <f>SUM(B$2:B110)</f>
        <v>59</v>
      </c>
      <c r="E110" s="3">
        <f>SUM(C$2:C110)</f>
        <v>109</v>
      </c>
      <c r="F110" s="2">
        <f>IF(stats[[#This Row],[Datetime]],stats[[#This Row],[Total Pass]]/stats[[#This Row],[Total Runs]],NA())</f>
        <v>0.54128440366972475</v>
      </c>
      <c r="G110" s="2">
        <f t="shared" si="2"/>
        <v>0.5</v>
      </c>
    </row>
    <row r="111" spans="1:9" x14ac:dyDescent="0.25">
      <c r="A111" s="1">
        <v>43957.71234953704</v>
      </c>
      <c r="B111">
        <v>1</v>
      </c>
      <c r="C111">
        <v>1</v>
      </c>
      <c r="D111" s="3">
        <f>SUM(B$2:B111)</f>
        <v>60</v>
      </c>
      <c r="E111" s="3">
        <f>SUM(C$2:C111)</f>
        <v>110</v>
      </c>
      <c r="F111" s="2">
        <f>IF(stats[[#This Row],[Datetime]],stats[[#This Row],[Total Pass]]/stats[[#This Row],[Total Runs]],NA())</f>
        <v>0.54545454545454541</v>
      </c>
      <c r="G111" s="2">
        <f t="shared" si="2"/>
        <v>0.5</v>
      </c>
    </row>
    <row r="112" spans="1:9" x14ac:dyDescent="0.25">
      <c r="A112" s="1">
        <v>43957.715358796297</v>
      </c>
      <c r="B112">
        <v>1</v>
      </c>
      <c r="C112">
        <v>1</v>
      </c>
      <c r="D112" s="3">
        <f>SUM(B$2:B112)</f>
        <v>61</v>
      </c>
      <c r="E112" s="3">
        <f>SUM(C$2:C112)</f>
        <v>111</v>
      </c>
      <c r="F112" s="2">
        <f>IF(stats[[#This Row],[Datetime]],stats[[#This Row],[Total Pass]]/stats[[#This Row],[Total Runs]],NA())</f>
        <v>0.5495495495495496</v>
      </c>
      <c r="G112" s="2">
        <f t="shared" si="2"/>
        <v>0.5</v>
      </c>
    </row>
    <row r="113" spans="1:7" x14ac:dyDescent="0.25">
      <c r="A113" s="1">
        <v>43957.718414351853</v>
      </c>
      <c r="B113">
        <v>1</v>
      </c>
      <c r="C113">
        <v>1</v>
      </c>
      <c r="D113" s="3">
        <f>SUM(B$2:B113)</f>
        <v>62</v>
      </c>
      <c r="E113" s="3">
        <f>SUM(C$2:C113)</f>
        <v>112</v>
      </c>
      <c r="F113" s="2">
        <f>IF(stats[[#This Row],[Datetime]],stats[[#This Row],[Total Pass]]/stats[[#This Row],[Total Runs]],NA())</f>
        <v>0.5535714285714286</v>
      </c>
      <c r="G113" s="2">
        <f t="shared" si="2"/>
        <v>0.5</v>
      </c>
    </row>
    <row r="114" spans="1:7" x14ac:dyDescent="0.25">
      <c r="A114" s="1">
        <v>43957.72074074074</v>
      </c>
      <c r="B114">
        <v>0</v>
      </c>
      <c r="C114">
        <v>1</v>
      </c>
      <c r="D114" s="3">
        <f>SUM(B$2:B114)</f>
        <v>62</v>
      </c>
      <c r="E114" s="3">
        <f>SUM(C$2:C114)</f>
        <v>113</v>
      </c>
      <c r="F114" s="2">
        <f>IF(stats[[#This Row],[Datetime]],stats[[#This Row],[Total Pass]]/stats[[#This Row],[Total Runs]],NA())</f>
        <v>0.54867256637168138</v>
      </c>
      <c r="G114" s="2">
        <f t="shared" si="2"/>
        <v>0.45</v>
      </c>
    </row>
    <row r="115" spans="1:7" x14ac:dyDescent="0.25">
      <c r="A115" s="1">
        <v>43957.723877314813</v>
      </c>
      <c r="B115">
        <v>1</v>
      </c>
      <c r="C115">
        <v>1</v>
      </c>
      <c r="D115" s="3">
        <f>SUM(B$2:B115)</f>
        <v>63</v>
      </c>
      <c r="E115" s="3">
        <f>SUM(C$2:C115)</f>
        <v>114</v>
      </c>
      <c r="F115" s="2">
        <f>IF(stats[[#This Row],[Datetime]],stats[[#This Row],[Total Pass]]/stats[[#This Row],[Total Runs]],NA())</f>
        <v>0.55263157894736847</v>
      </c>
      <c r="G115" s="2">
        <f t="shared" si="2"/>
        <v>0.5</v>
      </c>
    </row>
    <row r="116" spans="1:7" x14ac:dyDescent="0.25">
      <c r="A116" s="1">
        <v>43957.726712962962</v>
      </c>
      <c r="B116">
        <v>0</v>
      </c>
      <c r="C116">
        <v>1</v>
      </c>
      <c r="D116" s="3">
        <f>SUM(B$2:B116)</f>
        <v>63</v>
      </c>
      <c r="E116" s="3">
        <f>SUM(C$2:C116)</f>
        <v>115</v>
      </c>
      <c r="F116" s="2">
        <f>IF(stats[[#This Row],[Datetime]],stats[[#This Row],[Total Pass]]/stats[[#This Row],[Total Runs]],NA())</f>
        <v>0.54782608695652169</v>
      </c>
      <c r="G116" s="2">
        <f t="shared" si="2"/>
        <v>0.45</v>
      </c>
    </row>
    <row r="117" spans="1:7" x14ac:dyDescent="0.25">
      <c r="A117" s="1">
        <v>43957.729942129627</v>
      </c>
      <c r="B117">
        <v>1</v>
      </c>
      <c r="C117">
        <v>1</v>
      </c>
      <c r="D117" s="3">
        <f>SUM(B$2:B117)</f>
        <v>64</v>
      </c>
      <c r="E117" s="3">
        <f>SUM(C$2:C117)</f>
        <v>116</v>
      </c>
      <c r="F117" s="2">
        <f>IF(stats[[#This Row],[Datetime]],stats[[#This Row],[Total Pass]]/stats[[#This Row],[Total Runs]],NA())</f>
        <v>0.55172413793103448</v>
      </c>
      <c r="G117" s="2">
        <f t="shared" si="2"/>
        <v>0.45</v>
      </c>
    </row>
    <row r="118" spans="1:7" x14ac:dyDescent="0.25">
      <c r="A118" s="1">
        <v>43957.73165509259</v>
      </c>
      <c r="B118">
        <v>0</v>
      </c>
      <c r="C118">
        <v>1</v>
      </c>
      <c r="D118" s="3">
        <f>SUM(B$2:B118)</f>
        <v>64</v>
      </c>
      <c r="E118" s="3">
        <f>SUM(C$2:C118)</f>
        <v>117</v>
      </c>
      <c r="F118" s="2">
        <f>IF(stats[[#This Row],[Datetime]],stats[[#This Row],[Total Pass]]/stats[[#This Row],[Total Runs]],NA())</f>
        <v>0.54700854700854706</v>
      </c>
      <c r="G118" s="2">
        <f t="shared" si="2"/>
        <v>0.45</v>
      </c>
    </row>
    <row r="119" spans="1:7" x14ac:dyDescent="0.25">
      <c r="A119" s="1">
        <v>43957.7346875</v>
      </c>
      <c r="B119">
        <v>1</v>
      </c>
      <c r="C119">
        <v>1</v>
      </c>
      <c r="D119" s="3">
        <f>SUM(B$2:B119)</f>
        <v>65</v>
      </c>
      <c r="E119" s="3">
        <f>SUM(C$2:C119)</f>
        <v>118</v>
      </c>
      <c r="F119" s="2">
        <f>IF(stats[[#This Row],[Datetime]],stats[[#This Row],[Total Pass]]/stats[[#This Row],[Total Runs]],NA())</f>
        <v>0.55084745762711862</v>
      </c>
      <c r="G119" s="2">
        <f t="shared" si="2"/>
        <v>0.5</v>
      </c>
    </row>
    <row r="120" spans="1:7" x14ac:dyDescent="0.25">
      <c r="A120" s="1">
        <v>43957.73678240741</v>
      </c>
      <c r="B120">
        <v>0</v>
      </c>
      <c r="C120">
        <v>1</v>
      </c>
      <c r="D120" s="3">
        <f>SUM(B$2:B120)</f>
        <v>65</v>
      </c>
      <c r="E120" s="3">
        <f>SUM(C$2:C120)</f>
        <v>119</v>
      </c>
      <c r="F120" s="2">
        <f>IF(stats[[#This Row],[Datetime]],stats[[#This Row],[Total Pass]]/stats[[#This Row],[Total Runs]],NA())</f>
        <v>0.54621848739495793</v>
      </c>
      <c r="G120" s="2">
        <f t="shared" si="2"/>
        <v>0.5</v>
      </c>
    </row>
    <row r="121" spans="1:7" x14ac:dyDescent="0.25">
      <c r="A121" s="1">
        <v>43957.739930555559</v>
      </c>
      <c r="B121">
        <v>1</v>
      </c>
      <c r="C121">
        <v>1</v>
      </c>
      <c r="D121" s="3">
        <f>SUM(B$2:B121)</f>
        <v>66</v>
      </c>
      <c r="E121" s="3">
        <f>SUM(C$2:C121)</f>
        <v>120</v>
      </c>
      <c r="F121" s="2">
        <f>IF(stats[[#This Row],[Datetime]],stats[[#This Row],[Total Pass]]/stats[[#This Row],[Total Runs]],NA())</f>
        <v>0.55000000000000004</v>
      </c>
      <c r="G121" s="2">
        <f t="shared" si="2"/>
        <v>0.55000000000000004</v>
      </c>
    </row>
    <row r="122" spans="1:7" x14ac:dyDescent="0.25">
      <c r="A122" s="1">
        <v>43957.742986111109</v>
      </c>
      <c r="B122">
        <v>1</v>
      </c>
      <c r="C122">
        <v>1</v>
      </c>
      <c r="D122" s="3">
        <f>SUM(B$2:B122)</f>
        <v>67</v>
      </c>
      <c r="E122" s="3">
        <f>SUM(C$2:C122)</f>
        <v>121</v>
      </c>
      <c r="F122" s="2">
        <f>IF(stats[[#This Row],[Datetime]],stats[[#This Row],[Total Pass]]/stats[[#This Row],[Total Runs]],NA())</f>
        <v>0.55371900826446285</v>
      </c>
      <c r="G122" s="2">
        <f t="shared" si="2"/>
        <v>0.6</v>
      </c>
    </row>
    <row r="123" spans="1:7" x14ac:dyDescent="0.25">
      <c r="A123" s="1">
        <v>43957.746134259258</v>
      </c>
      <c r="B123">
        <v>1</v>
      </c>
      <c r="C123">
        <v>1</v>
      </c>
      <c r="D123" s="3">
        <f>SUM(B$2:B123)</f>
        <v>68</v>
      </c>
      <c r="E123" s="3">
        <f>SUM(C$2:C123)</f>
        <v>122</v>
      </c>
      <c r="F123" s="2">
        <f>IF(stats[[#This Row],[Datetime]],stats[[#This Row],[Total Pass]]/stats[[#This Row],[Total Runs]],NA())</f>
        <v>0.55737704918032782</v>
      </c>
      <c r="G123" s="2">
        <f t="shared" si="2"/>
        <v>0.6</v>
      </c>
    </row>
    <row r="124" spans="1:7" x14ac:dyDescent="0.25">
      <c r="A124" s="1">
        <v>43957.749143518522</v>
      </c>
      <c r="B124">
        <v>1</v>
      </c>
      <c r="C124">
        <v>1</v>
      </c>
      <c r="D124" s="3">
        <f>SUM(B$2:B124)</f>
        <v>69</v>
      </c>
      <c r="E124" s="3">
        <f>SUM(C$2:C124)</f>
        <v>123</v>
      </c>
      <c r="F124" s="2">
        <f>IF(stats[[#This Row],[Datetime]],stats[[#This Row],[Total Pass]]/stats[[#This Row],[Total Runs]],NA())</f>
        <v>0.56097560975609762</v>
      </c>
      <c r="G124" s="2">
        <f t="shared" si="2"/>
        <v>0.65</v>
      </c>
    </row>
    <row r="125" spans="1:7" x14ac:dyDescent="0.25">
      <c r="A125" s="1">
        <v>43957.75209490741</v>
      </c>
      <c r="B125">
        <v>0</v>
      </c>
      <c r="C125">
        <v>1</v>
      </c>
      <c r="D125" s="3">
        <f>SUM(B$2:B125)</f>
        <v>69</v>
      </c>
      <c r="E125" s="3">
        <f>SUM(C$2:C125)</f>
        <v>124</v>
      </c>
      <c r="F125" s="2">
        <f>IF(stats[[#This Row],[Datetime]],stats[[#This Row],[Total Pass]]/stats[[#This Row],[Total Runs]],NA())</f>
        <v>0.55645161290322576</v>
      </c>
      <c r="G125" s="2">
        <f t="shared" si="2"/>
        <v>0.65</v>
      </c>
    </row>
    <row r="126" spans="1:7" x14ac:dyDescent="0.25">
      <c r="A126" s="1">
        <v>43957.754432870373</v>
      </c>
      <c r="B126">
        <v>0</v>
      </c>
      <c r="C126">
        <v>1</v>
      </c>
      <c r="D126" s="3">
        <f>SUM(B$2:B126)</f>
        <v>69</v>
      </c>
      <c r="E126" s="3">
        <f>SUM(C$2:C126)</f>
        <v>125</v>
      </c>
      <c r="F126" s="2">
        <f>IF(stats[[#This Row],[Datetime]],stats[[#This Row],[Total Pass]]/stats[[#This Row],[Total Runs]],NA())</f>
        <v>0.55200000000000005</v>
      </c>
      <c r="G126" s="2">
        <f t="shared" si="2"/>
        <v>0.65</v>
      </c>
    </row>
    <row r="127" spans="1:7" x14ac:dyDescent="0.25">
      <c r="A127" s="1">
        <v>43957.7575</v>
      </c>
      <c r="B127">
        <v>1</v>
      </c>
      <c r="C127">
        <v>1</v>
      </c>
      <c r="D127" s="3">
        <f>SUM(B$2:B127)</f>
        <v>70</v>
      </c>
      <c r="E127" s="3">
        <f>SUM(C$2:C127)</f>
        <v>126</v>
      </c>
      <c r="F127" s="2">
        <f>IF(stats[[#This Row],[Datetime]],stats[[#This Row],[Total Pass]]/stats[[#This Row],[Total Runs]],NA())</f>
        <v>0.55555555555555558</v>
      </c>
      <c r="G127" s="2">
        <f t="shared" si="2"/>
        <v>0.65</v>
      </c>
    </row>
    <row r="128" spans="1:7" x14ac:dyDescent="0.25">
      <c r="A128" s="1">
        <v>43957.760613425926</v>
      </c>
      <c r="B128">
        <v>1</v>
      </c>
      <c r="C128">
        <v>1</v>
      </c>
      <c r="D128" s="3">
        <f>SUM(B$2:B128)</f>
        <v>71</v>
      </c>
      <c r="E128" s="3">
        <f>SUM(C$2:C128)</f>
        <v>127</v>
      </c>
      <c r="F128" s="2">
        <f>IF(stats[[#This Row],[Datetime]],stats[[#This Row],[Total Pass]]/stats[[#This Row],[Total Runs]],NA())</f>
        <v>0.55905511811023623</v>
      </c>
      <c r="G128" s="2">
        <f t="shared" si="2"/>
        <v>0.65</v>
      </c>
    </row>
    <row r="129" spans="1:7" x14ac:dyDescent="0.25">
      <c r="A129" s="1">
        <v>43957.763969907406</v>
      </c>
      <c r="B129">
        <v>1</v>
      </c>
      <c r="C129">
        <v>1</v>
      </c>
      <c r="D129" s="3">
        <f>SUM(B$2:B129)</f>
        <v>72</v>
      </c>
      <c r="E129" s="3">
        <f>SUM(C$2:C129)</f>
        <v>128</v>
      </c>
      <c r="F129" s="2">
        <f>IF(stats[[#This Row],[Datetime]],stats[[#This Row],[Total Pass]]/stats[[#This Row],[Total Runs]],NA())</f>
        <v>0.5625</v>
      </c>
      <c r="G129" s="2">
        <f t="shared" si="2"/>
        <v>0.7</v>
      </c>
    </row>
    <row r="130" spans="1:7" x14ac:dyDescent="0.25">
      <c r="A130" s="1">
        <v>43957.767268518517</v>
      </c>
      <c r="B130">
        <v>0</v>
      </c>
      <c r="C130">
        <v>1</v>
      </c>
      <c r="D130" s="3">
        <f>SUM(B$2:B130)</f>
        <v>72</v>
      </c>
      <c r="E130" s="3">
        <f>SUM(C$2:C130)</f>
        <v>129</v>
      </c>
      <c r="F130" s="2">
        <f>IF(stats[[#This Row],[Datetime]],stats[[#This Row],[Total Pass]]/stats[[#This Row],[Total Runs]],NA())</f>
        <v>0.55813953488372092</v>
      </c>
      <c r="G130" s="2">
        <f t="shared" si="2"/>
        <v>0.65</v>
      </c>
    </row>
    <row r="131" spans="1:7" x14ac:dyDescent="0.25">
      <c r="A131" s="1">
        <v>43957.770462962966</v>
      </c>
      <c r="B131">
        <v>1</v>
      </c>
      <c r="C131">
        <v>1</v>
      </c>
      <c r="D131" s="3">
        <f>SUM(B$2:B131)</f>
        <v>73</v>
      </c>
      <c r="E131" s="3">
        <f>SUM(C$2:C131)</f>
        <v>130</v>
      </c>
      <c r="F131" s="2">
        <f>IF(stats[[#This Row],[Datetime]],stats[[#This Row],[Total Pass]]/stats[[#This Row],[Total Runs]],NA())</f>
        <v>0.56153846153846154</v>
      </c>
      <c r="G131" s="2">
        <f t="shared" si="2"/>
        <v>0.65</v>
      </c>
    </row>
    <row r="132" spans="1:7" x14ac:dyDescent="0.25">
      <c r="A132" s="1">
        <v>43957.773136574076</v>
      </c>
      <c r="B132">
        <v>0</v>
      </c>
      <c r="C132">
        <v>1</v>
      </c>
      <c r="D132" s="3">
        <f>SUM(B$2:B132)</f>
        <v>73</v>
      </c>
      <c r="E132" s="3">
        <f>SUM(C$2:C132)</f>
        <v>131</v>
      </c>
      <c r="F132" s="2">
        <f>IF(stats[[#This Row],[Datetime]],stats[[#This Row],[Total Pass]]/stats[[#This Row],[Total Runs]],NA())</f>
        <v>0.5572519083969466</v>
      </c>
      <c r="G132" s="2">
        <f t="shared" si="2"/>
        <v>0.6</v>
      </c>
    </row>
    <row r="133" spans="1:7" x14ac:dyDescent="0.25">
      <c r="A133" s="1">
        <v>43957.776180555556</v>
      </c>
      <c r="B133">
        <v>0</v>
      </c>
      <c r="C133">
        <v>1</v>
      </c>
      <c r="D133" s="3">
        <f>SUM(B$2:B133)</f>
        <v>73</v>
      </c>
      <c r="E133" s="3">
        <f>SUM(C$2:C133)</f>
        <v>132</v>
      </c>
      <c r="F133" s="2">
        <f>IF(stats[[#This Row],[Datetime]],stats[[#This Row],[Total Pass]]/stats[[#This Row],[Total Runs]],NA())</f>
        <v>0.55303030303030298</v>
      </c>
      <c r="G133" s="2">
        <f t="shared" si="2"/>
        <v>0.55000000000000004</v>
      </c>
    </row>
    <row r="134" spans="1:7" x14ac:dyDescent="0.25">
      <c r="A134" s="1">
        <v>43957.778217592589</v>
      </c>
      <c r="B134">
        <v>0</v>
      </c>
      <c r="C134">
        <v>1</v>
      </c>
      <c r="D134" s="3">
        <f>SUM(B$2:B134)</f>
        <v>73</v>
      </c>
      <c r="E134" s="3">
        <f>SUM(C$2:C134)</f>
        <v>133</v>
      </c>
      <c r="F134" s="2">
        <f>IF(stats[[#This Row],[Datetime]],stats[[#This Row],[Total Pass]]/stats[[#This Row],[Total Runs]],NA())</f>
        <v>0.54887218045112784</v>
      </c>
      <c r="G134" s="2">
        <f t="shared" si="2"/>
        <v>0.55000000000000004</v>
      </c>
    </row>
    <row r="135" spans="1:7" x14ac:dyDescent="0.25">
      <c r="A135" s="1">
        <v>43957.780914351853</v>
      </c>
      <c r="B135">
        <v>0</v>
      </c>
      <c r="C135">
        <v>1</v>
      </c>
      <c r="D135" s="3">
        <f>SUM(B$2:B135)</f>
        <v>73</v>
      </c>
      <c r="E135" s="3">
        <f>SUM(C$2:C135)</f>
        <v>134</v>
      </c>
      <c r="F135" s="2">
        <f>IF(stats[[#This Row],[Datetime]],stats[[#This Row],[Total Pass]]/stats[[#This Row],[Total Runs]],NA())</f>
        <v>0.54477611940298509</v>
      </c>
      <c r="G135" s="2">
        <f t="shared" si="2"/>
        <v>0.5</v>
      </c>
    </row>
    <row r="136" spans="1:7" x14ac:dyDescent="0.25">
      <c r="A136" s="1">
        <v>43957.78402777778</v>
      </c>
      <c r="B136">
        <v>1</v>
      </c>
      <c r="C136">
        <v>1</v>
      </c>
      <c r="D136" s="3">
        <f>SUM(B$2:B136)</f>
        <v>74</v>
      </c>
      <c r="E136" s="3">
        <f>SUM(C$2:C136)</f>
        <v>135</v>
      </c>
      <c r="F136" s="2">
        <f>IF(stats[[#This Row],[Datetime]],stats[[#This Row],[Total Pass]]/stats[[#This Row],[Total Runs]],NA())</f>
        <v>0.54814814814814816</v>
      </c>
      <c r="G136" s="2">
        <f t="shared" si="2"/>
        <v>0.55000000000000004</v>
      </c>
    </row>
    <row r="137" spans="1:7" x14ac:dyDescent="0.25">
      <c r="A137" s="1">
        <v>43957.78738425926</v>
      </c>
      <c r="B137">
        <v>1</v>
      </c>
      <c r="C137">
        <v>1</v>
      </c>
      <c r="D137" s="3">
        <f>SUM(B$2:B137)</f>
        <v>75</v>
      </c>
      <c r="E137" s="3">
        <f>SUM(C$2:C137)</f>
        <v>136</v>
      </c>
      <c r="F137" s="2">
        <f>IF(stats[[#This Row],[Datetime]],stats[[#This Row],[Total Pass]]/stats[[#This Row],[Total Runs]],NA())</f>
        <v>0.55147058823529416</v>
      </c>
      <c r="G137" s="2">
        <f t="shared" si="2"/>
        <v>0.55000000000000004</v>
      </c>
    </row>
    <row r="138" spans="1:7" x14ac:dyDescent="0.25">
      <c r="A138" s="1">
        <v>43957.790196759262</v>
      </c>
      <c r="B138">
        <v>0</v>
      </c>
      <c r="C138">
        <v>1</v>
      </c>
      <c r="D138" s="3">
        <f>SUM(B$2:B138)</f>
        <v>75</v>
      </c>
      <c r="E138" s="3">
        <f>SUM(C$2:C138)</f>
        <v>137</v>
      </c>
      <c r="F138" s="2">
        <f>IF(stats[[#This Row],[Datetime]],stats[[#This Row],[Total Pass]]/stats[[#This Row],[Total Runs]],NA())</f>
        <v>0.54744525547445255</v>
      </c>
      <c r="G138" s="2">
        <f t="shared" si="2"/>
        <v>0.55000000000000004</v>
      </c>
    </row>
    <row r="139" spans="1:7" x14ac:dyDescent="0.25">
      <c r="A139" s="1">
        <v>43957.792175925926</v>
      </c>
      <c r="B139">
        <v>0</v>
      </c>
      <c r="C139">
        <v>1</v>
      </c>
      <c r="D139" s="3">
        <f>SUM(B$2:B139)</f>
        <v>75</v>
      </c>
      <c r="E139" s="3">
        <f>SUM(C$2:C139)</f>
        <v>138</v>
      </c>
      <c r="F139" s="2">
        <f>IF(stats[[#This Row],[Datetime]],stats[[#This Row],[Total Pass]]/stats[[#This Row],[Total Runs]],NA())</f>
        <v>0.54347826086956519</v>
      </c>
      <c r="G139" s="2">
        <f t="shared" si="2"/>
        <v>0.5</v>
      </c>
    </row>
    <row r="140" spans="1:7" x14ac:dyDescent="0.25">
      <c r="A140" s="1">
        <v>43957.795127314814</v>
      </c>
      <c r="B140">
        <v>0</v>
      </c>
      <c r="C140">
        <v>1</v>
      </c>
      <c r="D140" s="3">
        <f>SUM(B$2:B140)</f>
        <v>75</v>
      </c>
      <c r="E140" s="3">
        <f>SUM(C$2:C140)</f>
        <v>139</v>
      </c>
      <c r="F140" s="2">
        <f>IF(stats[[#This Row],[Datetime]],stats[[#This Row],[Total Pass]]/stats[[#This Row],[Total Runs]],NA())</f>
        <v>0.53956834532374098</v>
      </c>
      <c r="G140" s="2">
        <f t="shared" si="2"/>
        <v>0.5</v>
      </c>
    </row>
    <row r="141" spans="1:7" x14ac:dyDescent="0.25">
      <c r="A141" s="1">
        <v>43957.797129629631</v>
      </c>
      <c r="B141">
        <v>0</v>
      </c>
      <c r="C141">
        <v>1</v>
      </c>
      <c r="D141" s="3">
        <f>SUM(B$2:B141)</f>
        <v>75</v>
      </c>
      <c r="E141" s="3">
        <f>SUM(C$2:C141)</f>
        <v>140</v>
      </c>
      <c r="F141" s="2">
        <f>IF(stats[[#This Row],[Datetime]],stats[[#This Row],[Total Pass]]/stats[[#This Row],[Total Runs]],NA())</f>
        <v>0.5357142857142857</v>
      </c>
      <c r="G141" s="2">
        <f t="shared" si="2"/>
        <v>0.45</v>
      </c>
    </row>
    <row r="142" spans="1:7" x14ac:dyDescent="0.25">
      <c r="A142" s="1">
        <v>43957.800578703704</v>
      </c>
      <c r="B142">
        <v>0</v>
      </c>
      <c r="C142">
        <v>1</v>
      </c>
      <c r="D142" s="3">
        <f>SUM(B$2:B142)</f>
        <v>75</v>
      </c>
      <c r="E142" s="3">
        <f>SUM(C$2:C142)</f>
        <v>141</v>
      </c>
      <c r="F142" s="2">
        <f>IF(stats[[#This Row],[Datetime]],stats[[#This Row],[Total Pass]]/stats[[#This Row],[Total Runs]],NA())</f>
        <v>0.53191489361702127</v>
      </c>
      <c r="G142" s="2">
        <f t="shared" si="2"/>
        <v>0.4</v>
      </c>
    </row>
    <row r="143" spans="1:7" x14ac:dyDescent="0.25">
      <c r="A143" s="1">
        <v>43957.806319444448</v>
      </c>
      <c r="B143">
        <v>1</v>
      </c>
      <c r="C143">
        <v>1</v>
      </c>
      <c r="D143" s="3">
        <f>SUM(B$2:B143)</f>
        <v>76</v>
      </c>
      <c r="E143" s="3">
        <f>SUM(C$2:C143)</f>
        <v>142</v>
      </c>
      <c r="F143" s="2">
        <f>IF(stats[[#This Row],[Datetime]],stats[[#This Row],[Total Pass]]/stats[[#This Row],[Total Runs]],NA())</f>
        <v>0.53521126760563376</v>
      </c>
      <c r="G143" s="2">
        <f t="shared" si="2"/>
        <v>0.4</v>
      </c>
    </row>
    <row r="144" spans="1:7" x14ac:dyDescent="0.25">
      <c r="A144" s="1">
        <v>43957.809525462966</v>
      </c>
      <c r="B144">
        <v>0</v>
      </c>
      <c r="C144">
        <v>1</v>
      </c>
      <c r="D144" s="3">
        <f>SUM(B$2:B144)</f>
        <v>76</v>
      </c>
      <c r="E144" s="3">
        <f>SUM(C$2:C144)</f>
        <v>143</v>
      </c>
      <c r="F144" s="2">
        <f>IF(stats[[#This Row],[Datetime]],stats[[#This Row],[Total Pass]]/stats[[#This Row],[Total Runs]],NA())</f>
        <v>0.53146853146853146</v>
      </c>
      <c r="G144" s="2">
        <f t="shared" si="2"/>
        <v>0.35</v>
      </c>
    </row>
    <row r="145" spans="1:7" x14ac:dyDescent="0.25">
      <c r="A145" s="1">
        <v>43957.811585648145</v>
      </c>
      <c r="B145">
        <v>0</v>
      </c>
      <c r="C145">
        <v>1</v>
      </c>
      <c r="D145" s="3">
        <f>SUM(B$2:B145)</f>
        <v>76</v>
      </c>
      <c r="E145" s="3">
        <f>SUM(C$2:C145)</f>
        <v>144</v>
      </c>
      <c r="F145" s="2">
        <f>IF(stats[[#This Row],[Datetime]],stats[[#This Row],[Total Pass]]/stats[[#This Row],[Total Runs]],NA())</f>
        <v>0.52777777777777779</v>
      </c>
      <c r="G145" s="2">
        <f t="shared" si="2"/>
        <v>0.35</v>
      </c>
    </row>
    <row r="146" spans="1:7" x14ac:dyDescent="0.25">
      <c r="A146" s="1">
        <v>43957.814351851855</v>
      </c>
      <c r="B146">
        <v>0</v>
      </c>
      <c r="C146">
        <v>1</v>
      </c>
      <c r="D146" s="3">
        <f>SUM(B$2:B146)</f>
        <v>76</v>
      </c>
      <c r="E146" s="3">
        <f>SUM(C$2:C146)</f>
        <v>145</v>
      </c>
      <c r="F146" s="2">
        <f>IF(stats[[#This Row],[Datetime]],stats[[#This Row],[Total Pass]]/stats[[#This Row],[Total Runs]],NA())</f>
        <v>0.52413793103448281</v>
      </c>
      <c r="G146" s="2">
        <f t="shared" si="2"/>
        <v>0.35</v>
      </c>
    </row>
    <row r="147" spans="1:7" x14ac:dyDescent="0.25">
      <c r="A147" s="1">
        <v>43957.816921296297</v>
      </c>
      <c r="B147">
        <v>0</v>
      </c>
      <c r="C147">
        <v>1</v>
      </c>
      <c r="D147" s="3">
        <f>SUM(B$2:B147)</f>
        <v>76</v>
      </c>
      <c r="E147" s="3">
        <f>SUM(C$2:C147)</f>
        <v>146</v>
      </c>
      <c r="F147" s="2">
        <f>IF(stats[[#This Row],[Datetime]],stats[[#This Row],[Total Pass]]/stats[[#This Row],[Total Runs]],NA())</f>
        <v>0.52054794520547942</v>
      </c>
      <c r="G147" s="2">
        <f t="shared" si="2"/>
        <v>0.3</v>
      </c>
    </row>
    <row r="148" spans="1:7" x14ac:dyDescent="0.25">
      <c r="A148" s="1">
        <v>43957.819502314815</v>
      </c>
      <c r="B148">
        <v>0</v>
      </c>
      <c r="C148">
        <v>1</v>
      </c>
      <c r="D148" s="3">
        <f>SUM(B$2:B148)</f>
        <v>76</v>
      </c>
      <c r="E148" s="3">
        <f>SUM(C$2:C148)</f>
        <v>147</v>
      </c>
      <c r="F148" s="2">
        <f>IF(stats[[#This Row],[Datetime]],stats[[#This Row],[Total Pass]]/stats[[#This Row],[Total Runs]],NA())</f>
        <v>0.51700680272108845</v>
      </c>
      <c r="G148" s="2">
        <f t="shared" si="2"/>
        <v>0.25</v>
      </c>
    </row>
    <row r="149" spans="1:7" x14ac:dyDescent="0.25">
      <c r="A149" s="1">
        <v>43957.821168981478</v>
      </c>
      <c r="B149">
        <v>0</v>
      </c>
      <c r="C149">
        <v>1</v>
      </c>
      <c r="D149" s="3">
        <f>SUM(B$2:B149)</f>
        <v>76</v>
      </c>
      <c r="E149" s="3">
        <f>SUM(C$2:C149)</f>
        <v>148</v>
      </c>
      <c r="F149" s="2">
        <f>IF(stats[[#This Row],[Datetime]],stats[[#This Row],[Total Pass]]/stats[[#This Row],[Total Runs]],NA())</f>
        <v>0.51351351351351349</v>
      </c>
      <c r="G149" s="2">
        <f t="shared" si="2"/>
        <v>0.2</v>
      </c>
    </row>
    <row r="150" spans="1:7" x14ac:dyDescent="0.25">
      <c r="A150" s="1">
        <v>43957.825011574074</v>
      </c>
      <c r="B150">
        <v>0</v>
      </c>
      <c r="C150">
        <v>1</v>
      </c>
      <c r="D150" s="3">
        <f>SUM(B$2:B150)</f>
        <v>76</v>
      </c>
      <c r="E150" s="3">
        <f>SUM(C$2:C150)</f>
        <v>149</v>
      </c>
      <c r="F150" s="2">
        <f>IF(stats[[#This Row],[Datetime]],stats[[#This Row],[Total Pass]]/stats[[#This Row],[Total Runs]],NA())</f>
        <v>0.51006711409395977</v>
      </c>
      <c r="G150" s="2">
        <f t="shared" si="2"/>
        <v>0.2</v>
      </c>
    </row>
    <row r="151" spans="1:7" x14ac:dyDescent="0.25">
      <c r="A151" s="1">
        <v>43957.828055555554</v>
      </c>
      <c r="B151">
        <v>1</v>
      </c>
      <c r="C151">
        <v>1</v>
      </c>
      <c r="D151" s="3">
        <f>SUM(B$2:B151)</f>
        <v>77</v>
      </c>
      <c r="E151" s="3">
        <f>SUM(C$2:C151)</f>
        <v>150</v>
      </c>
      <c r="F151" s="2">
        <f>IF(stats[[#This Row],[Datetime]],stats[[#This Row],[Total Pass]]/stats[[#This Row],[Total Runs]],NA())</f>
        <v>0.51333333333333331</v>
      </c>
      <c r="G151" s="2">
        <f t="shared" si="2"/>
        <v>0.2</v>
      </c>
    </row>
    <row r="152" spans="1:7" x14ac:dyDescent="0.25">
      <c r="A152" s="1">
        <v>43957.829814814817</v>
      </c>
      <c r="B152">
        <v>0</v>
      </c>
      <c r="C152">
        <v>1</v>
      </c>
      <c r="D152" s="3">
        <f>SUM(B$2:B152)</f>
        <v>77</v>
      </c>
      <c r="E152" s="3">
        <f>SUM(C$2:C152)</f>
        <v>151</v>
      </c>
      <c r="F152" s="2">
        <f>IF(stats[[#This Row],[Datetime]],stats[[#This Row],[Total Pass]]/stats[[#This Row],[Total Runs]],NA())</f>
        <v>0.50993377483443714</v>
      </c>
      <c r="G152" s="2">
        <f t="shared" si="2"/>
        <v>0.2</v>
      </c>
    </row>
    <row r="153" spans="1:7" x14ac:dyDescent="0.25">
      <c r="A153" s="1">
        <v>43957.832939814813</v>
      </c>
      <c r="B153">
        <v>1</v>
      </c>
      <c r="C153">
        <v>1</v>
      </c>
      <c r="D153" s="3">
        <f>SUM(B$2:B153)</f>
        <v>78</v>
      </c>
      <c r="E153" s="3">
        <f>SUM(C$2:C153)</f>
        <v>152</v>
      </c>
      <c r="F153" s="2">
        <f>IF(stats[[#This Row],[Datetime]],stats[[#This Row],[Total Pass]]/stats[[#This Row],[Total Runs]],NA())</f>
        <v>0.51315789473684215</v>
      </c>
      <c r="G153" s="2">
        <f t="shared" si="2"/>
        <v>0.25</v>
      </c>
    </row>
    <row r="154" spans="1:7" x14ac:dyDescent="0.25">
      <c r="A154" s="1">
        <v>43957.835972222223</v>
      </c>
      <c r="B154">
        <v>1</v>
      </c>
      <c r="C154">
        <v>1</v>
      </c>
      <c r="D154" s="3">
        <f>SUM(B$2:B154)</f>
        <v>79</v>
      </c>
      <c r="E154" s="3">
        <f>SUM(C$2:C154)</f>
        <v>153</v>
      </c>
      <c r="F154" s="2">
        <f>IF(stats[[#This Row],[Datetime]],stats[[#This Row],[Total Pass]]/stats[[#This Row],[Total Runs]],NA())</f>
        <v>0.5163398692810458</v>
      </c>
      <c r="G154" s="2">
        <f t="shared" si="2"/>
        <v>0.3</v>
      </c>
    </row>
    <row r="155" spans="1:7" x14ac:dyDescent="0.25">
      <c r="A155" s="1">
        <v>43957.839166666665</v>
      </c>
      <c r="B155">
        <v>0</v>
      </c>
      <c r="C155">
        <v>1</v>
      </c>
      <c r="D155" s="3">
        <f>SUM(B$2:B155)</f>
        <v>79</v>
      </c>
      <c r="E155" s="3">
        <f>SUM(C$2:C155)</f>
        <v>154</v>
      </c>
      <c r="F155" s="2">
        <f>IF(stats[[#This Row],[Datetime]],stats[[#This Row],[Total Pass]]/stats[[#This Row],[Total Runs]],NA())</f>
        <v>0.51298701298701299</v>
      </c>
      <c r="G155" s="2">
        <f t="shared" si="2"/>
        <v>0.3</v>
      </c>
    </row>
    <row r="156" spans="1:7" x14ac:dyDescent="0.25">
      <c r="A156" s="1">
        <v>43957.842627314814</v>
      </c>
      <c r="B156">
        <v>1</v>
      </c>
      <c r="C156">
        <v>1</v>
      </c>
      <c r="D156" s="3">
        <f>SUM(B$2:B156)</f>
        <v>80</v>
      </c>
      <c r="E156" s="3">
        <f>SUM(C$2:C156)</f>
        <v>155</v>
      </c>
      <c r="F156" s="2">
        <f>IF(stats[[#This Row],[Datetime]],stats[[#This Row],[Total Pass]]/stats[[#This Row],[Total Runs]],NA())</f>
        <v>0.5161290322580645</v>
      </c>
      <c r="G156" s="2">
        <f t="shared" si="2"/>
        <v>0.3</v>
      </c>
    </row>
    <row r="157" spans="1:7" x14ac:dyDescent="0.25">
      <c r="A157" s="1">
        <v>43957.84574074074</v>
      </c>
      <c r="B157">
        <v>1</v>
      </c>
      <c r="C157">
        <v>1</v>
      </c>
      <c r="D157" s="3">
        <f>SUM(B$2:B157)</f>
        <v>81</v>
      </c>
      <c r="E157" s="3">
        <f>SUM(C$2:C157)</f>
        <v>156</v>
      </c>
      <c r="F157" s="2">
        <f>IF(stats[[#This Row],[Datetime]],stats[[#This Row],[Total Pass]]/stats[[#This Row],[Total Runs]],NA())</f>
        <v>0.51923076923076927</v>
      </c>
      <c r="G157" s="2">
        <f t="shared" si="2"/>
        <v>0.3</v>
      </c>
    </row>
    <row r="158" spans="1:7" x14ac:dyDescent="0.25">
      <c r="A158" s="1">
        <v>43957.848819444444</v>
      </c>
      <c r="B158">
        <v>1</v>
      </c>
      <c r="C158">
        <v>1</v>
      </c>
      <c r="D158" s="3">
        <f>SUM(B$2:B158)</f>
        <v>82</v>
      </c>
      <c r="E158" s="3">
        <f>SUM(C$2:C158)</f>
        <v>157</v>
      </c>
      <c r="F158" s="2">
        <f>IF(stats[[#This Row],[Datetime]],stats[[#This Row],[Total Pass]]/stats[[#This Row],[Total Runs]],NA())</f>
        <v>0.52229299363057324</v>
      </c>
      <c r="G158" s="2">
        <f t="shared" si="2"/>
        <v>0.35</v>
      </c>
    </row>
    <row r="159" spans="1:7" x14ac:dyDescent="0.25">
      <c r="A159" s="1">
        <v>43957.850787037038</v>
      </c>
      <c r="B159">
        <v>0</v>
      </c>
      <c r="C159">
        <v>1</v>
      </c>
      <c r="D159" s="3">
        <f>SUM(B$2:B159)</f>
        <v>82</v>
      </c>
      <c r="E159" s="3">
        <f>SUM(C$2:C159)</f>
        <v>158</v>
      </c>
      <c r="F159" s="2">
        <f>IF(stats[[#This Row],[Datetime]],stats[[#This Row],[Total Pass]]/stats[[#This Row],[Total Runs]],NA())</f>
        <v>0.51898734177215189</v>
      </c>
      <c r="G159" s="2">
        <f t="shared" si="2"/>
        <v>0.35</v>
      </c>
    </row>
    <row r="160" spans="1:7" x14ac:dyDescent="0.25">
      <c r="A160" s="1">
        <v>43957.85328703704</v>
      </c>
      <c r="B160">
        <v>0</v>
      </c>
      <c r="C160">
        <v>1</v>
      </c>
      <c r="D160" s="3">
        <f>SUM(B$2:B160)</f>
        <v>82</v>
      </c>
      <c r="E160" s="3">
        <f>SUM(C$2:C160)</f>
        <v>159</v>
      </c>
      <c r="F160" s="2">
        <f>IF(stats[[#This Row],[Datetime]],stats[[#This Row],[Total Pass]]/stats[[#This Row],[Total Runs]],NA())</f>
        <v>0.51572327044025157</v>
      </c>
      <c r="G160" s="2">
        <f t="shared" ref="G160:G226" si="3">SUM(B141:B160) / SUM(C141:C160)</f>
        <v>0.35</v>
      </c>
    </row>
    <row r="161" spans="1:7" x14ac:dyDescent="0.25">
      <c r="A161" s="1">
        <v>43957.856805555559</v>
      </c>
      <c r="B161">
        <v>1</v>
      </c>
      <c r="C161">
        <v>1</v>
      </c>
      <c r="D161" s="3">
        <f>SUM(B$2:B161)</f>
        <v>83</v>
      </c>
      <c r="E161" s="3">
        <f>SUM(C$2:C161)</f>
        <v>160</v>
      </c>
      <c r="F161" s="2">
        <f>IF(stats[[#This Row],[Datetime]],stats[[#This Row],[Total Pass]]/stats[[#This Row],[Total Runs]],NA())</f>
        <v>0.51875000000000004</v>
      </c>
      <c r="G161" s="2">
        <f t="shared" si="3"/>
        <v>0.4</v>
      </c>
    </row>
    <row r="162" spans="1:7" x14ac:dyDescent="0.25">
      <c r="A162" s="1">
        <v>43957.860520833332</v>
      </c>
      <c r="B162">
        <v>1</v>
      </c>
      <c r="C162">
        <v>1</v>
      </c>
      <c r="D162" s="3">
        <f>SUM(B$2:B162)</f>
        <v>84</v>
      </c>
      <c r="E162" s="3">
        <f>SUM(C$2:C162)</f>
        <v>161</v>
      </c>
      <c r="F162" s="2">
        <f>IF(stats[[#This Row],[Datetime]],stats[[#This Row],[Total Pass]]/stats[[#This Row],[Total Runs]],NA())</f>
        <v>0.52173913043478259</v>
      </c>
      <c r="G162" s="2">
        <f t="shared" si="3"/>
        <v>0.45</v>
      </c>
    </row>
    <row r="163" spans="1:7" x14ac:dyDescent="0.25">
      <c r="A163" s="1">
        <v>43957.863726851851</v>
      </c>
      <c r="B163">
        <v>1</v>
      </c>
      <c r="C163">
        <v>1</v>
      </c>
      <c r="D163" s="3">
        <f>SUM(B$2:B163)</f>
        <v>85</v>
      </c>
      <c r="E163" s="3">
        <f>SUM(C$2:C163)</f>
        <v>162</v>
      </c>
      <c r="F163" s="2">
        <f>IF(stats[[#This Row],[Datetime]],stats[[#This Row],[Total Pass]]/stats[[#This Row],[Total Runs]],NA())</f>
        <v>0.52469135802469136</v>
      </c>
      <c r="G163" s="2">
        <f t="shared" si="3"/>
        <v>0.45</v>
      </c>
    </row>
    <row r="164" spans="1:7" x14ac:dyDescent="0.25">
      <c r="A164" s="1">
        <v>43957.866851851853</v>
      </c>
      <c r="B164">
        <v>1</v>
      </c>
      <c r="C164">
        <v>1</v>
      </c>
      <c r="D164" s="3">
        <f>SUM(B$2:B164)</f>
        <v>86</v>
      </c>
      <c r="E164" s="3">
        <f>SUM(C$2:C164)</f>
        <v>163</v>
      </c>
      <c r="F164" s="2">
        <f>IF(stats[[#This Row],[Datetime]],stats[[#This Row],[Total Pass]]/stats[[#This Row],[Total Runs]],NA())</f>
        <v>0.52760736196319014</v>
      </c>
      <c r="G164" s="2">
        <f t="shared" si="3"/>
        <v>0.5</v>
      </c>
    </row>
    <row r="165" spans="1:7" x14ac:dyDescent="0.25">
      <c r="A165" s="1">
        <v>43957.869976851849</v>
      </c>
      <c r="B165">
        <v>1</v>
      </c>
      <c r="C165">
        <v>1</v>
      </c>
      <c r="D165" s="3">
        <f>SUM(B$2:B165)</f>
        <v>87</v>
      </c>
      <c r="E165" s="3">
        <f>SUM(C$2:C165)</f>
        <v>164</v>
      </c>
      <c r="F165" s="2">
        <f>IF(stats[[#This Row],[Datetime]],stats[[#This Row],[Total Pass]]/stats[[#This Row],[Total Runs]],NA())</f>
        <v>0.53048780487804881</v>
      </c>
      <c r="G165" s="2">
        <f t="shared" si="3"/>
        <v>0.55000000000000004</v>
      </c>
    </row>
    <row r="166" spans="1:7" x14ac:dyDescent="0.25">
      <c r="A166" s="1">
        <v>43957.873078703706</v>
      </c>
      <c r="B166">
        <v>0</v>
      </c>
      <c r="C166">
        <v>1</v>
      </c>
      <c r="D166" s="3">
        <f>SUM(B$2:B166)</f>
        <v>87</v>
      </c>
      <c r="E166" s="3">
        <f>SUM(C$2:C166)</f>
        <v>165</v>
      </c>
      <c r="F166" s="2">
        <f>IF(stats[[#This Row],[Datetime]],stats[[#This Row],[Total Pass]]/stats[[#This Row],[Total Runs]],NA())</f>
        <v>0.52727272727272723</v>
      </c>
      <c r="G166" s="2">
        <f t="shared" si="3"/>
        <v>0.55000000000000004</v>
      </c>
    </row>
    <row r="167" spans="1:7" x14ac:dyDescent="0.25">
      <c r="A167" s="1">
        <v>43957.875277777777</v>
      </c>
      <c r="B167">
        <v>0</v>
      </c>
      <c r="C167">
        <v>1</v>
      </c>
      <c r="D167" s="3">
        <f>SUM(B$2:B167)</f>
        <v>87</v>
      </c>
      <c r="E167" s="3">
        <f>SUM(C$2:C167)</f>
        <v>166</v>
      </c>
      <c r="F167" s="2">
        <f>IF(stats[[#This Row],[Datetime]],stats[[#This Row],[Total Pass]]/stats[[#This Row],[Total Runs]],NA())</f>
        <v>0.52409638554216864</v>
      </c>
      <c r="G167" s="2">
        <f t="shared" si="3"/>
        <v>0.55000000000000004</v>
      </c>
    </row>
    <row r="168" spans="1:7" x14ac:dyDescent="0.25">
      <c r="A168" s="1">
        <v>43957.878437500003</v>
      </c>
      <c r="B168">
        <v>0</v>
      </c>
      <c r="C168">
        <v>1</v>
      </c>
      <c r="D168" s="3">
        <f>SUM(B$2:B168)</f>
        <v>87</v>
      </c>
      <c r="E168" s="3">
        <f>SUM(C$2:C168)</f>
        <v>167</v>
      </c>
      <c r="F168" s="2">
        <f>IF(stats[[#This Row],[Datetime]],stats[[#This Row],[Total Pass]]/stats[[#This Row],[Total Runs]],NA())</f>
        <v>0.52095808383233533</v>
      </c>
      <c r="G168" s="2">
        <f t="shared" si="3"/>
        <v>0.55000000000000004</v>
      </c>
    </row>
    <row r="169" spans="1:7" x14ac:dyDescent="0.25">
      <c r="A169" s="1">
        <v>43957.881435185183</v>
      </c>
      <c r="B169">
        <v>1</v>
      </c>
      <c r="C169">
        <v>1</v>
      </c>
      <c r="D169" s="3">
        <f>SUM(B$2:B169)</f>
        <v>88</v>
      </c>
      <c r="E169" s="3">
        <f>SUM(C$2:C169)</f>
        <v>168</v>
      </c>
      <c r="F169" s="2">
        <f>IF(stats[[#This Row],[Datetime]],stats[[#This Row],[Total Pass]]/stats[[#This Row],[Total Runs]],NA())</f>
        <v>0.52380952380952384</v>
      </c>
      <c r="G169" s="2">
        <f t="shared" si="3"/>
        <v>0.6</v>
      </c>
    </row>
    <row r="170" spans="1:7" x14ac:dyDescent="0.25">
      <c r="A170" s="1">
        <v>43957.884409722225</v>
      </c>
      <c r="B170">
        <v>1</v>
      </c>
      <c r="C170">
        <v>1</v>
      </c>
      <c r="D170" s="3">
        <f>SUM(B$2:B170)</f>
        <v>89</v>
      </c>
      <c r="E170" s="3">
        <f>SUM(C$2:C170)</f>
        <v>169</v>
      </c>
      <c r="F170" s="2">
        <f>IF(stats[[#This Row],[Datetime]],stats[[#This Row],[Total Pass]]/stats[[#This Row],[Total Runs]],NA())</f>
        <v>0.52662721893491127</v>
      </c>
      <c r="G170" s="2">
        <f t="shared" si="3"/>
        <v>0.65</v>
      </c>
    </row>
    <row r="171" spans="1:7" x14ac:dyDescent="0.25">
      <c r="A171" s="1">
        <v>43957.88790509259</v>
      </c>
      <c r="B171">
        <v>0</v>
      </c>
      <c r="C171">
        <v>1</v>
      </c>
      <c r="D171" s="3">
        <f>SUM(B$2:B171)</f>
        <v>89</v>
      </c>
      <c r="E171" s="3">
        <f>SUM(C$2:C171)</f>
        <v>170</v>
      </c>
      <c r="F171" s="2">
        <f>IF(stats[[#This Row],[Datetime]],stats[[#This Row],[Total Pass]]/stats[[#This Row],[Total Runs]],NA())</f>
        <v>0.52352941176470591</v>
      </c>
      <c r="G171" s="2">
        <f t="shared" si="3"/>
        <v>0.6</v>
      </c>
    </row>
    <row r="172" spans="1:7" x14ac:dyDescent="0.25">
      <c r="A172" s="1">
        <v>43957.890972222223</v>
      </c>
      <c r="B172">
        <v>1</v>
      </c>
      <c r="C172">
        <v>1</v>
      </c>
      <c r="D172" s="3">
        <f>SUM(B$2:B172)</f>
        <v>90</v>
      </c>
      <c r="E172" s="3">
        <f>SUM(C$2:C172)</f>
        <v>171</v>
      </c>
      <c r="F172" s="2">
        <f>IF(stats[[#This Row],[Datetime]],stats[[#This Row],[Total Pass]]/stats[[#This Row],[Total Runs]],NA())</f>
        <v>0.52631578947368418</v>
      </c>
      <c r="G172" s="2">
        <f t="shared" si="3"/>
        <v>0.65</v>
      </c>
    </row>
    <row r="173" spans="1:7" x14ac:dyDescent="0.25">
      <c r="A173" s="1">
        <v>43957.893877314818</v>
      </c>
      <c r="B173">
        <v>1</v>
      </c>
      <c r="C173">
        <v>1</v>
      </c>
      <c r="D173" s="3">
        <f>SUM(B$2:B173)</f>
        <v>91</v>
      </c>
      <c r="E173" s="3">
        <f>SUM(C$2:C173)</f>
        <v>172</v>
      </c>
      <c r="F173" s="2">
        <f>IF(stats[[#This Row],[Datetime]],stats[[#This Row],[Total Pass]]/stats[[#This Row],[Total Runs]],NA())</f>
        <v>0.52906976744186052</v>
      </c>
      <c r="G173" s="2">
        <f t="shared" si="3"/>
        <v>0.65</v>
      </c>
    </row>
    <row r="174" spans="1:7" x14ac:dyDescent="0.25">
      <c r="A174" s="1">
        <v>43957.895416666666</v>
      </c>
      <c r="B174">
        <v>0</v>
      </c>
      <c r="C174">
        <v>1</v>
      </c>
      <c r="D174" s="3">
        <f>SUM(B$2:B174)</f>
        <v>91</v>
      </c>
      <c r="E174" s="3">
        <f>SUM(C$2:C174)</f>
        <v>173</v>
      </c>
      <c r="F174" s="2">
        <f>IF(stats[[#This Row],[Datetime]],stats[[#This Row],[Total Pass]]/stats[[#This Row],[Total Runs]],NA())</f>
        <v>0.52601156069364163</v>
      </c>
      <c r="G174" s="2">
        <f t="shared" si="3"/>
        <v>0.6</v>
      </c>
    </row>
    <row r="175" spans="1:7" x14ac:dyDescent="0.25">
      <c r="A175" s="1">
        <v>43957.8984375</v>
      </c>
      <c r="B175">
        <v>1</v>
      </c>
      <c r="C175">
        <v>1</v>
      </c>
      <c r="D175" s="3">
        <f>SUM(B$2:B175)</f>
        <v>92</v>
      </c>
      <c r="E175" s="3">
        <f>SUM(C$2:C175)</f>
        <v>174</v>
      </c>
      <c r="F175" s="2">
        <f>IF(stats[[#This Row],[Datetime]],stats[[#This Row],[Total Pass]]/stats[[#This Row],[Total Runs]],NA())</f>
        <v>0.52873563218390807</v>
      </c>
      <c r="G175" s="2">
        <f t="shared" si="3"/>
        <v>0.65</v>
      </c>
    </row>
    <row r="176" spans="1:7" x14ac:dyDescent="0.25">
      <c r="A176" s="1">
        <v>43957.901689814818</v>
      </c>
      <c r="B176">
        <v>1</v>
      </c>
      <c r="C176">
        <v>1</v>
      </c>
      <c r="D176" s="3">
        <f>SUM(B$2:B176)</f>
        <v>93</v>
      </c>
      <c r="E176" s="3">
        <f>SUM(C$2:C176)</f>
        <v>175</v>
      </c>
      <c r="F176" s="2">
        <f>IF(stats[[#This Row],[Datetime]],stats[[#This Row],[Total Pass]]/stats[[#This Row],[Total Runs]],NA())</f>
        <v>0.53142857142857147</v>
      </c>
      <c r="G176" s="2">
        <f t="shared" si="3"/>
        <v>0.65</v>
      </c>
    </row>
    <row r="177" spans="1:7" x14ac:dyDescent="0.25">
      <c r="A177" s="1">
        <v>43957.904849537037</v>
      </c>
      <c r="B177">
        <v>1</v>
      </c>
      <c r="C177">
        <v>1</v>
      </c>
      <c r="D177" s="3">
        <f>SUM(B$2:B177)</f>
        <v>94</v>
      </c>
      <c r="E177" s="3">
        <f>SUM(C$2:C177)</f>
        <v>176</v>
      </c>
      <c r="F177" s="2">
        <f>IF(stats[[#This Row],[Datetime]],stats[[#This Row],[Total Pass]]/stats[[#This Row],[Total Runs]],NA())</f>
        <v>0.53409090909090906</v>
      </c>
      <c r="G177" s="2">
        <f t="shared" si="3"/>
        <v>0.65</v>
      </c>
    </row>
    <row r="178" spans="1:7" x14ac:dyDescent="0.25">
      <c r="A178" s="1">
        <v>43957.907581018517</v>
      </c>
      <c r="B178">
        <v>0</v>
      </c>
      <c r="C178">
        <v>1</v>
      </c>
      <c r="D178" s="3">
        <f>SUM(B$2:B178)</f>
        <v>94</v>
      </c>
      <c r="E178" s="3">
        <f>SUM(C$2:C178)</f>
        <v>177</v>
      </c>
      <c r="F178" s="2">
        <f>IF(stats[[#This Row],[Datetime]],stats[[#This Row],[Total Pass]]/stats[[#This Row],[Total Runs]],NA())</f>
        <v>0.53107344632768361</v>
      </c>
      <c r="G178" s="2">
        <f t="shared" si="3"/>
        <v>0.6</v>
      </c>
    </row>
    <row r="179" spans="1:7" x14ac:dyDescent="0.25">
      <c r="A179" s="1">
        <v>43957.910694444443</v>
      </c>
      <c r="B179">
        <v>1</v>
      </c>
      <c r="C179">
        <v>1</v>
      </c>
      <c r="D179" s="3">
        <f>SUM(B$2:B179)</f>
        <v>95</v>
      </c>
      <c r="E179" s="3">
        <f>SUM(C$2:C179)</f>
        <v>178</v>
      </c>
      <c r="F179" s="2">
        <f>IF(stats[[#This Row],[Datetime]],stats[[#This Row],[Total Pass]]/stats[[#This Row],[Total Runs]],NA())</f>
        <v>0.5337078651685393</v>
      </c>
      <c r="G179" s="2">
        <f t="shared" si="3"/>
        <v>0.65</v>
      </c>
    </row>
    <row r="180" spans="1:7" x14ac:dyDescent="0.25">
      <c r="A180" s="1">
        <v>43957.912557870368</v>
      </c>
      <c r="B180">
        <v>0</v>
      </c>
      <c r="C180">
        <v>1</v>
      </c>
      <c r="D180" s="3">
        <f>SUM(B$2:B180)</f>
        <v>95</v>
      </c>
      <c r="E180" s="3">
        <f>SUM(C$2:C180)</f>
        <v>179</v>
      </c>
      <c r="F180" s="2">
        <f>IF(stats[[#This Row],[Datetime]],stats[[#This Row],[Total Pass]]/stats[[#This Row],[Total Runs]],NA())</f>
        <v>0.53072625698324027</v>
      </c>
      <c r="G180" s="2">
        <f t="shared" si="3"/>
        <v>0.65</v>
      </c>
    </row>
    <row r="181" spans="1:7" x14ac:dyDescent="0.25">
      <c r="A181" s="1">
        <v>43957.915729166663</v>
      </c>
      <c r="B181">
        <v>1</v>
      </c>
      <c r="C181">
        <v>1</v>
      </c>
      <c r="D181" s="3">
        <f>SUM(B$2:B181)</f>
        <v>96</v>
      </c>
      <c r="E181" s="3">
        <f>SUM(C$2:C181)</f>
        <v>180</v>
      </c>
      <c r="F181" s="2">
        <f>IF(stats[[#This Row],[Datetime]],stats[[#This Row],[Total Pass]]/stats[[#This Row],[Total Runs]],NA())</f>
        <v>0.53333333333333333</v>
      </c>
      <c r="G181" s="2">
        <f t="shared" si="3"/>
        <v>0.65</v>
      </c>
    </row>
    <row r="182" spans="1:7" x14ac:dyDescent="0.25">
      <c r="A182" s="1">
        <v>43957.918877314813</v>
      </c>
      <c r="B182">
        <v>1</v>
      </c>
      <c r="C182">
        <v>1</v>
      </c>
      <c r="D182" s="3">
        <f>SUM(B$2:B182)</f>
        <v>97</v>
      </c>
      <c r="E182" s="3">
        <f>SUM(C$2:C182)</f>
        <v>181</v>
      </c>
      <c r="F182" s="2">
        <f>IF(stats[[#This Row],[Datetime]],stats[[#This Row],[Total Pass]]/stats[[#This Row],[Total Runs]],NA())</f>
        <v>0.53591160220994472</v>
      </c>
      <c r="G182" s="2">
        <f t="shared" si="3"/>
        <v>0.65</v>
      </c>
    </row>
    <row r="183" spans="1:7" x14ac:dyDescent="0.25">
      <c r="A183" s="1">
        <v>43957.922233796293</v>
      </c>
      <c r="B183">
        <v>1</v>
      </c>
      <c r="C183">
        <v>1</v>
      </c>
      <c r="D183" s="3">
        <f>SUM(B$2:B183)</f>
        <v>98</v>
      </c>
      <c r="E183" s="3">
        <f>SUM(C$2:C183)</f>
        <v>182</v>
      </c>
      <c r="F183" s="2">
        <f>IF(stats[[#This Row],[Datetime]],stats[[#This Row],[Total Pass]]/stats[[#This Row],[Total Runs]],NA())</f>
        <v>0.53846153846153844</v>
      </c>
      <c r="G183" s="2">
        <f t="shared" si="3"/>
        <v>0.65</v>
      </c>
    </row>
    <row r="184" spans="1:7" x14ac:dyDescent="0.25">
      <c r="A184" s="1">
        <v>43957.925625000003</v>
      </c>
      <c r="B184">
        <v>1</v>
      </c>
      <c r="C184">
        <v>1</v>
      </c>
      <c r="D184" s="3">
        <f>SUM(B$2:B184)</f>
        <v>99</v>
      </c>
      <c r="E184" s="3">
        <f>SUM(C$2:C184)</f>
        <v>183</v>
      </c>
      <c r="F184" s="2">
        <f>IF(stats[[#This Row],[Datetime]],stats[[#This Row],[Total Pass]]/stats[[#This Row],[Total Runs]],NA())</f>
        <v>0.54098360655737709</v>
      </c>
      <c r="G184" s="2">
        <f t="shared" si="3"/>
        <v>0.65</v>
      </c>
    </row>
    <row r="185" spans="1:7" x14ac:dyDescent="0.25">
      <c r="A185" s="1">
        <v>43957.928229166668</v>
      </c>
      <c r="B185">
        <v>0</v>
      </c>
      <c r="C185">
        <v>1</v>
      </c>
      <c r="D185" s="3">
        <f>SUM(B$2:B185)</f>
        <v>99</v>
      </c>
      <c r="E185" s="3">
        <f>SUM(C$2:C185)</f>
        <v>184</v>
      </c>
      <c r="F185" s="2">
        <f>IF(stats[[#This Row],[Datetime]],stats[[#This Row],[Total Pass]]/stats[[#This Row],[Total Runs]],NA())</f>
        <v>0.53804347826086951</v>
      </c>
      <c r="G185" s="2">
        <f t="shared" si="3"/>
        <v>0.6</v>
      </c>
    </row>
    <row r="186" spans="1:7" x14ac:dyDescent="0.25">
      <c r="A186" s="1">
        <v>43957.930196759262</v>
      </c>
      <c r="B186">
        <v>0</v>
      </c>
      <c r="C186">
        <v>1</v>
      </c>
      <c r="D186" s="3">
        <f>SUM(B$2:B186)</f>
        <v>99</v>
      </c>
      <c r="E186" s="3">
        <f>SUM(C$2:C186)</f>
        <v>185</v>
      </c>
      <c r="F186" s="2">
        <f>IF(stats[[#This Row],[Datetime]],stats[[#This Row],[Total Pass]]/stats[[#This Row],[Total Runs]],NA())</f>
        <v>0.53513513513513511</v>
      </c>
      <c r="G186" s="2">
        <f t="shared" si="3"/>
        <v>0.6</v>
      </c>
    </row>
    <row r="187" spans="1:7" x14ac:dyDescent="0.25">
      <c r="A187" s="1">
        <v>43957.932488425926</v>
      </c>
      <c r="B187">
        <v>0</v>
      </c>
      <c r="C187">
        <v>1</v>
      </c>
      <c r="D187" s="3">
        <f>SUM(B$2:B187)</f>
        <v>99</v>
      </c>
      <c r="E187" s="3">
        <f>SUM(C$2:C187)</f>
        <v>186</v>
      </c>
      <c r="F187" s="2">
        <f>IF(stats[[#This Row],[Datetime]],stats[[#This Row],[Total Pass]]/stats[[#This Row],[Total Runs]],NA())</f>
        <v>0.532258064516129</v>
      </c>
      <c r="G187" s="2">
        <f t="shared" si="3"/>
        <v>0.6</v>
      </c>
    </row>
    <row r="188" spans="1:7" x14ac:dyDescent="0.25">
      <c r="A188" s="1">
        <v>43957.935949074075</v>
      </c>
      <c r="B188">
        <v>1</v>
      </c>
      <c r="C188">
        <v>1</v>
      </c>
      <c r="D188" s="3">
        <f>SUM(B$2:B188)</f>
        <v>100</v>
      </c>
      <c r="E188" s="3">
        <f>SUM(C$2:C188)</f>
        <v>187</v>
      </c>
      <c r="F188" s="2">
        <f>IF(stats[[#This Row],[Datetime]],stats[[#This Row],[Total Pass]]/stats[[#This Row],[Total Runs]],NA())</f>
        <v>0.53475935828877008</v>
      </c>
      <c r="G188" s="2">
        <f t="shared" si="3"/>
        <v>0.65</v>
      </c>
    </row>
    <row r="189" spans="1:7" x14ac:dyDescent="0.25">
      <c r="A189" s="1">
        <v>43957.939027777778</v>
      </c>
      <c r="B189">
        <v>1</v>
      </c>
      <c r="C189">
        <v>1</v>
      </c>
      <c r="D189" s="3">
        <f>SUM(B$2:B189)</f>
        <v>101</v>
      </c>
      <c r="E189" s="3">
        <f>SUM(C$2:C189)</f>
        <v>188</v>
      </c>
      <c r="F189" s="2">
        <f>IF(stats[[#This Row],[Datetime]],stats[[#This Row],[Total Pass]]/stats[[#This Row],[Total Runs]],NA())</f>
        <v>0.53723404255319152</v>
      </c>
      <c r="G189" s="2">
        <f t="shared" si="3"/>
        <v>0.65</v>
      </c>
    </row>
    <row r="190" spans="1:7" x14ac:dyDescent="0.25">
      <c r="A190" s="1">
        <v>43957.940717592595</v>
      </c>
      <c r="B190">
        <v>0</v>
      </c>
      <c r="C190">
        <v>1</v>
      </c>
      <c r="D190" s="3">
        <f>SUM(B$2:B190)</f>
        <v>101</v>
      </c>
      <c r="E190" s="3">
        <f>SUM(C$2:C190)</f>
        <v>189</v>
      </c>
      <c r="F190" s="2">
        <f>IF(stats[[#This Row],[Datetime]],stats[[#This Row],[Total Pass]]/stats[[#This Row],[Total Runs]],NA())</f>
        <v>0.53439153439153442</v>
      </c>
      <c r="G190" s="2">
        <f t="shared" si="3"/>
        <v>0.6</v>
      </c>
    </row>
    <row r="191" spans="1:7" x14ac:dyDescent="0.25">
      <c r="A191" s="1">
        <v>43957.943807870368</v>
      </c>
      <c r="B191">
        <v>0</v>
      </c>
      <c r="C191">
        <v>1</v>
      </c>
      <c r="D191" s="3">
        <f>SUM(B$2:B191)</f>
        <v>101</v>
      </c>
      <c r="E191" s="3">
        <f>SUM(C$2:C191)</f>
        <v>190</v>
      </c>
      <c r="F191" s="2">
        <f>IF(stats[[#This Row],[Datetime]],stats[[#This Row],[Total Pass]]/stats[[#This Row],[Total Runs]],NA())</f>
        <v>0.53157894736842104</v>
      </c>
      <c r="G191" s="2">
        <f t="shared" si="3"/>
        <v>0.6</v>
      </c>
    </row>
    <row r="192" spans="1:7" x14ac:dyDescent="0.25">
      <c r="A192" s="1">
        <v>43957.947048611109</v>
      </c>
      <c r="B192">
        <v>1</v>
      </c>
      <c r="C192">
        <v>1</v>
      </c>
      <c r="D192" s="3">
        <f>SUM(B$2:B192)</f>
        <v>102</v>
      </c>
      <c r="E192" s="3">
        <f>SUM(C$2:C192)</f>
        <v>191</v>
      </c>
      <c r="F192" s="2">
        <f>IF(stats[[#This Row],[Datetime]],stats[[#This Row],[Total Pass]]/stats[[#This Row],[Total Runs]],NA())</f>
        <v>0.53403141361256545</v>
      </c>
      <c r="G192" s="2">
        <f t="shared" si="3"/>
        <v>0.6</v>
      </c>
    </row>
    <row r="193" spans="1:7" x14ac:dyDescent="0.25">
      <c r="A193" s="1">
        <v>43957.950381944444</v>
      </c>
      <c r="B193">
        <v>1</v>
      </c>
      <c r="C193">
        <v>1</v>
      </c>
      <c r="D193" s="3">
        <f>SUM(B$2:B193)</f>
        <v>103</v>
      </c>
      <c r="E193" s="3">
        <f>SUM(C$2:C193)</f>
        <v>192</v>
      </c>
      <c r="F193" s="2">
        <f>IF(stats[[#This Row],[Datetime]],stats[[#This Row],[Total Pass]]/stats[[#This Row],[Total Runs]],NA())</f>
        <v>0.53645833333333337</v>
      </c>
      <c r="G193" s="2">
        <f t="shared" si="3"/>
        <v>0.6</v>
      </c>
    </row>
    <row r="194" spans="1:7" x14ac:dyDescent="0.25">
      <c r="A194" s="1">
        <v>43957.954270833332</v>
      </c>
      <c r="B194">
        <v>0</v>
      </c>
      <c r="C194">
        <v>1</v>
      </c>
      <c r="D194" s="3">
        <f>SUM(B$2:B194)</f>
        <v>103</v>
      </c>
      <c r="E194" s="3">
        <f>SUM(C$2:C194)</f>
        <v>193</v>
      </c>
      <c r="F194" s="2">
        <f>IF(stats[[#This Row],[Datetime]],stats[[#This Row],[Total Pass]]/stats[[#This Row],[Total Runs]],NA())</f>
        <v>0.53367875647668395</v>
      </c>
      <c r="G194" s="2">
        <f t="shared" si="3"/>
        <v>0.6</v>
      </c>
    </row>
    <row r="195" spans="1:7" x14ac:dyDescent="0.25">
      <c r="A195" s="1">
        <v>43957.957511574074</v>
      </c>
      <c r="B195">
        <v>1</v>
      </c>
      <c r="C195">
        <v>1</v>
      </c>
      <c r="D195" s="3">
        <f>SUM(B$2:B195)</f>
        <v>104</v>
      </c>
      <c r="E195" s="3">
        <f>SUM(C$2:C195)</f>
        <v>194</v>
      </c>
      <c r="F195" s="2">
        <f>IF(stats[[#This Row],[Datetime]],stats[[#This Row],[Total Pass]]/stats[[#This Row],[Total Runs]],NA())</f>
        <v>0.53608247422680411</v>
      </c>
      <c r="G195" s="2">
        <f t="shared" si="3"/>
        <v>0.6</v>
      </c>
    </row>
    <row r="196" spans="1:7" x14ac:dyDescent="0.25">
      <c r="A196" s="1">
        <v>43957.960162037038</v>
      </c>
      <c r="B196">
        <v>0</v>
      </c>
      <c r="C196">
        <v>1</v>
      </c>
      <c r="D196" s="3">
        <f>SUM(B$2:B196)</f>
        <v>104</v>
      </c>
      <c r="E196" s="3">
        <f>SUM(C$2:C196)</f>
        <v>195</v>
      </c>
      <c r="F196" s="2">
        <f>IF(stats[[#This Row],[Datetime]],stats[[#This Row],[Total Pass]]/stats[[#This Row],[Total Runs]],NA())</f>
        <v>0.53333333333333333</v>
      </c>
      <c r="G196" s="2">
        <f t="shared" si="3"/>
        <v>0.55000000000000004</v>
      </c>
    </row>
    <row r="197" spans="1:7" x14ac:dyDescent="0.25">
      <c r="A197" s="1">
        <v>43957.963414351849</v>
      </c>
      <c r="B197">
        <v>1</v>
      </c>
      <c r="C197">
        <v>1</v>
      </c>
      <c r="D197" s="3">
        <f>SUM(B$2:B197)</f>
        <v>105</v>
      </c>
      <c r="E197" s="3">
        <f>SUM(C$2:C197)</f>
        <v>196</v>
      </c>
      <c r="F197" s="2">
        <f>IF(stats[[#This Row],[Datetime]],stats[[#This Row],[Total Pass]]/stats[[#This Row],[Total Runs]],NA())</f>
        <v>0.5357142857142857</v>
      </c>
      <c r="G197" s="2">
        <f t="shared" si="3"/>
        <v>0.55000000000000004</v>
      </c>
    </row>
    <row r="198" spans="1:7" x14ac:dyDescent="0.25">
      <c r="A198" s="1">
        <v>43957.966620370367</v>
      </c>
      <c r="B198">
        <v>1</v>
      </c>
      <c r="C198">
        <v>1</v>
      </c>
      <c r="D198" s="3">
        <f>SUM(B$2:B198)</f>
        <v>106</v>
      </c>
      <c r="E198" s="3">
        <f>SUM(C$2:C198)</f>
        <v>197</v>
      </c>
      <c r="F198" s="2">
        <f>IF(stats[[#This Row],[Datetime]],stats[[#This Row],[Total Pass]]/stats[[#This Row],[Total Runs]],NA())</f>
        <v>0.53807106598984766</v>
      </c>
      <c r="G198" s="2">
        <f t="shared" si="3"/>
        <v>0.6</v>
      </c>
    </row>
    <row r="199" spans="1:7" x14ac:dyDescent="0.25">
      <c r="A199" s="1">
        <v>43957.968773148146</v>
      </c>
      <c r="B199">
        <v>0</v>
      </c>
      <c r="C199">
        <v>1</v>
      </c>
      <c r="D199" s="3">
        <f>SUM(B$2:B199)</f>
        <v>106</v>
      </c>
      <c r="E199" s="3">
        <f>SUM(C$2:C199)</f>
        <v>198</v>
      </c>
      <c r="F199" s="2">
        <f>IF(stats[[#This Row],[Datetime]],stats[[#This Row],[Total Pass]]/stats[[#This Row],[Total Runs]],NA())</f>
        <v>0.53535353535353536</v>
      </c>
      <c r="G199" s="2">
        <f t="shared" si="3"/>
        <v>0.55000000000000004</v>
      </c>
    </row>
    <row r="200" spans="1:7" x14ac:dyDescent="0.25">
      <c r="A200" s="1">
        <v>43957.971944444442</v>
      </c>
      <c r="B200">
        <v>1</v>
      </c>
      <c r="C200">
        <v>1</v>
      </c>
      <c r="D200" s="3">
        <f>SUM(B$2:B200)</f>
        <v>107</v>
      </c>
      <c r="E200" s="3">
        <f>SUM(C$2:C200)</f>
        <v>199</v>
      </c>
      <c r="F200" s="2">
        <f>IF(stats[[#This Row],[Datetime]],stats[[#This Row],[Total Pass]]/stats[[#This Row],[Total Runs]],NA())</f>
        <v>0.53768844221105527</v>
      </c>
      <c r="G200" s="2">
        <f t="shared" si="3"/>
        <v>0.6</v>
      </c>
    </row>
    <row r="201" spans="1:7" x14ac:dyDescent="0.25">
      <c r="A201" s="1">
        <v>43957.973020833335</v>
      </c>
      <c r="B201">
        <v>0</v>
      </c>
      <c r="C201">
        <v>1</v>
      </c>
      <c r="D201" s="3">
        <f>SUM(B$2:B201)</f>
        <v>107</v>
      </c>
      <c r="E201" s="3">
        <f>SUM(C$2:C201)</f>
        <v>200</v>
      </c>
      <c r="F201" s="2">
        <f>IF(stats[[#This Row],[Datetime]],stats[[#This Row],[Total Pass]]/stats[[#This Row],[Total Runs]],NA())</f>
        <v>0.53500000000000003</v>
      </c>
      <c r="G201" s="2">
        <f t="shared" si="3"/>
        <v>0.55000000000000004</v>
      </c>
    </row>
    <row r="202" spans="1:7" x14ac:dyDescent="0.25">
      <c r="A202" s="1">
        <v>43957.976203703707</v>
      </c>
      <c r="B202">
        <v>1</v>
      </c>
      <c r="C202">
        <v>1</v>
      </c>
      <c r="D202" s="3">
        <f>SUM(B$2:B202)</f>
        <v>108</v>
      </c>
      <c r="E202" s="3">
        <f>SUM(C$2:C202)</f>
        <v>201</v>
      </c>
      <c r="F202" s="2">
        <f>IF(stats[[#This Row],[Datetime]],stats[[#This Row],[Total Pass]]/stats[[#This Row],[Total Runs]],NA())</f>
        <v>0.53731343283582089</v>
      </c>
      <c r="G202" s="2">
        <f t="shared" si="3"/>
        <v>0.55000000000000004</v>
      </c>
    </row>
    <row r="203" spans="1:7" x14ac:dyDescent="0.25">
      <c r="A203" s="1">
        <v>43957.97923611111</v>
      </c>
      <c r="B203">
        <v>0</v>
      </c>
      <c r="C203">
        <v>1</v>
      </c>
      <c r="D203" s="3">
        <f>SUM(B$2:B203)</f>
        <v>108</v>
      </c>
      <c r="E203" s="3">
        <f>SUM(C$2:C203)</f>
        <v>202</v>
      </c>
      <c r="F203" s="2">
        <f>IF(stats[[#This Row],[Datetime]],stats[[#This Row],[Total Pass]]/stats[[#This Row],[Total Runs]],NA())</f>
        <v>0.53465346534653468</v>
      </c>
      <c r="G203" s="2">
        <f t="shared" si="3"/>
        <v>0.5</v>
      </c>
    </row>
    <row r="204" spans="1:7" x14ac:dyDescent="0.25">
      <c r="A204" s="1">
        <v>43957.982002314813</v>
      </c>
      <c r="B204">
        <v>0</v>
      </c>
      <c r="C204">
        <v>1</v>
      </c>
      <c r="D204" s="3">
        <f>SUM(B$2:B204)</f>
        <v>108</v>
      </c>
      <c r="E204" s="3">
        <f>SUM(C$2:C204)</f>
        <v>203</v>
      </c>
      <c r="F204" s="2">
        <f>IF(stats[[#This Row],[Datetime]],stats[[#This Row],[Total Pass]]/stats[[#This Row],[Total Runs]],NA())</f>
        <v>0.53201970443349755</v>
      </c>
      <c r="G204" s="2">
        <f t="shared" si="3"/>
        <v>0.45</v>
      </c>
    </row>
    <row r="205" spans="1:7" x14ac:dyDescent="0.25">
      <c r="A205" s="1">
        <v>43957.984282407408</v>
      </c>
      <c r="B205">
        <v>0</v>
      </c>
      <c r="C205">
        <v>1</v>
      </c>
      <c r="D205" s="3">
        <f>SUM(B$2:B205)</f>
        <v>108</v>
      </c>
      <c r="E205" s="3">
        <f>SUM(C$2:C205)</f>
        <v>204</v>
      </c>
      <c r="F205" s="2">
        <f>IF(stats[[#This Row],[Datetime]],stats[[#This Row],[Total Pass]]/stats[[#This Row],[Total Runs]],NA())</f>
        <v>0.52941176470588236</v>
      </c>
      <c r="G205" s="2">
        <f t="shared" si="3"/>
        <v>0.45</v>
      </c>
    </row>
    <row r="206" spans="1:7" x14ac:dyDescent="0.25">
      <c r="A206" s="1">
        <v>43957.987662037034</v>
      </c>
      <c r="B206">
        <v>1</v>
      </c>
      <c r="C206">
        <v>1</v>
      </c>
      <c r="D206" s="3">
        <f>SUM(B$2:B206)</f>
        <v>109</v>
      </c>
      <c r="E206" s="3">
        <f>SUM(C$2:C206)</f>
        <v>205</v>
      </c>
      <c r="F206" s="2">
        <f>IF(stats[[#This Row],[Datetime]],stats[[#This Row],[Total Pass]]/stats[[#This Row],[Total Runs]],NA())</f>
        <v>0.53170731707317076</v>
      </c>
      <c r="G206" s="2">
        <f t="shared" si="3"/>
        <v>0.5</v>
      </c>
    </row>
    <row r="207" spans="1:7" x14ac:dyDescent="0.25">
      <c r="A207" s="1">
        <v>43957.990219907406</v>
      </c>
      <c r="B207">
        <v>0</v>
      </c>
      <c r="C207">
        <v>1</v>
      </c>
      <c r="D207" s="3">
        <f>SUM(B$2:B207)</f>
        <v>109</v>
      </c>
      <c r="E207" s="3">
        <f>SUM(C$2:C207)</f>
        <v>206</v>
      </c>
      <c r="F207" s="2">
        <f>IF(stats[[#This Row],[Datetime]],stats[[#This Row],[Total Pass]]/stats[[#This Row],[Total Runs]],NA())</f>
        <v>0.529126213592233</v>
      </c>
      <c r="G207" s="2">
        <f t="shared" si="3"/>
        <v>0.5</v>
      </c>
    </row>
    <row r="208" spans="1:7" x14ac:dyDescent="0.25">
      <c r="A208" s="1">
        <v>43957.9921412037</v>
      </c>
      <c r="B208">
        <v>0</v>
      </c>
      <c r="C208">
        <v>1</v>
      </c>
      <c r="D208" s="3">
        <f>SUM(B$2:B208)</f>
        <v>109</v>
      </c>
      <c r="E208" s="3">
        <f>SUM(C$2:C208)</f>
        <v>207</v>
      </c>
      <c r="F208" s="2">
        <f>IF(stats[[#This Row],[Datetime]],stats[[#This Row],[Total Pass]]/stats[[#This Row],[Total Runs]],NA())</f>
        <v>0.52657004830917875</v>
      </c>
      <c r="G208" s="2">
        <f t="shared" si="3"/>
        <v>0.45</v>
      </c>
    </row>
    <row r="209" spans="1:7" x14ac:dyDescent="0.25">
      <c r="A209" s="1">
        <v>43957.994872685187</v>
      </c>
      <c r="B209">
        <v>0</v>
      </c>
      <c r="C209">
        <v>1</v>
      </c>
      <c r="D209" s="3">
        <f>SUM(B$2:B209)</f>
        <v>109</v>
      </c>
      <c r="E209" s="3">
        <f>SUM(C$2:C209)</f>
        <v>208</v>
      </c>
      <c r="F209" s="2">
        <f>IF(stats[[#This Row],[Datetime]],stats[[#This Row],[Total Pass]]/stats[[#This Row],[Total Runs]],NA())</f>
        <v>0.52403846153846156</v>
      </c>
      <c r="G209" s="2">
        <f t="shared" si="3"/>
        <v>0.4</v>
      </c>
    </row>
    <row r="210" spans="1:7" x14ac:dyDescent="0.25">
      <c r="A210" s="1">
        <v>43957.997002314813</v>
      </c>
      <c r="B210">
        <v>0</v>
      </c>
      <c r="C210">
        <v>1</v>
      </c>
      <c r="D210" s="3">
        <f>SUM(B$2:B210)</f>
        <v>109</v>
      </c>
      <c r="E210" s="3">
        <f>SUM(C$2:C210)</f>
        <v>209</v>
      </c>
      <c r="F210" s="2">
        <f>IF(stats[[#This Row],[Datetime]],stats[[#This Row],[Total Pass]]/stats[[#This Row],[Total Runs]],NA())</f>
        <v>0.52153110047846885</v>
      </c>
      <c r="G210" s="2">
        <f t="shared" si="3"/>
        <v>0.4</v>
      </c>
    </row>
    <row r="211" spans="1:7" x14ac:dyDescent="0.25">
      <c r="A211" s="1">
        <v>43958.000648148147</v>
      </c>
      <c r="B211">
        <v>0</v>
      </c>
      <c r="C211">
        <v>1</v>
      </c>
      <c r="D211" s="3">
        <f>SUM(B$2:B211)</f>
        <v>109</v>
      </c>
      <c r="E211" s="3">
        <f>SUM(C$2:C211)</f>
        <v>210</v>
      </c>
      <c r="F211" s="2">
        <f>IF(stats[[#This Row],[Datetime]],stats[[#This Row],[Total Pass]]/stats[[#This Row],[Total Runs]],NA())</f>
        <v>0.51904761904761909</v>
      </c>
      <c r="G211" s="2">
        <f t="shared" si="3"/>
        <v>0.4</v>
      </c>
    </row>
    <row r="212" spans="1:7" x14ac:dyDescent="0.25">
      <c r="A212" s="1">
        <v>43958.003807870373</v>
      </c>
      <c r="B212">
        <v>1</v>
      </c>
      <c r="C212">
        <v>1</v>
      </c>
      <c r="D212" s="3">
        <f>SUM(B$2:B212)</f>
        <v>110</v>
      </c>
      <c r="E212" s="3">
        <f>SUM(C$2:C212)</f>
        <v>211</v>
      </c>
      <c r="F212" s="2">
        <f>IF(stats[[#This Row],[Datetime]],stats[[#This Row],[Total Pass]]/stats[[#This Row],[Total Runs]],NA())</f>
        <v>0.52132701421800953</v>
      </c>
      <c r="G212" s="2">
        <f t="shared" si="3"/>
        <v>0.4</v>
      </c>
    </row>
    <row r="213" spans="1:7" x14ac:dyDescent="0.25">
      <c r="A213" s="1">
        <v>43958.007013888891</v>
      </c>
      <c r="B213">
        <v>0</v>
      </c>
      <c r="C213">
        <v>1</v>
      </c>
      <c r="D213" s="3">
        <f>SUM(B$2:B213)</f>
        <v>110</v>
      </c>
      <c r="E213" s="3">
        <f>SUM(C$2:C213)</f>
        <v>212</v>
      </c>
      <c r="F213" s="2">
        <f>IF(stats[[#This Row],[Datetime]],stats[[#This Row],[Total Pass]]/stats[[#This Row],[Total Runs]],NA())</f>
        <v>0.51886792452830188</v>
      </c>
      <c r="G213" s="2">
        <f t="shared" si="3"/>
        <v>0.35</v>
      </c>
    </row>
    <row r="214" spans="1:7" x14ac:dyDescent="0.25">
      <c r="A214" s="1">
        <v>43958.01</v>
      </c>
      <c r="B214">
        <v>1</v>
      </c>
      <c r="C214">
        <v>1</v>
      </c>
      <c r="D214" s="3">
        <f>SUM(B$2:B214)</f>
        <v>111</v>
      </c>
      <c r="E214" s="3">
        <f>SUM(C$2:C214)</f>
        <v>213</v>
      </c>
      <c r="F214" s="2">
        <f>IF(stats[[#This Row],[Datetime]],stats[[#This Row],[Total Pass]]/stats[[#This Row],[Total Runs]],NA())</f>
        <v>0.52112676056338025</v>
      </c>
      <c r="G214" s="2">
        <f t="shared" si="3"/>
        <v>0.4</v>
      </c>
    </row>
    <row r="215" spans="1:7" x14ac:dyDescent="0.25">
      <c r="A215" s="1">
        <v>43958.013194444444</v>
      </c>
      <c r="B215">
        <v>1</v>
      </c>
      <c r="C215">
        <v>1</v>
      </c>
      <c r="D215" s="3">
        <f>SUM(B$2:B215)</f>
        <v>112</v>
      </c>
      <c r="E215" s="3">
        <f>SUM(C$2:C215)</f>
        <v>214</v>
      </c>
      <c r="F215" s="2">
        <f>IF(stats[[#This Row],[Datetime]],stats[[#This Row],[Total Pass]]/stats[[#This Row],[Total Runs]],NA())</f>
        <v>0.52336448598130836</v>
      </c>
      <c r="G215" s="2">
        <f t="shared" si="3"/>
        <v>0.4</v>
      </c>
    </row>
    <row r="216" spans="1:7" x14ac:dyDescent="0.25">
      <c r="A216" s="1">
        <v>43958.016493055555</v>
      </c>
      <c r="B216">
        <v>1</v>
      </c>
      <c r="C216">
        <v>1</v>
      </c>
      <c r="D216" s="3">
        <f>SUM(B$2:B216)</f>
        <v>113</v>
      </c>
      <c r="E216" s="3">
        <f>SUM(C$2:C216)</f>
        <v>215</v>
      </c>
      <c r="F216" s="2">
        <f>IF(stats[[#This Row],[Datetime]],stats[[#This Row],[Total Pass]]/stats[[#This Row],[Total Runs]],NA())</f>
        <v>0.52558139534883719</v>
      </c>
      <c r="G216" s="2">
        <f t="shared" si="3"/>
        <v>0.45</v>
      </c>
    </row>
    <row r="217" spans="1:7" x14ac:dyDescent="0.25">
      <c r="A217" s="1">
        <v>43958.019155092596</v>
      </c>
      <c r="B217">
        <v>0</v>
      </c>
      <c r="C217">
        <v>1</v>
      </c>
      <c r="D217" s="3">
        <f>SUM(B$2:B217)</f>
        <v>113</v>
      </c>
      <c r="E217" s="3">
        <f>SUM(C$2:C217)</f>
        <v>216</v>
      </c>
      <c r="F217" s="2">
        <f>IF(stats[[#This Row],[Datetime]],stats[[#This Row],[Total Pass]]/stats[[#This Row],[Total Runs]],NA())</f>
        <v>0.52314814814814814</v>
      </c>
      <c r="G217" s="2">
        <f t="shared" si="3"/>
        <v>0.4</v>
      </c>
    </row>
    <row r="218" spans="1:7" x14ac:dyDescent="0.25">
      <c r="A218" s="1">
        <v>43958.022847222222</v>
      </c>
      <c r="B218">
        <v>1</v>
      </c>
      <c r="C218">
        <v>1</v>
      </c>
      <c r="D218" s="3">
        <f>SUM(B$2:B218)</f>
        <v>114</v>
      </c>
      <c r="E218" s="3">
        <f>SUM(C$2:C218)</f>
        <v>217</v>
      </c>
      <c r="F218" s="2">
        <f>IF(stats[[#This Row],[Datetime]],stats[[#This Row],[Total Pass]]/stats[[#This Row],[Total Runs]],NA())</f>
        <v>0.52534562211981561</v>
      </c>
      <c r="G218" s="2">
        <f t="shared" si="3"/>
        <v>0.4</v>
      </c>
    </row>
    <row r="219" spans="1:7" x14ac:dyDescent="0.25">
      <c r="A219" s="1">
        <v>43958.025069444448</v>
      </c>
      <c r="B219">
        <v>0</v>
      </c>
      <c r="C219">
        <v>1</v>
      </c>
      <c r="D219" s="3">
        <f>SUM(B$2:B219)</f>
        <v>114</v>
      </c>
      <c r="E219" s="3">
        <f>SUM(C$2:C219)</f>
        <v>218</v>
      </c>
      <c r="F219" s="2">
        <f>IF(stats[[#This Row],[Datetime]],stats[[#This Row],[Total Pass]]/stats[[#This Row],[Total Runs]],NA())</f>
        <v>0.52293577981651373</v>
      </c>
      <c r="G219" s="2">
        <f t="shared" si="3"/>
        <v>0.4</v>
      </c>
    </row>
    <row r="220" spans="1:7" x14ac:dyDescent="0.25">
      <c r="A220" s="1">
        <v>43958.027499999997</v>
      </c>
      <c r="B220">
        <v>0</v>
      </c>
      <c r="C220">
        <v>1</v>
      </c>
      <c r="D220" s="3">
        <f>SUM(B$2:B220)</f>
        <v>114</v>
      </c>
      <c r="E220" s="3">
        <f>SUM(C$2:C220)</f>
        <v>219</v>
      </c>
      <c r="F220" s="2">
        <f>IF(stats[[#This Row],[Datetime]],stats[[#This Row],[Total Pass]]/stats[[#This Row],[Total Runs]],NA())</f>
        <v>0.52054794520547942</v>
      </c>
      <c r="G220" s="2">
        <f t="shared" si="3"/>
        <v>0.35</v>
      </c>
    </row>
    <row r="221" spans="1:7" x14ac:dyDescent="0.25">
      <c r="A221" s="1">
        <v>43958.030011574076</v>
      </c>
      <c r="B221">
        <v>0</v>
      </c>
      <c r="C221">
        <v>1</v>
      </c>
      <c r="D221" s="3">
        <f>SUM(B$2:B221)</f>
        <v>114</v>
      </c>
      <c r="E221" s="3">
        <f>SUM(C$2:C221)</f>
        <v>220</v>
      </c>
      <c r="F221" s="2">
        <f>IF(stats[[#This Row],[Datetime]],stats[[#This Row],[Total Pass]]/stats[[#This Row],[Total Runs]],NA())</f>
        <v>0.51818181818181819</v>
      </c>
      <c r="G221" s="2">
        <f t="shared" si="3"/>
        <v>0.35</v>
      </c>
    </row>
    <row r="222" spans="1:7" x14ac:dyDescent="0.25">
      <c r="A222" s="1">
        <v>43958.033020833333</v>
      </c>
      <c r="B222">
        <v>1</v>
      </c>
      <c r="C222">
        <v>1</v>
      </c>
      <c r="D222" s="3">
        <f>SUM(B$2:B222)</f>
        <v>115</v>
      </c>
      <c r="E222" s="3">
        <f>SUM(C$2:C222)</f>
        <v>221</v>
      </c>
      <c r="F222" s="2">
        <f>IF(stats[[#This Row],[Datetime]],stats[[#This Row],[Total Pass]]/stats[[#This Row],[Total Runs]],NA())</f>
        <v>0.52036199095022628</v>
      </c>
      <c r="G222" s="2">
        <f t="shared" si="3"/>
        <v>0.35</v>
      </c>
    </row>
    <row r="223" spans="1:7" x14ac:dyDescent="0.25">
      <c r="A223" s="1">
        <v>43958.035462962966</v>
      </c>
      <c r="B223">
        <v>0</v>
      </c>
      <c r="C223">
        <v>1</v>
      </c>
      <c r="D223" s="3">
        <f>SUM(B$2:B223)</f>
        <v>115</v>
      </c>
      <c r="E223" s="3">
        <f>SUM(C$2:C223)</f>
        <v>222</v>
      </c>
      <c r="F223" s="2">
        <f>IF(stats[[#This Row],[Datetime]],stats[[#This Row],[Total Pass]]/stats[[#This Row],[Total Runs]],NA())</f>
        <v>0.51801801801801806</v>
      </c>
      <c r="G223" s="2">
        <f t="shared" si="3"/>
        <v>0.35</v>
      </c>
    </row>
    <row r="224" spans="1:7" x14ac:dyDescent="0.25">
      <c r="A224" s="1">
        <v>43958.038784722223</v>
      </c>
      <c r="B224">
        <v>1</v>
      </c>
      <c r="C224">
        <v>1</v>
      </c>
      <c r="D224" s="3">
        <f>SUM(B$2:B224)</f>
        <v>116</v>
      </c>
      <c r="E224" s="3">
        <f>SUM(C$2:C224)</f>
        <v>223</v>
      </c>
      <c r="F224" s="2">
        <f>IF(stats[[#This Row],[Datetime]],stats[[#This Row],[Total Pass]]/stats[[#This Row],[Total Runs]],NA())</f>
        <v>0.52017937219730936</v>
      </c>
      <c r="G224" s="2">
        <f t="shared" ref="G224" si="4">SUM(B205:B224) / SUM(C205:C224)</f>
        <v>0.4</v>
      </c>
    </row>
    <row r="225" spans="1:7" x14ac:dyDescent="0.25">
      <c r="A225" s="1">
        <v>43958.042326388888</v>
      </c>
      <c r="B225">
        <v>0</v>
      </c>
      <c r="C225">
        <v>1</v>
      </c>
      <c r="D225" s="3">
        <f>SUM(B$2:B225)</f>
        <v>116</v>
      </c>
      <c r="E225" s="3">
        <f>SUM(C$2:C225)</f>
        <v>224</v>
      </c>
      <c r="F225" s="2">
        <f>IF(stats[[#This Row],[Datetime]],stats[[#This Row],[Total Pass]]/stats[[#This Row],[Total Runs]],NA())</f>
        <v>0.5178571428571429</v>
      </c>
      <c r="G225" s="2">
        <f t="shared" si="3"/>
        <v>0.4</v>
      </c>
    </row>
    <row r="226" spans="1:7" x14ac:dyDescent="0.25">
      <c r="A226" s="1">
        <v>43958.115358796298</v>
      </c>
      <c r="B226">
        <v>1</v>
      </c>
      <c r="C226">
        <v>1</v>
      </c>
      <c r="D226" s="3">
        <f>SUM(B$2:B226)</f>
        <v>117</v>
      </c>
      <c r="E226" s="3">
        <f>SUM(C$2:C226)</f>
        <v>225</v>
      </c>
      <c r="F226" s="2">
        <f>IF(stats[[#This Row],[Datetime]],stats[[#This Row],[Total Pass]]/stats[[#This Row],[Total Runs]],NA())</f>
        <v>0.52</v>
      </c>
      <c r="G226" s="2">
        <f t="shared" si="3"/>
        <v>0.4</v>
      </c>
    </row>
    <row r="227" spans="1:7" x14ac:dyDescent="0.25">
      <c r="A227" s="1">
        <v>43958.119027777779</v>
      </c>
      <c r="B227">
        <v>0</v>
      </c>
      <c r="C227">
        <v>1</v>
      </c>
      <c r="D227" s="3">
        <f>SUM(B$2:B227)</f>
        <v>117</v>
      </c>
      <c r="E227" s="3">
        <f>SUM(C$2:C227)</f>
        <v>226</v>
      </c>
      <c r="F227" s="2">
        <f>IF(stats[[#This Row],[Datetime]],stats[[#This Row],[Total Pass]]/stats[[#This Row],[Total Runs]],NA())</f>
        <v>0.51769911504424782</v>
      </c>
      <c r="G227" s="2">
        <f t="shared" ref="G227:G290" si="5">SUM(B208:B227) / SUM(C208:C227)</f>
        <v>0.4</v>
      </c>
    </row>
    <row r="228" spans="1:7" x14ac:dyDescent="0.25">
      <c r="A228" s="1">
        <v>43958.120682870373</v>
      </c>
      <c r="B228">
        <v>0</v>
      </c>
      <c r="C228">
        <v>1</v>
      </c>
      <c r="D228" s="3">
        <f>SUM(B$2:B228)</f>
        <v>117</v>
      </c>
      <c r="E228" s="3">
        <f>SUM(C$2:C228)</f>
        <v>227</v>
      </c>
      <c r="F228" s="2">
        <f>IF(stats[[#This Row],[Datetime]],stats[[#This Row],[Total Pass]]/stats[[#This Row],[Total Runs]],NA())</f>
        <v>0.51541850220264318</v>
      </c>
      <c r="G228" s="2">
        <f t="shared" si="5"/>
        <v>0.4</v>
      </c>
    </row>
    <row r="229" spans="1:7" x14ac:dyDescent="0.25">
      <c r="A229" s="1">
        <v>43958.123842592591</v>
      </c>
      <c r="B229">
        <v>1</v>
      </c>
      <c r="C229">
        <v>1</v>
      </c>
      <c r="D229" s="3">
        <f>SUM(B$2:B229)</f>
        <v>118</v>
      </c>
      <c r="E229" s="3">
        <f>SUM(C$2:C229)</f>
        <v>228</v>
      </c>
      <c r="F229" s="2">
        <f>IF(stats[[#This Row],[Datetime]],stats[[#This Row],[Total Pass]]/stats[[#This Row],[Total Runs]],NA())</f>
        <v>0.51754385964912286</v>
      </c>
      <c r="G229" s="2">
        <f t="shared" si="5"/>
        <v>0.45</v>
      </c>
    </row>
    <row r="230" spans="1:7" x14ac:dyDescent="0.25">
      <c r="A230" s="1">
        <v>43958.127152777779</v>
      </c>
      <c r="B230">
        <v>0</v>
      </c>
      <c r="C230">
        <v>1</v>
      </c>
      <c r="D230" s="3">
        <f>SUM(B$2:B230)</f>
        <v>118</v>
      </c>
      <c r="E230" s="3">
        <f>SUM(C$2:C230)</f>
        <v>229</v>
      </c>
      <c r="F230" s="2">
        <f>IF(stats[[#This Row],[Datetime]],stats[[#This Row],[Total Pass]]/stats[[#This Row],[Total Runs]],NA())</f>
        <v>0.51528384279475981</v>
      </c>
      <c r="G230" s="2">
        <f t="shared" si="5"/>
        <v>0.45</v>
      </c>
    </row>
    <row r="231" spans="1:7" x14ac:dyDescent="0.25">
      <c r="A231" s="1">
        <v>43958.129965277774</v>
      </c>
      <c r="B231">
        <v>0</v>
      </c>
      <c r="C231">
        <v>1</v>
      </c>
      <c r="D231" s="3">
        <f>SUM(B$2:B231)</f>
        <v>118</v>
      </c>
      <c r="E231" s="3">
        <f>SUM(C$2:C231)</f>
        <v>230</v>
      </c>
      <c r="F231" s="2">
        <f>IF(stats[[#This Row],[Datetime]],stats[[#This Row],[Total Pass]]/stats[[#This Row],[Total Runs]],NA())</f>
        <v>0.5130434782608696</v>
      </c>
      <c r="G231" s="2">
        <f t="shared" si="5"/>
        <v>0.45</v>
      </c>
    </row>
    <row r="232" spans="1:7" x14ac:dyDescent="0.25">
      <c r="A232" s="1">
        <v>43958.132974537039</v>
      </c>
      <c r="B232">
        <v>1</v>
      </c>
      <c r="C232">
        <v>1</v>
      </c>
      <c r="D232" s="3">
        <f>SUM(B$2:B232)</f>
        <v>119</v>
      </c>
      <c r="E232" s="3">
        <f>SUM(C$2:C232)</f>
        <v>231</v>
      </c>
      <c r="F232" s="2">
        <f>IF(stats[[#This Row],[Datetime]],stats[[#This Row],[Total Pass]]/stats[[#This Row],[Total Runs]],NA())</f>
        <v>0.51515151515151514</v>
      </c>
      <c r="G232" s="2">
        <f t="shared" si="5"/>
        <v>0.45</v>
      </c>
    </row>
    <row r="233" spans="1:7" x14ac:dyDescent="0.25">
      <c r="A233" s="1">
        <v>43958.150856481479</v>
      </c>
      <c r="B233">
        <v>0</v>
      </c>
      <c r="C233">
        <v>1</v>
      </c>
      <c r="D233" s="3">
        <f>SUM(B$2:B233)</f>
        <v>119</v>
      </c>
      <c r="E233" s="3">
        <f>SUM(C$2:C233)</f>
        <v>232</v>
      </c>
      <c r="F233" s="2">
        <f>IF(stats[[#This Row],[Datetime]],stats[[#This Row],[Total Pass]]/stats[[#This Row],[Total Runs]],NA())</f>
        <v>0.51293103448275867</v>
      </c>
      <c r="G233" s="2">
        <f t="shared" si="5"/>
        <v>0.45</v>
      </c>
    </row>
    <row r="234" spans="1:7" x14ac:dyDescent="0.25">
      <c r="A234" s="1">
        <v>43958.154236111113</v>
      </c>
      <c r="B234">
        <v>0</v>
      </c>
      <c r="C234">
        <v>1</v>
      </c>
      <c r="D234" s="3">
        <f>SUM(B$2:B234)</f>
        <v>119</v>
      </c>
      <c r="E234" s="3">
        <f>SUM(C$2:C234)</f>
        <v>233</v>
      </c>
      <c r="F234" s="2">
        <f>IF(stats[[#This Row],[Datetime]],stats[[#This Row],[Total Pass]]/stats[[#This Row],[Total Runs]],NA())</f>
        <v>0.51072961373390557</v>
      </c>
      <c r="G234" s="2">
        <f t="shared" si="5"/>
        <v>0.4</v>
      </c>
    </row>
    <row r="235" spans="1:7" x14ac:dyDescent="0.25">
      <c r="A235" s="1">
        <v>43958.157280092593</v>
      </c>
      <c r="B235">
        <v>1</v>
      </c>
      <c r="C235">
        <v>1</v>
      </c>
      <c r="D235" s="3">
        <f>SUM(B$2:B235)</f>
        <v>120</v>
      </c>
      <c r="E235" s="3">
        <f>SUM(C$2:C235)</f>
        <v>234</v>
      </c>
      <c r="F235" s="2">
        <f>IF(stats[[#This Row],[Datetime]],stats[[#This Row],[Total Pass]]/stats[[#This Row],[Total Runs]],NA())</f>
        <v>0.51282051282051277</v>
      </c>
      <c r="G235" s="2">
        <f t="shared" si="5"/>
        <v>0.4</v>
      </c>
    </row>
    <row r="236" spans="1:7" x14ac:dyDescent="0.25">
      <c r="A236" s="1">
        <v>43958.158865740741</v>
      </c>
      <c r="B236">
        <v>0</v>
      </c>
      <c r="C236">
        <v>1</v>
      </c>
      <c r="D236" s="3">
        <f>SUM(B$2:B236)</f>
        <v>120</v>
      </c>
      <c r="E236" s="3">
        <f>SUM(C$2:C236)</f>
        <v>235</v>
      </c>
      <c r="F236" s="2">
        <f>IF(stats[[#This Row],[Datetime]],stats[[#This Row],[Total Pass]]/stats[[#This Row],[Total Runs]],NA())</f>
        <v>0.51063829787234039</v>
      </c>
      <c r="G236" s="2">
        <f t="shared" si="5"/>
        <v>0.35</v>
      </c>
    </row>
    <row r="237" spans="1:7" x14ac:dyDescent="0.25">
      <c r="A237" s="1">
        <v>43958.161493055559</v>
      </c>
      <c r="B237">
        <v>0</v>
      </c>
      <c r="C237">
        <v>1</v>
      </c>
      <c r="D237" s="3">
        <f>SUM(B$2:B237)</f>
        <v>120</v>
      </c>
      <c r="E237" s="3">
        <f>SUM(C$2:C237)</f>
        <v>236</v>
      </c>
      <c r="F237" s="2">
        <f>IF(stats[[#This Row],[Datetime]],stats[[#This Row],[Total Pass]]/stats[[#This Row],[Total Runs]],NA())</f>
        <v>0.50847457627118642</v>
      </c>
      <c r="G237" s="2">
        <f t="shared" si="5"/>
        <v>0.35</v>
      </c>
    </row>
    <row r="238" spans="1:7" x14ac:dyDescent="0.25">
      <c r="A238" s="1">
        <v>43958.16479166667</v>
      </c>
      <c r="B238">
        <v>1</v>
      </c>
      <c r="C238">
        <v>1</v>
      </c>
      <c r="D238" s="3">
        <f>SUM(B$2:B238)</f>
        <v>121</v>
      </c>
      <c r="E238" s="3">
        <f>SUM(C$2:C238)</f>
        <v>237</v>
      </c>
      <c r="F238" s="2">
        <f>IF(stats[[#This Row],[Datetime]],stats[[#This Row],[Total Pass]]/stats[[#This Row],[Total Runs]],NA())</f>
        <v>0.51054852320675104</v>
      </c>
      <c r="G238" s="2">
        <f t="shared" si="5"/>
        <v>0.35</v>
      </c>
    </row>
    <row r="239" spans="1:7" x14ac:dyDescent="0.25">
      <c r="A239" s="1">
        <v>43958.167928240742</v>
      </c>
      <c r="B239">
        <v>1</v>
      </c>
      <c r="C239">
        <v>1</v>
      </c>
      <c r="D239" s="3">
        <f>SUM(B$2:B239)</f>
        <v>122</v>
      </c>
      <c r="E239" s="3">
        <f>SUM(C$2:C239)</f>
        <v>238</v>
      </c>
      <c r="F239" s="2">
        <f>IF(stats[[#This Row],[Datetime]],stats[[#This Row],[Total Pass]]/stats[[#This Row],[Total Runs]],NA())</f>
        <v>0.51260504201680668</v>
      </c>
      <c r="G239" s="2">
        <f t="shared" si="5"/>
        <v>0.4</v>
      </c>
    </row>
    <row r="240" spans="1:7" x14ac:dyDescent="0.25">
      <c r="A240" s="1">
        <v>43958.170520833337</v>
      </c>
      <c r="B240">
        <v>0</v>
      </c>
      <c r="C240">
        <v>1</v>
      </c>
      <c r="D240" s="3">
        <f>SUM(B$2:B240)</f>
        <v>122</v>
      </c>
      <c r="E240" s="3">
        <f>SUM(C$2:C240)</f>
        <v>239</v>
      </c>
      <c r="F240" s="2">
        <f>IF(stats[[#This Row],[Datetime]],stats[[#This Row],[Total Pass]]/stats[[#This Row],[Total Runs]],NA())</f>
        <v>0.5104602510460251</v>
      </c>
      <c r="G240" s="2">
        <f t="shared" si="5"/>
        <v>0.4</v>
      </c>
    </row>
    <row r="241" spans="1:7" x14ac:dyDescent="0.25">
      <c r="A241" s="1">
        <v>43958.172511574077</v>
      </c>
      <c r="B241">
        <v>0</v>
      </c>
      <c r="C241">
        <v>1</v>
      </c>
      <c r="D241" s="3">
        <f>SUM(B$2:B241)</f>
        <v>122</v>
      </c>
      <c r="E241" s="3">
        <f>SUM(C$2:C241)</f>
        <v>240</v>
      </c>
      <c r="F241" s="2">
        <f>IF(stats[[#This Row],[Datetime]],stats[[#This Row],[Total Pass]]/stats[[#This Row],[Total Runs]],NA())</f>
        <v>0.5083333333333333</v>
      </c>
      <c r="G241" s="2">
        <f t="shared" si="5"/>
        <v>0.4</v>
      </c>
    </row>
    <row r="242" spans="1:7" x14ac:dyDescent="0.25">
      <c r="A242" s="1">
        <v>43958.175810185188</v>
      </c>
      <c r="B242">
        <v>0</v>
      </c>
      <c r="C242">
        <v>1</v>
      </c>
      <c r="D242" s="3">
        <f>SUM(B$2:B242)</f>
        <v>122</v>
      </c>
      <c r="E242" s="3">
        <f>SUM(C$2:C242)</f>
        <v>241</v>
      </c>
      <c r="F242" s="2">
        <f>IF(stats[[#This Row],[Datetime]],stats[[#This Row],[Total Pass]]/stats[[#This Row],[Total Runs]],NA())</f>
        <v>0.50622406639004147</v>
      </c>
      <c r="G242" s="2">
        <f t="shared" si="5"/>
        <v>0.35</v>
      </c>
    </row>
    <row r="243" spans="1:7" x14ac:dyDescent="0.25">
      <c r="A243" s="1">
        <v>43958.178518518522</v>
      </c>
      <c r="B243">
        <v>0</v>
      </c>
      <c r="C243">
        <v>1</v>
      </c>
      <c r="D243" s="3">
        <f>SUM(B$2:B243)</f>
        <v>122</v>
      </c>
      <c r="E243" s="3">
        <f>SUM(C$2:C243)</f>
        <v>242</v>
      </c>
      <c r="F243" s="2">
        <f>IF(stats[[#This Row],[Datetime]],stats[[#This Row],[Total Pass]]/stats[[#This Row],[Total Runs]],NA())</f>
        <v>0.50413223140495866</v>
      </c>
      <c r="G243" s="2">
        <f t="shared" si="5"/>
        <v>0.35</v>
      </c>
    </row>
    <row r="244" spans="1:7" x14ac:dyDescent="0.25">
      <c r="A244" s="1">
        <v>43958.180636574078</v>
      </c>
      <c r="B244">
        <v>0</v>
      </c>
      <c r="C244">
        <v>1</v>
      </c>
      <c r="D244" s="3">
        <f>SUM(B$2:B244)</f>
        <v>122</v>
      </c>
      <c r="E244" s="3">
        <f>SUM(C$2:C244)</f>
        <v>243</v>
      </c>
      <c r="F244" s="2">
        <f>IF(stats[[#This Row],[Datetime]],stats[[#This Row],[Total Pass]]/stats[[#This Row],[Total Runs]],NA())</f>
        <v>0.50205761316872433</v>
      </c>
      <c r="G244" s="2">
        <f t="shared" si="5"/>
        <v>0.3</v>
      </c>
    </row>
    <row r="245" spans="1:7" x14ac:dyDescent="0.25">
      <c r="A245" s="1">
        <v>43958.183715277781</v>
      </c>
      <c r="B245">
        <v>1</v>
      </c>
      <c r="C245">
        <v>1</v>
      </c>
      <c r="D245" s="3">
        <f>SUM(B$2:B245)</f>
        <v>123</v>
      </c>
      <c r="E245" s="3">
        <f>SUM(C$2:C245)</f>
        <v>244</v>
      </c>
      <c r="F245" s="2">
        <f>IF(stats[[#This Row],[Datetime]],stats[[#This Row],[Total Pass]]/stats[[#This Row],[Total Runs]],NA())</f>
        <v>0.50409836065573765</v>
      </c>
      <c r="G245" s="2">
        <f t="shared" si="5"/>
        <v>0.35</v>
      </c>
    </row>
    <row r="246" spans="1:7" x14ac:dyDescent="0.25">
      <c r="A246" s="1">
        <v>43958.186886574076</v>
      </c>
      <c r="B246">
        <v>1</v>
      </c>
      <c r="C246">
        <v>1</v>
      </c>
      <c r="D246" s="3">
        <f>SUM(B$2:B246)</f>
        <v>124</v>
      </c>
      <c r="E246" s="3">
        <f>SUM(C$2:C246)</f>
        <v>245</v>
      </c>
      <c r="F246" s="2">
        <f>IF(stats[[#This Row],[Datetime]],stats[[#This Row],[Total Pass]]/stats[[#This Row],[Total Runs]],NA())</f>
        <v>0.5061224489795918</v>
      </c>
      <c r="G246" s="2">
        <f t="shared" si="5"/>
        <v>0.35</v>
      </c>
    </row>
    <row r="247" spans="1:7" x14ac:dyDescent="0.25">
      <c r="A247" s="1">
        <v>43958.189606481479</v>
      </c>
      <c r="B247">
        <v>0</v>
      </c>
      <c r="C247">
        <v>1</v>
      </c>
      <c r="D247" s="3">
        <f>SUM(B$2:B247)</f>
        <v>124</v>
      </c>
      <c r="E247" s="3">
        <f>SUM(C$2:C247)</f>
        <v>246</v>
      </c>
      <c r="F247" s="2">
        <f>IF(stats[[#This Row],[Datetime]],stats[[#This Row],[Total Pass]]/stats[[#This Row],[Total Runs]],NA())</f>
        <v>0.50406504065040647</v>
      </c>
      <c r="G247" s="2">
        <f t="shared" si="5"/>
        <v>0.35</v>
      </c>
    </row>
    <row r="248" spans="1:7" x14ac:dyDescent="0.25">
      <c r="A248" s="1">
        <v>43958.192349537036</v>
      </c>
      <c r="B248">
        <v>0</v>
      </c>
      <c r="C248">
        <v>1</v>
      </c>
      <c r="D248" s="3">
        <f>SUM(B$2:B248)</f>
        <v>124</v>
      </c>
      <c r="E248" s="3">
        <f>SUM(C$2:C248)</f>
        <v>247</v>
      </c>
      <c r="F248" s="2">
        <f>IF(stats[[#This Row],[Datetime]],stats[[#This Row],[Total Pass]]/stats[[#This Row],[Total Runs]],NA())</f>
        <v>0.50202429149797567</v>
      </c>
      <c r="G248" s="2">
        <f t="shared" si="5"/>
        <v>0.35</v>
      </c>
    </row>
    <row r="249" spans="1:7" x14ac:dyDescent="0.25">
      <c r="A249" s="1">
        <v>43958.195671296293</v>
      </c>
      <c r="B249">
        <v>1</v>
      </c>
      <c r="C249">
        <v>1</v>
      </c>
      <c r="D249" s="3">
        <f>SUM(B$2:B249)</f>
        <v>125</v>
      </c>
      <c r="E249" s="3">
        <f>SUM(C$2:C249)</f>
        <v>248</v>
      </c>
      <c r="F249" s="2">
        <f>IF(stats[[#This Row],[Datetime]],stats[[#This Row],[Total Pass]]/stats[[#This Row],[Total Runs]],NA())</f>
        <v>0.50403225806451613</v>
      </c>
      <c r="G249" s="2">
        <f t="shared" si="5"/>
        <v>0.35</v>
      </c>
    </row>
    <row r="250" spans="1:7" x14ac:dyDescent="0.25">
      <c r="A250" s="1">
        <v>43958.198993055557</v>
      </c>
      <c r="B250">
        <v>0</v>
      </c>
      <c r="C250">
        <v>1</v>
      </c>
      <c r="D250" s="3">
        <f>SUM(B$2:B250)</f>
        <v>125</v>
      </c>
      <c r="E250" s="3">
        <f>SUM(C$2:C250)</f>
        <v>249</v>
      </c>
      <c r="F250" s="2">
        <f>IF(stats[[#This Row],[Datetime]],stats[[#This Row],[Total Pass]]/stats[[#This Row],[Total Runs]],NA())</f>
        <v>0.50200803212851408</v>
      </c>
      <c r="G250" s="2">
        <f t="shared" si="5"/>
        <v>0.35</v>
      </c>
    </row>
    <row r="251" spans="1:7" x14ac:dyDescent="0.25">
      <c r="A251" s="1">
        <v>43958.200810185182</v>
      </c>
      <c r="B251">
        <v>0</v>
      </c>
      <c r="C251">
        <v>1</v>
      </c>
      <c r="D251" s="3">
        <f>SUM(B$2:B251)</f>
        <v>125</v>
      </c>
      <c r="E251" s="3">
        <f>SUM(C$2:C251)</f>
        <v>250</v>
      </c>
      <c r="F251" s="2">
        <f>IF(stats[[#This Row],[Datetime]],stats[[#This Row],[Total Pass]]/stats[[#This Row],[Total Runs]],NA())</f>
        <v>0.5</v>
      </c>
      <c r="G251" s="2">
        <f t="shared" si="5"/>
        <v>0.35</v>
      </c>
    </row>
    <row r="252" spans="1:7" x14ac:dyDescent="0.25">
      <c r="A252" s="1">
        <v>43958.203206018516</v>
      </c>
      <c r="B252">
        <v>0</v>
      </c>
      <c r="C252">
        <v>1</v>
      </c>
      <c r="D252" s="3">
        <f>SUM(B$2:B252)</f>
        <v>125</v>
      </c>
      <c r="E252" s="3">
        <f>SUM(C$2:C252)</f>
        <v>251</v>
      </c>
      <c r="F252" s="2">
        <f>IF(stats[[#This Row],[Datetime]],stats[[#This Row],[Total Pass]]/stats[[#This Row],[Total Runs]],NA())</f>
        <v>0.49800796812749004</v>
      </c>
      <c r="G252" s="2">
        <f t="shared" si="5"/>
        <v>0.3</v>
      </c>
    </row>
    <row r="253" spans="1:7" x14ac:dyDescent="0.25">
      <c r="A253" s="1">
        <v>43958.205763888887</v>
      </c>
      <c r="B253">
        <v>0</v>
      </c>
      <c r="C253">
        <v>1</v>
      </c>
      <c r="D253" s="3">
        <f>SUM(B$2:B253)</f>
        <v>125</v>
      </c>
      <c r="E253" s="3">
        <f>SUM(C$2:C253)</f>
        <v>252</v>
      </c>
      <c r="F253" s="2">
        <f>IF(stats[[#This Row],[Datetime]],stats[[#This Row],[Total Pass]]/stats[[#This Row],[Total Runs]],NA())</f>
        <v>0.49603174603174605</v>
      </c>
      <c r="G253" s="2">
        <f t="shared" si="5"/>
        <v>0.3</v>
      </c>
    </row>
    <row r="254" spans="1:7" x14ac:dyDescent="0.25">
      <c r="A254" s="1">
        <v>43958.207627314812</v>
      </c>
      <c r="B254">
        <v>0</v>
      </c>
      <c r="C254">
        <v>1</v>
      </c>
      <c r="D254" s="3">
        <f>SUM(B$2:B254)</f>
        <v>125</v>
      </c>
      <c r="E254" s="3">
        <f>SUM(C$2:C254)</f>
        <v>253</v>
      </c>
      <c r="F254" s="2">
        <f>IF(stats[[#This Row],[Datetime]],stats[[#This Row],[Total Pass]]/stats[[#This Row],[Total Runs]],NA())</f>
        <v>0.49407114624505927</v>
      </c>
      <c r="G254" s="2">
        <f t="shared" si="5"/>
        <v>0.3</v>
      </c>
    </row>
    <row r="255" spans="1:7" x14ac:dyDescent="0.25">
      <c r="A255" s="1">
        <v>43958.209618055553</v>
      </c>
      <c r="B255">
        <v>0</v>
      </c>
      <c r="C255">
        <v>1</v>
      </c>
      <c r="D255" s="3">
        <f>SUM(B$2:B255)</f>
        <v>125</v>
      </c>
      <c r="E255" s="3">
        <f>SUM(C$2:C255)</f>
        <v>254</v>
      </c>
      <c r="F255" s="2">
        <f>IF(stats[[#This Row],[Datetime]],stats[[#This Row],[Total Pass]]/stats[[#This Row],[Total Runs]],NA())</f>
        <v>0.49212598425196852</v>
      </c>
      <c r="G255" s="2">
        <f t="shared" si="5"/>
        <v>0.25</v>
      </c>
    </row>
    <row r="256" spans="1:7" x14ac:dyDescent="0.25">
      <c r="A256" s="1">
        <v>43958.212777777779</v>
      </c>
      <c r="B256">
        <v>1</v>
      </c>
      <c r="C256">
        <v>1</v>
      </c>
      <c r="D256" s="3">
        <f>SUM(B$2:B256)</f>
        <v>126</v>
      </c>
      <c r="E256" s="3">
        <f>SUM(C$2:C256)</f>
        <v>255</v>
      </c>
      <c r="F256" s="2">
        <f>IF(stats[[#This Row],[Datetime]],stats[[#This Row],[Total Pass]]/stats[[#This Row],[Total Runs]],NA())</f>
        <v>0.49411764705882355</v>
      </c>
      <c r="G256" s="2">
        <f t="shared" si="5"/>
        <v>0.3</v>
      </c>
    </row>
    <row r="257" spans="1:7" x14ac:dyDescent="0.25">
      <c r="A257" s="1">
        <v>43958.215833333335</v>
      </c>
      <c r="B257">
        <v>1</v>
      </c>
      <c r="C257">
        <v>1</v>
      </c>
      <c r="D257" s="3">
        <f>SUM(B$2:B257)</f>
        <v>127</v>
      </c>
      <c r="E257" s="3">
        <f>SUM(C$2:C257)</f>
        <v>256</v>
      </c>
      <c r="F257" s="2">
        <f>IF(stats[[#This Row],[Datetime]],stats[[#This Row],[Total Pass]]/stats[[#This Row],[Total Runs]],NA())</f>
        <v>0.49609375</v>
      </c>
      <c r="G257" s="2">
        <f t="shared" si="5"/>
        <v>0.35</v>
      </c>
    </row>
    <row r="258" spans="1:7" x14ac:dyDescent="0.25">
      <c r="A258" s="1">
        <v>43958.218935185185</v>
      </c>
      <c r="B258">
        <v>1</v>
      </c>
      <c r="C258">
        <v>1</v>
      </c>
      <c r="D258" s="3">
        <f>SUM(B$2:B258)</f>
        <v>128</v>
      </c>
      <c r="E258" s="3">
        <f>SUM(C$2:C258)</f>
        <v>257</v>
      </c>
      <c r="F258" s="2">
        <f>IF(stats[[#This Row],[Datetime]],stats[[#This Row],[Total Pass]]/stats[[#This Row],[Total Runs]],NA())</f>
        <v>0.49805447470817121</v>
      </c>
      <c r="G258" s="2">
        <f t="shared" si="5"/>
        <v>0.35</v>
      </c>
    </row>
    <row r="259" spans="1:7" x14ac:dyDescent="0.25">
      <c r="A259" s="1">
        <v>43958.221944444442</v>
      </c>
      <c r="B259">
        <v>0</v>
      </c>
      <c r="C259">
        <v>1</v>
      </c>
      <c r="D259" s="3">
        <f>SUM(B$2:B259)</f>
        <v>128</v>
      </c>
      <c r="E259" s="3">
        <f>SUM(C$2:C259)</f>
        <v>258</v>
      </c>
      <c r="F259" s="2">
        <f>IF(stats[[#This Row],[Datetime]],stats[[#This Row],[Total Pass]]/stats[[#This Row],[Total Runs]],NA())</f>
        <v>0.49612403100775193</v>
      </c>
      <c r="G259" s="2">
        <f t="shared" si="5"/>
        <v>0.3</v>
      </c>
    </row>
    <row r="260" spans="1:7" x14ac:dyDescent="0.25">
      <c r="A260" s="1">
        <v>43958.224826388891</v>
      </c>
      <c r="B260">
        <v>1</v>
      </c>
      <c r="C260">
        <v>1</v>
      </c>
      <c r="D260" s="3">
        <f>SUM(B$2:B260)</f>
        <v>129</v>
      </c>
      <c r="E260" s="3">
        <f>SUM(C$2:C260)</f>
        <v>259</v>
      </c>
      <c r="F260" s="2">
        <f>IF(stats[[#This Row],[Datetime]],stats[[#This Row],[Total Pass]]/stats[[#This Row],[Total Runs]],NA())</f>
        <v>0.49806949806949807</v>
      </c>
      <c r="G260" s="2">
        <f t="shared" si="5"/>
        <v>0.35</v>
      </c>
    </row>
    <row r="261" spans="1:7" x14ac:dyDescent="0.25">
      <c r="A261" s="1">
        <v>43958.226967592593</v>
      </c>
      <c r="B261">
        <v>0</v>
      </c>
      <c r="C261">
        <v>1</v>
      </c>
      <c r="D261" s="3">
        <f>SUM(B$2:B261)</f>
        <v>129</v>
      </c>
      <c r="E261" s="3">
        <f>SUM(C$2:C261)</f>
        <v>260</v>
      </c>
      <c r="F261" s="2">
        <f>IF(stats[[#This Row],[Datetime]],stats[[#This Row],[Total Pass]]/stats[[#This Row],[Total Runs]],NA())</f>
        <v>0.49615384615384617</v>
      </c>
      <c r="G261" s="2">
        <f t="shared" si="5"/>
        <v>0.35</v>
      </c>
    </row>
    <row r="262" spans="1:7" x14ac:dyDescent="0.25">
      <c r="A262" s="1">
        <v>43958.228842592594</v>
      </c>
      <c r="B262">
        <v>0</v>
      </c>
      <c r="C262">
        <v>1</v>
      </c>
      <c r="D262" s="3">
        <f>SUM(B$2:B262)</f>
        <v>129</v>
      </c>
      <c r="E262" s="3">
        <f>SUM(C$2:C262)</f>
        <v>261</v>
      </c>
      <c r="F262" s="2">
        <f>IF(stats[[#This Row],[Datetime]],stats[[#This Row],[Total Pass]]/stats[[#This Row],[Total Runs]],NA())</f>
        <v>0.4942528735632184</v>
      </c>
      <c r="G262" s="2">
        <f t="shared" si="5"/>
        <v>0.35</v>
      </c>
    </row>
    <row r="263" spans="1:7" x14ac:dyDescent="0.25">
      <c r="A263" s="1">
        <v>43958.231168981481</v>
      </c>
      <c r="B263">
        <v>0</v>
      </c>
      <c r="C263">
        <v>1</v>
      </c>
      <c r="D263" s="3">
        <f>SUM(B$2:B263)</f>
        <v>129</v>
      </c>
      <c r="E263" s="3">
        <f>SUM(C$2:C263)</f>
        <v>262</v>
      </c>
      <c r="F263" s="2">
        <f>IF(stats[[#This Row],[Datetime]],stats[[#This Row],[Total Pass]]/stats[[#This Row],[Total Runs]],NA())</f>
        <v>0.49236641221374045</v>
      </c>
      <c r="G263" s="2">
        <f t="shared" si="5"/>
        <v>0.35</v>
      </c>
    </row>
    <row r="264" spans="1:7" x14ac:dyDescent="0.25">
      <c r="A264" s="1">
        <v>43958.233888888892</v>
      </c>
      <c r="B264">
        <v>0</v>
      </c>
      <c r="C264">
        <v>1</v>
      </c>
      <c r="D264" s="3">
        <f>SUM(B$2:B264)</f>
        <v>129</v>
      </c>
      <c r="E264" s="3">
        <f>SUM(C$2:C264)</f>
        <v>263</v>
      </c>
      <c r="F264" s="2">
        <f>IF(stats[[#This Row],[Datetime]],stats[[#This Row],[Total Pass]]/stats[[#This Row],[Total Runs]],NA())</f>
        <v>0.49049429657794674</v>
      </c>
      <c r="G264" s="2">
        <f t="shared" si="5"/>
        <v>0.35</v>
      </c>
    </row>
    <row r="265" spans="1:7" x14ac:dyDescent="0.25">
      <c r="A265" s="1">
        <v>43958.23537037037</v>
      </c>
      <c r="B265">
        <v>0</v>
      </c>
      <c r="C265">
        <v>1</v>
      </c>
      <c r="D265" s="3">
        <f>SUM(B$2:B265)</f>
        <v>129</v>
      </c>
      <c r="E265" s="3">
        <f>SUM(C$2:C265)</f>
        <v>264</v>
      </c>
      <c r="F265" s="2">
        <f>IF(stats[[#This Row],[Datetime]],stats[[#This Row],[Total Pass]]/stats[[#This Row],[Total Runs]],NA())</f>
        <v>0.48863636363636365</v>
      </c>
      <c r="G265" s="2">
        <f t="shared" si="5"/>
        <v>0.3</v>
      </c>
    </row>
    <row r="266" spans="1:7" x14ac:dyDescent="0.25">
      <c r="A266" s="1">
        <v>43958.23877314815</v>
      </c>
      <c r="B266">
        <v>1</v>
      </c>
      <c r="C266">
        <v>1</v>
      </c>
      <c r="D266" s="3">
        <f>SUM(B$2:B266)</f>
        <v>130</v>
      </c>
      <c r="E266" s="3">
        <f>SUM(C$2:C266)</f>
        <v>265</v>
      </c>
      <c r="F266" s="2">
        <f>IF(stats[[#This Row],[Datetime]],stats[[#This Row],[Total Pass]]/stats[[#This Row],[Total Runs]],NA())</f>
        <v>0.49056603773584906</v>
      </c>
      <c r="G266" s="2">
        <f t="shared" si="5"/>
        <v>0.3</v>
      </c>
    </row>
    <row r="267" spans="1:7" x14ac:dyDescent="0.25">
      <c r="A267" s="1">
        <v>43958.240694444445</v>
      </c>
      <c r="B267">
        <v>0</v>
      </c>
      <c r="C267">
        <v>1</v>
      </c>
      <c r="D267" s="3">
        <f>SUM(B$2:B267)</f>
        <v>130</v>
      </c>
      <c r="E267" s="3">
        <f>SUM(C$2:C267)</f>
        <v>266</v>
      </c>
      <c r="F267" s="2">
        <f>IF(stats[[#This Row],[Datetime]],stats[[#This Row],[Total Pass]]/stats[[#This Row],[Total Runs]],NA())</f>
        <v>0.48872180451127817</v>
      </c>
      <c r="G267" s="2">
        <f t="shared" si="5"/>
        <v>0.3</v>
      </c>
    </row>
    <row r="268" spans="1:7" x14ac:dyDescent="0.25">
      <c r="A268" s="1">
        <v>43958.242800925924</v>
      </c>
      <c r="B268">
        <v>0</v>
      </c>
      <c r="C268">
        <v>1</v>
      </c>
      <c r="D268" s="3">
        <f>SUM(B$2:B268)</f>
        <v>130</v>
      </c>
      <c r="E268" s="3">
        <f>SUM(C$2:C268)</f>
        <v>267</v>
      </c>
      <c r="F268" s="2">
        <f>IF(stats[[#This Row],[Datetime]],stats[[#This Row],[Total Pass]]/stats[[#This Row],[Total Runs]],NA())</f>
        <v>0.48689138576779029</v>
      </c>
      <c r="G268" s="2">
        <f t="shared" si="5"/>
        <v>0.3</v>
      </c>
    </row>
    <row r="269" spans="1:7" x14ac:dyDescent="0.25">
      <c r="A269" s="1">
        <v>43958.245648148149</v>
      </c>
      <c r="B269">
        <v>0</v>
      </c>
      <c r="C269">
        <v>1</v>
      </c>
      <c r="D269" s="3">
        <f>SUM(B$2:B269)</f>
        <v>130</v>
      </c>
      <c r="E269" s="3">
        <f>SUM(C$2:C269)</f>
        <v>268</v>
      </c>
      <c r="F269" s="2">
        <f>IF(stats[[#This Row],[Datetime]],stats[[#This Row],[Total Pass]]/stats[[#This Row],[Total Runs]],NA())</f>
        <v>0.48507462686567165</v>
      </c>
      <c r="G269" s="2">
        <f t="shared" si="5"/>
        <v>0.25</v>
      </c>
    </row>
    <row r="270" spans="1:7" x14ac:dyDescent="0.25">
      <c r="A270" s="1">
        <v>43958.247523148151</v>
      </c>
      <c r="B270">
        <v>0</v>
      </c>
      <c r="C270">
        <v>1</v>
      </c>
      <c r="D270" s="3">
        <f>SUM(B$2:B270)</f>
        <v>130</v>
      </c>
      <c r="E270" s="3">
        <f>SUM(C$2:C270)</f>
        <v>269</v>
      </c>
      <c r="F270" s="2">
        <f>IF(stats[[#This Row],[Datetime]],stats[[#This Row],[Total Pass]]/stats[[#This Row],[Total Runs]],NA())</f>
        <v>0.48327137546468402</v>
      </c>
      <c r="G270" s="2">
        <f t="shared" si="5"/>
        <v>0.25</v>
      </c>
    </row>
    <row r="271" spans="1:7" x14ac:dyDescent="0.25">
      <c r="A271" s="1">
        <v>43958.250613425924</v>
      </c>
      <c r="B271">
        <v>1</v>
      </c>
      <c r="C271">
        <v>1</v>
      </c>
      <c r="D271" s="3">
        <f>SUM(B$2:B271)</f>
        <v>131</v>
      </c>
      <c r="E271" s="3">
        <f>SUM(C$2:C271)</f>
        <v>270</v>
      </c>
      <c r="F271" s="2">
        <f>IF(stats[[#This Row],[Datetime]],stats[[#This Row],[Total Pass]]/stats[[#This Row],[Total Runs]],NA())</f>
        <v>0.48518518518518516</v>
      </c>
      <c r="G271" s="2">
        <f t="shared" si="5"/>
        <v>0.3</v>
      </c>
    </row>
    <row r="272" spans="1:7" x14ac:dyDescent="0.25">
      <c r="A272" s="1">
        <v>43958.253310185188</v>
      </c>
      <c r="B272">
        <v>0</v>
      </c>
      <c r="C272">
        <v>1</v>
      </c>
      <c r="D272" s="3">
        <f>SUM(B$2:B272)</f>
        <v>131</v>
      </c>
      <c r="E272" s="3">
        <f>SUM(C$2:C272)</f>
        <v>271</v>
      </c>
      <c r="F272" s="2">
        <f>IF(stats[[#This Row],[Datetime]],stats[[#This Row],[Total Pass]]/stats[[#This Row],[Total Runs]],NA())</f>
        <v>0.48339483394833949</v>
      </c>
      <c r="G272" s="2">
        <f t="shared" si="5"/>
        <v>0.3</v>
      </c>
    </row>
    <row r="273" spans="1:7" x14ac:dyDescent="0.25">
      <c r="A273" s="1">
        <v>43958.256388888891</v>
      </c>
      <c r="B273">
        <v>0</v>
      </c>
      <c r="C273">
        <v>1</v>
      </c>
      <c r="D273" s="3">
        <f>SUM(B$2:B273)</f>
        <v>131</v>
      </c>
      <c r="E273" s="3">
        <f>SUM(C$2:C273)</f>
        <v>272</v>
      </c>
      <c r="F273" s="2">
        <f>IF(stats[[#This Row],[Datetime]],stats[[#This Row],[Total Pass]]/stats[[#This Row],[Total Runs]],NA())</f>
        <v>0.48161764705882354</v>
      </c>
      <c r="G273" s="2">
        <f t="shared" si="5"/>
        <v>0.3</v>
      </c>
    </row>
    <row r="274" spans="1:7" x14ac:dyDescent="0.25">
      <c r="A274" s="1">
        <v>43958.258576388886</v>
      </c>
      <c r="B274">
        <v>0</v>
      </c>
      <c r="C274">
        <v>1</v>
      </c>
      <c r="D274" s="3">
        <f>SUM(B$2:B274)</f>
        <v>131</v>
      </c>
      <c r="E274" s="3">
        <f>SUM(C$2:C274)</f>
        <v>273</v>
      </c>
      <c r="F274" s="2">
        <f>IF(stats[[#This Row],[Datetime]],stats[[#This Row],[Total Pass]]/stats[[#This Row],[Total Runs]],NA())</f>
        <v>0.47985347985347987</v>
      </c>
      <c r="G274" s="2">
        <f t="shared" si="5"/>
        <v>0.3</v>
      </c>
    </row>
    <row r="275" spans="1:7" x14ac:dyDescent="0.25">
      <c r="A275" s="1">
        <v>43958.261307870373</v>
      </c>
      <c r="B275">
        <v>0</v>
      </c>
      <c r="C275">
        <v>1</v>
      </c>
      <c r="D275" s="3">
        <f>SUM(B$2:B275)</f>
        <v>131</v>
      </c>
      <c r="E275" s="3">
        <f>SUM(C$2:C275)</f>
        <v>274</v>
      </c>
      <c r="F275" s="2">
        <f>IF(stats[[#This Row],[Datetime]],stats[[#This Row],[Total Pass]]/stats[[#This Row],[Total Runs]],NA())</f>
        <v>0.47810218978102192</v>
      </c>
      <c r="G275" s="2">
        <f t="shared" si="5"/>
        <v>0.3</v>
      </c>
    </row>
    <row r="276" spans="1:7" x14ac:dyDescent="0.25">
      <c r="A276" s="1">
        <v>43958.264363425929</v>
      </c>
      <c r="B276">
        <v>0</v>
      </c>
      <c r="C276">
        <v>1</v>
      </c>
      <c r="D276" s="3">
        <f>SUM(B$2:B276)</f>
        <v>131</v>
      </c>
      <c r="E276" s="3">
        <f>SUM(C$2:C276)</f>
        <v>275</v>
      </c>
      <c r="F276" s="2">
        <f>IF(stats[[#This Row],[Datetime]],stats[[#This Row],[Total Pass]]/stats[[#This Row],[Total Runs]],NA())</f>
        <v>0.47636363636363638</v>
      </c>
      <c r="G276" s="2">
        <f t="shared" si="5"/>
        <v>0.25</v>
      </c>
    </row>
    <row r="277" spans="1:7" x14ac:dyDescent="0.25">
      <c r="A277" s="1">
        <v>43958.267696759256</v>
      </c>
      <c r="B277">
        <v>1</v>
      </c>
      <c r="C277">
        <v>1</v>
      </c>
      <c r="D277" s="3">
        <f>SUM(B$2:B277)</f>
        <v>132</v>
      </c>
      <c r="E277" s="3">
        <f>SUM(C$2:C277)</f>
        <v>276</v>
      </c>
      <c r="F277" s="2">
        <f>IF(stats[[#This Row],[Datetime]],stats[[#This Row],[Total Pass]]/stats[[#This Row],[Total Runs]],NA())</f>
        <v>0.47826086956521741</v>
      </c>
      <c r="G277" s="2">
        <f t="shared" si="5"/>
        <v>0.25</v>
      </c>
    </row>
    <row r="278" spans="1:7" x14ac:dyDescent="0.25">
      <c r="A278" s="1">
        <v>43958.270416666666</v>
      </c>
      <c r="B278">
        <v>0</v>
      </c>
      <c r="C278">
        <v>1</v>
      </c>
      <c r="D278" s="3">
        <f>SUM(B$2:B278)</f>
        <v>132</v>
      </c>
      <c r="E278" s="3">
        <f>SUM(C$2:C278)</f>
        <v>277</v>
      </c>
      <c r="F278" s="2">
        <f>IF(stats[[#This Row],[Datetime]],stats[[#This Row],[Total Pass]]/stats[[#This Row],[Total Runs]],NA())</f>
        <v>0.47653429602888087</v>
      </c>
      <c r="G278" s="2">
        <f t="shared" si="5"/>
        <v>0.2</v>
      </c>
    </row>
    <row r="279" spans="1:7" x14ac:dyDescent="0.25">
      <c r="A279" s="1">
        <v>43958.272789351853</v>
      </c>
      <c r="B279">
        <v>0</v>
      </c>
      <c r="C279">
        <v>1</v>
      </c>
      <c r="D279" s="3">
        <f>SUM(B$2:B279)</f>
        <v>132</v>
      </c>
      <c r="E279" s="3">
        <f>SUM(C$2:C279)</f>
        <v>278</v>
      </c>
      <c r="F279" s="2">
        <f>IF(stats[[#This Row],[Datetime]],stats[[#This Row],[Total Pass]]/stats[[#This Row],[Total Runs]],NA())</f>
        <v>0.47482014388489208</v>
      </c>
      <c r="G279" s="2">
        <f t="shared" si="5"/>
        <v>0.2</v>
      </c>
    </row>
    <row r="280" spans="1:7" x14ac:dyDescent="0.25">
      <c r="A280" s="1">
        <v>43958.276261574072</v>
      </c>
      <c r="B280">
        <v>1</v>
      </c>
      <c r="C280">
        <v>1</v>
      </c>
      <c r="D280" s="3">
        <f>SUM(B$2:B280)</f>
        <v>133</v>
      </c>
      <c r="E280" s="3">
        <f>SUM(C$2:C280)</f>
        <v>279</v>
      </c>
      <c r="F280" s="2">
        <f>IF(stats[[#This Row],[Datetime]],stats[[#This Row],[Total Pass]]/stats[[#This Row],[Total Runs]],NA())</f>
        <v>0.47670250896057348</v>
      </c>
      <c r="G280" s="2">
        <f t="shared" si="5"/>
        <v>0.2</v>
      </c>
    </row>
    <row r="281" spans="1:7" x14ac:dyDescent="0.25">
      <c r="A281" s="1">
        <v>43958.279490740744</v>
      </c>
      <c r="B281">
        <v>1</v>
      </c>
      <c r="C281">
        <v>1</v>
      </c>
      <c r="D281" s="3">
        <f>SUM(B$2:B281)</f>
        <v>134</v>
      </c>
      <c r="E281" s="3">
        <f>SUM(C$2:C281)</f>
        <v>280</v>
      </c>
      <c r="F281" s="2">
        <f>IF(stats[[#This Row],[Datetime]],stats[[#This Row],[Total Pass]]/stats[[#This Row],[Total Runs]],NA())</f>
        <v>0.47857142857142859</v>
      </c>
      <c r="G281" s="2">
        <f t="shared" si="5"/>
        <v>0.25</v>
      </c>
    </row>
    <row r="282" spans="1:7" x14ac:dyDescent="0.25">
      <c r="A282" s="1">
        <v>43958.303761574076</v>
      </c>
      <c r="B282">
        <v>0</v>
      </c>
      <c r="C282">
        <v>1</v>
      </c>
      <c r="D282" s="3">
        <f>SUM(B$2:B282)</f>
        <v>134</v>
      </c>
      <c r="E282" s="3">
        <f>SUM(C$2:C282)</f>
        <v>281</v>
      </c>
      <c r="F282" s="2">
        <f>IF(stats[[#This Row],[Datetime]],stats[[#This Row],[Total Pass]]/stats[[#This Row],[Total Runs]],NA())</f>
        <v>0.47686832740213525</v>
      </c>
      <c r="G282" s="2">
        <f t="shared" si="5"/>
        <v>0.25</v>
      </c>
    </row>
    <row r="283" spans="1:7" x14ac:dyDescent="0.25">
      <c r="A283" s="1">
        <v>43958.306157407409</v>
      </c>
      <c r="B283">
        <v>0</v>
      </c>
      <c r="C283">
        <v>1</v>
      </c>
      <c r="D283" s="3">
        <f>SUM(B$2:B283)</f>
        <v>134</v>
      </c>
      <c r="E283" s="3">
        <f>SUM(C$2:C283)</f>
        <v>282</v>
      </c>
      <c r="F283" s="2">
        <f>IF(stats[[#This Row],[Datetime]],stats[[#This Row],[Total Pass]]/stats[[#This Row],[Total Runs]],NA())</f>
        <v>0.47517730496453903</v>
      </c>
      <c r="G283" s="2">
        <f t="shared" si="5"/>
        <v>0.25</v>
      </c>
    </row>
    <row r="284" spans="1:7" x14ac:dyDescent="0.25">
      <c r="A284" s="1">
        <v>43958.309155092589</v>
      </c>
      <c r="B284">
        <v>0</v>
      </c>
      <c r="C284">
        <v>1</v>
      </c>
      <c r="D284" s="3">
        <f>SUM(B$2:B284)</f>
        <v>134</v>
      </c>
      <c r="E284" s="3">
        <f>SUM(C$2:C284)</f>
        <v>283</v>
      </c>
      <c r="F284" s="2">
        <f>IF(stats[[#This Row],[Datetime]],stats[[#This Row],[Total Pass]]/stats[[#This Row],[Total Runs]],NA())</f>
        <v>0.47349823321554768</v>
      </c>
      <c r="G284" s="2">
        <f t="shared" si="5"/>
        <v>0.25</v>
      </c>
    </row>
    <row r="285" spans="1:7" x14ac:dyDescent="0.25">
      <c r="A285" s="1">
        <v>43958.312349537038</v>
      </c>
      <c r="B285">
        <v>1</v>
      </c>
      <c r="C285">
        <v>1</v>
      </c>
      <c r="D285" s="3">
        <f>SUM(B$2:B285)</f>
        <v>135</v>
      </c>
      <c r="E285" s="3">
        <f>SUM(C$2:C285)</f>
        <v>284</v>
      </c>
      <c r="F285" s="2">
        <f>IF(stats[[#This Row],[Datetime]],stats[[#This Row],[Total Pass]]/stats[[#This Row],[Total Runs]],NA())</f>
        <v>0.47535211267605632</v>
      </c>
      <c r="G285" s="2">
        <f t="shared" si="5"/>
        <v>0.3</v>
      </c>
    </row>
    <row r="286" spans="1:7" x14ac:dyDescent="0.25">
      <c r="A286" s="1">
        <v>43958.314189814817</v>
      </c>
      <c r="B286">
        <v>0</v>
      </c>
      <c r="C286">
        <v>1</v>
      </c>
      <c r="D286" s="3">
        <f>SUM(B$2:B286)</f>
        <v>135</v>
      </c>
      <c r="E286" s="3">
        <f>SUM(C$2:C286)</f>
        <v>285</v>
      </c>
      <c r="F286" s="2">
        <f>IF(stats[[#This Row],[Datetime]],stats[[#This Row],[Total Pass]]/stats[[#This Row],[Total Runs]],NA())</f>
        <v>0.47368421052631576</v>
      </c>
      <c r="G286" s="2">
        <f t="shared" si="5"/>
        <v>0.25</v>
      </c>
    </row>
    <row r="287" spans="1:7" x14ac:dyDescent="0.25">
      <c r="A287" s="1">
        <v>43958.317384259259</v>
      </c>
      <c r="B287">
        <v>0</v>
      </c>
      <c r="C287">
        <v>1</v>
      </c>
      <c r="D287" s="3">
        <f>SUM(B$2:B287)</f>
        <v>135</v>
      </c>
      <c r="E287" s="3">
        <f>SUM(C$2:C287)</f>
        <v>286</v>
      </c>
      <c r="F287" s="2">
        <f>IF(stats[[#This Row],[Datetime]],stats[[#This Row],[Total Pass]]/stats[[#This Row],[Total Runs]],NA())</f>
        <v>0.47202797202797203</v>
      </c>
      <c r="G287" s="2">
        <f t="shared" si="5"/>
        <v>0.25</v>
      </c>
    </row>
    <row r="288" spans="1:7" x14ac:dyDescent="0.25">
      <c r="A288" s="1">
        <v>43958.320254629631</v>
      </c>
      <c r="B288">
        <v>1</v>
      </c>
      <c r="C288">
        <v>1</v>
      </c>
      <c r="D288" s="3">
        <f>SUM(B$2:B288)</f>
        <v>136</v>
      </c>
      <c r="E288" s="3">
        <f>SUM(C$2:C288)</f>
        <v>287</v>
      </c>
      <c r="F288" s="2">
        <f>IF(stats[[#This Row],[Datetime]],stats[[#This Row],[Total Pass]]/stats[[#This Row],[Total Runs]],NA())</f>
        <v>0.47386759581881532</v>
      </c>
      <c r="G288" s="2">
        <f t="shared" si="5"/>
        <v>0.3</v>
      </c>
    </row>
    <row r="289" spans="1:7" x14ac:dyDescent="0.25">
      <c r="A289" s="1">
        <v>43958.323368055557</v>
      </c>
      <c r="B289">
        <v>1</v>
      </c>
      <c r="C289">
        <v>1</v>
      </c>
      <c r="D289" s="3">
        <f>SUM(B$2:B289)</f>
        <v>137</v>
      </c>
      <c r="E289" s="3">
        <f>SUM(C$2:C289)</f>
        <v>288</v>
      </c>
      <c r="F289" s="2">
        <f>IF(stats[[#This Row],[Datetime]],stats[[#This Row],[Total Pass]]/stats[[#This Row],[Total Runs]],NA())</f>
        <v>0.47569444444444442</v>
      </c>
      <c r="G289" s="2">
        <f t="shared" si="5"/>
        <v>0.35</v>
      </c>
    </row>
    <row r="290" spans="1:7" x14ac:dyDescent="0.25">
      <c r="A290" s="1">
        <v>43958.32644675926</v>
      </c>
      <c r="B290">
        <v>1</v>
      </c>
      <c r="C290">
        <v>1</v>
      </c>
      <c r="D290" s="3">
        <f>SUM(B$2:B290)</f>
        <v>138</v>
      </c>
      <c r="E290" s="3">
        <f>SUM(C$2:C290)</f>
        <v>289</v>
      </c>
      <c r="F290" s="2">
        <f>IF(stats[[#This Row],[Datetime]],stats[[#This Row],[Total Pass]]/stats[[#This Row],[Total Runs]],NA())</f>
        <v>0.47750865051903113</v>
      </c>
      <c r="G290" s="2">
        <f t="shared" si="5"/>
        <v>0.4</v>
      </c>
    </row>
    <row r="291" spans="1:7" x14ac:dyDescent="0.25">
      <c r="A291" s="1">
        <v>43958.329456018517</v>
      </c>
      <c r="B291">
        <v>1</v>
      </c>
      <c r="C291">
        <v>1</v>
      </c>
      <c r="D291" s="3">
        <f>SUM(B$2:B291)</f>
        <v>139</v>
      </c>
      <c r="E291" s="3">
        <f>SUM(C$2:C291)</f>
        <v>290</v>
      </c>
      <c r="F291" s="2">
        <f>IF(stats[[#This Row],[Datetime]],stats[[#This Row],[Total Pass]]/stats[[#This Row],[Total Runs]],NA())</f>
        <v>0.47931034482758622</v>
      </c>
      <c r="G291" s="2">
        <f t="shared" ref="G291:G354" si="6">SUM(B272:B291) / SUM(C272:C291)</f>
        <v>0.4</v>
      </c>
    </row>
    <row r="292" spans="1:7" x14ac:dyDescent="0.25">
      <c r="A292" s="1">
        <v>43958.331932870373</v>
      </c>
      <c r="B292">
        <v>0</v>
      </c>
      <c r="C292">
        <v>1</v>
      </c>
      <c r="D292" s="3">
        <f>SUM(B$2:B292)</f>
        <v>139</v>
      </c>
      <c r="E292" s="3">
        <f>SUM(C$2:C292)</f>
        <v>291</v>
      </c>
      <c r="F292" s="2">
        <f>IF(stats[[#This Row],[Datetime]],stats[[#This Row],[Total Pass]]/stats[[#This Row],[Total Runs]],NA())</f>
        <v>0.47766323024054985</v>
      </c>
      <c r="G292" s="2">
        <f t="shared" si="6"/>
        <v>0.4</v>
      </c>
    </row>
    <row r="293" spans="1:7" x14ac:dyDescent="0.25">
      <c r="A293" s="1">
        <v>43958.335104166668</v>
      </c>
      <c r="B293">
        <v>1</v>
      </c>
      <c r="C293">
        <v>1</v>
      </c>
      <c r="D293" s="3">
        <f>SUM(B$2:B293)</f>
        <v>140</v>
      </c>
      <c r="E293" s="3">
        <f>SUM(C$2:C293)</f>
        <v>292</v>
      </c>
      <c r="F293" s="2">
        <f>IF(stats[[#This Row],[Datetime]],stats[[#This Row],[Total Pass]]/stats[[#This Row],[Total Runs]],NA())</f>
        <v>0.47945205479452052</v>
      </c>
      <c r="G293" s="2">
        <f t="shared" si="6"/>
        <v>0.45</v>
      </c>
    </row>
    <row r="294" spans="1:7" x14ac:dyDescent="0.25">
      <c r="A294" s="1">
        <v>43958.338148148148</v>
      </c>
      <c r="B294">
        <v>1</v>
      </c>
      <c r="C294">
        <v>1</v>
      </c>
      <c r="D294" s="3">
        <f>SUM(B$2:B294)</f>
        <v>141</v>
      </c>
      <c r="E294" s="3">
        <f>SUM(C$2:C294)</f>
        <v>293</v>
      </c>
      <c r="F294" s="2">
        <f>IF(stats[[#This Row],[Datetime]],stats[[#This Row],[Total Pass]]/stats[[#This Row],[Total Runs]],NA())</f>
        <v>0.48122866894197952</v>
      </c>
      <c r="G294" s="2">
        <f t="shared" si="6"/>
        <v>0.5</v>
      </c>
    </row>
    <row r="295" spans="1:7" x14ac:dyDescent="0.25">
      <c r="A295" s="1">
        <v>43958.340520833335</v>
      </c>
      <c r="B295">
        <v>0</v>
      </c>
      <c r="C295">
        <v>1</v>
      </c>
      <c r="D295" s="3">
        <f>SUM(B$2:B295)</f>
        <v>141</v>
      </c>
      <c r="E295" s="3">
        <f>SUM(C$2:C295)</f>
        <v>294</v>
      </c>
      <c r="F295" s="2">
        <f>IF(stats[[#This Row],[Datetime]],stats[[#This Row],[Total Pass]]/stats[[#This Row],[Total Runs]],NA())</f>
        <v>0.47959183673469385</v>
      </c>
      <c r="G295" s="2">
        <f t="shared" si="6"/>
        <v>0.5</v>
      </c>
    </row>
    <row r="296" spans="1:7" x14ac:dyDescent="0.25">
      <c r="A296" s="1">
        <v>43958.343738425923</v>
      </c>
      <c r="B296">
        <v>1</v>
      </c>
      <c r="C296">
        <v>1</v>
      </c>
      <c r="D296" s="3">
        <f>SUM(B$2:B296)</f>
        <v>142</v>
      </c>
      <c r="E296" s="3">
        <f>SUM(C$2:C296)</f>
        <v>295</v>
      </c>
      <c r="F296" s="2">
        <f>IF(stats[[#This Row],[Datetime]],stats[[#This Row],[Total Pass]]/stats[[#This Row],[Total Runs]],NA())</f>
        <v>0.48135593220338985</v>
      </c>
      <c r="G296" s="2">
        <f t="shared" si="6"/>
        <v>0.55000000000000004</v>
      </c>
    </row>
    <row r="297" spans="1:7" x14ac:dyDescent="0.25">
      <c r="A297" s="1">
        <v>43958.346828703703</v>
      </c>
      <c r="B297">
        <v>1</v>
      </c>
      <c r="C297">
        <v>1</v>
      </c>
      <c r="D297" s="3">
        <f>SUM(B$2:B297)</f>
        <v>143</v>
      </c>
      <c r="E297" s="3">
        <f>SUM(C$2:C297)</f>
        <v>296</v>
      </c>
      <c r="F297" s="2">
        <f>IF(stats[[#This Row],[Datetime]],stats[[#This Row],[Total Pass]]/stats[[#This Row],[Total Runs]],NA())</f>
        <v>0.48310810810810811</v>
      </c>
      <c r="G297" s="2">
        <f t="shared" si="6"/>
        <v>0.55000000000000004</v>
      </c>
    </row>
    <row r="298" spans="1:7" x14ac:dyDescent="0.25">
      <c r="A298" s="1">
        <v>43958.349768518521</v>
      </c>
      <c r="B298">
        <v>1</v>
      </c>
      <c r="C298">
        <v>1</v>
      </c>
      <c r="D298" s="3">
        <f>SUM(B$2:B298)</f>
        <v>144</v>
      </c>
      <c r="E298" s="3">
        <f>SUM(C$2:C298)</f>
        <v>297</v>
      </c>
      <c r="F298" s="2">
        <f>IF(stats[[#This Row],[Datetime]],stats[[#This Row],[Total Pass]]/stats[[#This Row],[Total Runs]],NA())</f>
        <v>0.48484848484848486</v>
      </c>
      <c r="G298" s="2">
        <f t="shared" si="6"/>
        <v>0.6</v>
      </c>
    </row>
    <row r="299" spans="1:7" x14ac:dyDescent="0.25">
      <c r="A299" s="1">
        <v>43958.351770833331</v>
      </c>
      <c r="B299">
        <v>0</v>
      </c>
      <c r="C299">
        <v>1</v>
      </c>
      <c r="D299" s="3">
        <f>SUM(B$2:B299)</f>
        <v>144</v>
      </c>
      <c r="E299" s="3">
        <f>SUM(C$2:C299)</f>
        <v>298</v>
      </c>
      <c r="F299" s="2">
        <f>IF(stats[[#This Row],[Datetime]],stats[[#This Row],[Total Pass]]/stats[[#This Row],[Total Runs]],NA())</f>
        <v>0.48322147651006714</v>
      </c>
      <c r="G299" s="2">
        <f t="shared" si="6"/>
        <v>0.6</v>
      </c>
    </row>
    <row r="300" spans="1:7" x14ac:dyDescent="0.25">
      <c r="A300" s="1">
        <v>43958.354872685188</v>
      </c>
      <c r="B300">
        <v>1</v>
      </c>
      <c r="C300">
        <v>1</v>
      </c>
      <c r="D300" s="3">
        <f>SUM(B$2:B300)</f>
        <v>145</v>
      </c>
      <c r="E300" s="3">
        <f>SUM(C$2:C300)</f>
        <v>299</v>
      </c>
      <c r="F300" s="2">
        <f>IF(stats[[#This Row],[Datetime]],stats[[#This Row],[Total Pass]]/stats[[#This Row],[Total Runs]],NA())</f>
        <v>0.48494983277591974</v>
      </c>
      <c r="G300" s="2">
        <f t="shared" si="6"/>
        <v>0.6</v>
      </c>
    </row>
    <row r="301" spans="1:7" x14ac:dyDescent="0.25">
      <c r="A301" s="1">
        <v>43958.357627314814</v>
      </c>
      <c r="B301">
        <v>0</v>
      </c>
      <c r="C301">
        <v>1</v>
      </c>
      <c r="D301" s="3">
        <f>SUM(B$2:B301)</f>
        <v>145</v>
      </c>
      <c r="E301" s="3">
        <f>SUM(C$2:C301)</f>
        <v>300</v>
      </c>
      <c r="F301" s="2">
        <f>IF(stats[[#This Row],[Datetime]],stats[[#This Row],[Total Pass]]/stats[[#This Row],[Total Runs]],NA())</f>
        <v>0.48333333333333334</v>
      </c>
      <c r="G301" s="2">
        <f t="shared" si="6"/>
        <v>0.55000000000000004</v>
      </c>
    </row>
    <row r="302" spans="1:7" x14ac:dyDescent="0.25">
      <c r="A302" s="1">
        <v>43958.360937500001</v>
      </c>
      <c r="B302">
        <v>1</v>
      </c>
      <c r="C302">
        <v>1</v>
      </c>
      <c r="D302" s="3">
        <f>SUM(B$2:B302)</f>
        <v>146</v>
      </c>
      <c r="E302" s="3">
        <f>SUM(C$2:C302)</f>
        <v>301</v>
      </c>
      <c r="F302" s="2">
        <f>IF(stats[[#This Row],[Datetime]],stats[[#This Row],[Total Pass]]/stats[[#This Row],[Total Runs]],NA())</f>
        <v>0.4850498338870432</v>
      </c>
      <c r="G302" s="2">
        <f t="shared" si="6"/>
        <v>0.6</v>
      </c>
    </row>
    <row r="303" spans="1:7" x14ac:dyDescent="0.25">
      <c r="A303" s="1">
        <v>43958.363032407404</v>
      </c>
      <c r="B303">
        <v>0</v>
      </c>
      <c r="C303">
        <v>1</v>
      </c>
      <c r="D303" s="3">
        <f>SUM(B$2:B303)</f>
        <v>146</v>
      </c>
      <c r="E303" s="3">
        <f>SUM(C$2:C303)</f>
        <v>302</v>
      </c>
      <c r="F303" s="2">
        <f>IF(stats[[#This Row],[Datetime]],stats[[#This Row],[Total Pass]]/stats[[#This Row],[Total Runs]],NA())</f>
        <v>0.48344370860927155</v>
      </c>
      <c r="G303" s="2">
        <f t="shared" si="6"/>
        <v>0.6</v>
      </c>
    </row>
    <row r="304" spans="1:7" x14ac:dyDescent="0.25">
      <c r="A304" s="1">
        <v>43958.366168981483</v>
      </c>
      <c r="B304">
        <v>1</v>
      </c>
      <c r="C304">
        <v>1</v>
      </c>
      <c r="D304" s="3">
        <f>SUM(B$2:B304)</f>
        <v>147</v>
      </c>
      <c r="E304" s="3">
        <f>SUM(C$2:C304)</f>
        <v>303</v>
      </c>
      <c r="F304" s="2">
        <f>IF(stats[[#This Row],[Datetime]],stats[[#This Row],[Total Pass]]/stats[[#This Row],[Total Runs]],NA())</f>
        <v>0.48514851485148514</v>
      </c>
      <c r="G304" s="2">
        <f t="shared" si="6"/>
        <v>0.65</v>
      </c>
    </row>
    <row r="305" spans="1:7" x14ac:dyDescent="0.25">
      <c r="A305" s="1">
        <v>43958.369247685187</v>
      </c>
      <c r="B305">
        <v>1</v>
      </c>
      <c r="C305">
        <v>1</v>
      </c>
      <c r="D305" s="3">
        <f>SUM(B$2:B305)</f>
        <v>148</v>
      </c>
      <c r="E305" s="3">
        <f>SUM(C$2:C305)</f>
        <v>304</v>
      </c>
      <c r="F305" s="2">
        <f>IF(stats[[#This Row],[Datetime]],stats[[#This Row],[Total Pass]]/stats[[#This Row],[Total Runs]],NA())</f>
        <v>0.48684210526315791</v>
      </c>
      <c r="G305" s="2">
        <f t="shared" si="6"/>
        <v>0.65</v>
      </c>
    </row>
    <row r="306" spans="1:7" x14ac:dyDescent="0.25">
      <c r="A306" s="1">
        <v>43958.372349537036</v>
      </c>
      <c r="B306">
        <v>0</v>
      </c>
      <c r="C306">
        <v>1</v>
      </c>
      <c r="D306" s="3">
        <f>SUM(B$2:B306)</f>
        <v>148</v>
      </c>
      <c r="E306" s="3">
        <f>SUM(C$2:C306)</f>
        <v>305</v>
      </c>
      <c r="F306" s="2">
        <f>IF(stats[[#This Row],[Datetime]],stats[[#This Row],[Total Pass]]/stats[[#This Row],[Total Runs]],NA())</f>
        <v>0.48524590163934428</v>
      </c>
      <c r="G306" s="2">
        <f t="shared" si="6"/>
        <v>0.65</v>
      </c>
    </row>
    <row r="307" spans="1:7" x14ac:dyDescent="0.25">
      <c r="A307" s="1">
        <v>43958.37537037037</v>
      </c>
      <c r="B307">
        <v>0</v>
      </c>
      <c r="C307">
        <v>1</v>
      </c>
      <c r="D307" s="3">
        <f>SUM(B$2:B307)</f>
        <v>148</v>
      </c>
      <c r="E307" s="3">
        <f>SUM(C$2:C307)</f>
        <v>306</v>
      </c>
      <c r="F307" s="2">
        <f>IF(stats[[#This Row],[Datetime]],stats[[#This Row],[Total Pass]]/stats[[#This Row],[Total Runs]],NA())</f>
        <v>0.48366013071895425</v>
      </c>
      <c r="G307" s="2">
        <f t="shared" si="6"/>
        <v>0.65</v>
      </c>
    </row>
    <row r="308" spans="1:7" x14ac:dyDescent="0.25">
      <c r="A308" s="1">
        <v>43958.378263888888</v>
      </c>
      <c r="B308">
        <v>1</v>
      </c>
      <c r="C308">
        <v>1</v>
      </c>
      <c r="D308" s="3">
        <f>SUM(B$2:B308)</f>
        <v>149</v>
      </c>
      <c r="E308" s="3">
        <f>SUM(C$2:C308)</f>
        <v>307</v>
      </c>
      <c r="F308" s="2">
        <f>IF(stats[[#This Row],[Datetime]],stats[[#This Row],[Total Pass]]/stats[[#This Row],[Total Runs]],NA())</f>
        <v>0.48534201954397393</v>
      </c>
      <c r="G308" s="2">
        <f t="shared" si="6"/>
        <v>0.65</v>
      </c>
    </row>
    <row r="309" spans="1:7" x14ac:dyDescent="0.25">
      <c r="A309" s="1">
        <v>43958.380972222221</v>
      </c>
      <c r="B309">
        <v>0</v>
      </c>
      <c r="C309">
        <v>1</v>
      </c>
      <c r="D309" s="3">
        <f>SUM(B$2:B309)</f>
        <v>149</v>
      </c>
      <c r="E309" s="3">
        <f>SUM(C$2:C309)</f>
        <v>308</v>
      </c>
      <c r="F309" s="2">
        <f>IF(stats[[#This Row],[Datetime]],stats[[#This Row],[Total Pass]]/stats[[#This Row],[Total Runs]],NA())</f>
        <v>0.48376623376623379</v>
      </c>
      <c r="G309" s="2">
        <f t="shared" si="6"/>
        <v>0.6</v>
      </c>
    </row>
    <row r="310" spans="1:7" x14ac:dyDescent="0.25">
      <c r="A310" s="1">
        <v>43958.384074074071</v>
      </c>
      <c r="B310">
        <v>0</v>
      </c>
      <c r="C310">
        <v>1</v>
      </c>
      <c r="D310" s="3">
        <f>SUM(B$2:B310)</f>
        <v>149</v>
      </c>
      <c r="E310" s="3">
        <f>SUM(C$2:C310)</f>
        <v>309</v>
      </c>
      <c r="F310" s="2">
        <f>IF(stats[[#This Row],[Datetime]],stats[[#This Row],[Total Pass]]/stats[[#This Row],[Total Runs]],NA())</f>
        <v>0.48220064724919093</v>
      </c>
      <c r="G310" s="2">
        <f t="shared" si="6"/>
        <v>0.55000000000000004</v>
      </c>
    </row>
    <row r="311" spans="1:7" x14ac:dyDescent="0.25">
      <c r="A311" s="1">
        <v>43958.387245370373</v>
      </c>
      <c r="B311">
        <v>1</v>
      </c>
      <c r="C311">
        <v>1</v>
      </c>
      <c r="D311" s="3">
        <f>SUM(B$2:B311)</f>
        <v>150</v>
      </c>
      <c r="E311" s="3">
        <f>SUM(C$2:C311)</f>
        <v>310</v>
      </c>
      <c r="F311" s="2">
        <f>IF(stats[[#This Row],[Datetime]],stats[[#This Row],[Total Pass]]/stats[[#This Row],[Total Runs]],NA())</f>
        <v>0.4838709677419355</v>
      </c>
      <c r="G311" s="2">
        <f t="shared" si="6"/>
        <v>0.55000000000000004</v>
      </c>
    </row>
    <row r="312" spans="1:7" x14ac:dyDescent="0.25">
      <c r="A312" s="1">
        <v>43958.388842592591</v>
      </c>
      <c r="B312">
        <v>0</v>
      </c>
      <c r="C312">
        <v>1</v>
      </c>
      <c r="D312" s="3">
        <f>SUM(B$2:B312)</f>
        <v>150</v>
      </c>
      <c r="E312" s="3">
        <f>SUM(C$2:C312)</f>
        <v>311</v>
      </c>
      <c r="F312" s="2">
        <f>IF(stats[[#This Row],[Datetime]],stats[[#This Row],[Total Pass]]/stats[[#This Row],[Total Runs]],NA())</f>
        <v>0.48231511254019294</v>
      </c>
      <c r="G312" s="2">
        <f t="shared" si="6"/>
        <v>0.55000000000000004</v>
      </c>
    </row>
    <row r="313" spans="1:7" x14ac:dyDescent="0.25">
      <c r="A313" s="1">
        <v>43958.392048611109</v>
      </c>
      <c r="B313">
        <v>1</v>
      </c>
      <c r="C313">
        <v>1</v>
      </c>
      <c r="D313" s="3">
        <f>SUM(B$2:B313)</f>
        <v>151</v>
      </c>
      <c r="E313" s="3">
        <f>SUM(C$2:C313)</f>
        <v>312</v>
      </c>
      <c r="F313" s="2">
        <f>IF(stats[[#This Row],[Datetime]],stats[[#This Row],[Total Pass]]/stats[[#This Row],[Total Runs]],NA())</f>
        <v>0.48397435897435898</v>
      </c>
      <c r="G313" s="2">
        <f t="shared" si="6"/>
        <v>0.55000000000000004</v>
      </c>
    </row>
    <row r="314" spans="1:7" x14ac:dyDescent="0.25">
      <c r="A314" s="1">
        <v>43958.395856481482</v>
      </c>
      <c r="B314">
        <v>0</v>
      </c>
      <c r="C314">
        <v>1</v>
      </c>
      <c r="D314" s="3">
        <f>SUM(B$2:B314)</f>
        <v>151</v>
      </c>
      <c r="E314" s="3">
        <f>SUM(C$2:C314)</f>
        <v>313</v>
      </c>
      <c r="F314" s="2">
        <f>IF(stats[[#This Row],[Datetime]],stats[[#This Row],[Total Pass]]/stats[[#This Row],[Total Runs]],NA())</f>
        <v>0.48242811501597443</v>
      </c>
      <c r="G314" s="2">
        <f t="shared" si="6"/>
        <v>0.5</v>
      </c>
    </row>
    <row r="315" spans="1:7" x14ac:dyDescent="0.25">
      <c r="A315" s="1">
        <v>43958.398900462962</v>
      </c>
      <c r="B315">
        <v>1</v>
      </c>
      <c r="C315">
        <v>1</v>
      </c>
      <c r="D315" s="3">
        <f>SUM(B$2:B315)</f>
        <v>152</v>
      </c>
      <c r="E315" s="3">
        <f>SUM(C$2:C315)</f>
        <v>314</v>
      </c>
      <c r="F315" s="2">
        <f>IF(stats[[#This Row],[Datetime]],stats[[#This Row],[Total Pass]]/stats[[#This Row],[Total Runs]],NA())</f>
        <v>0.48407643312101911</v>
      </c>
      <c r="G315" s="2">
        <f t="shared" si="6"/>
        <v>0.55000000000000004</v>
      </c>
    </row>
    <row r="316" spans="1:7" x14ac:dyDescent="0.25">
      <c r="A316" s="1">
        <v>43958.401342592595</v>
      </c>
      <c r="B316">
        <v>0</v>
      </c>
      <c r="C316">
        <v>1</v>
      </c>
      <c r="D316" s="3">
        <f>SUM(B$2:B316)</f>
        <v>152</v>
      </c>
      <c r="E316" s="3">
        <f>SUM(C$2:C316)</f>
        <v>315</v>
      </c>
      <c r="F316" s="2">
        <f>IF(stats[[#This Row],[Datetime]],stats[[#This Row],[Total Pass]]/stats[[#This Row],[Total Runs]],NA())</f>
        <v>0.48253968253968255</v>
      </c>
      <c r="G316" s="2">
        <f t="shared" si="6"/>
        <v>0.5</v>
      </c>
    </row>
    <row r="317" spans="1:7" x14ac:dyDescent="0.25">
      <c r="A317" s="1">
        <v>43958.416967592595</v>
      </c>
      <c r="B317">
        <v>1</v>
      </c>
      <c r="C317">
        <v>1</v>
      </c>
      <c r="D317" s="3">
        <f>SUM(B$2:B317)</f>
        <v>153</v>
      </c>
      <c r="E317" s="3">
        <f>SUM(C$2:C317)</f>
        <v>316</v>
      </c>
      <c r="F317" s="2">
        <f>IF(stats[[#This Row],[Datetime]],stats[[#This Row],[Total Pass]]/stats[[#This Row],[Total Runs]],NA())</f>
        <v>0.48417721518987344</v>
      </c>
      <c r="G317" s="2">
        <f t="shared" si="6"/>
        <v>0.5</v>
      </c>
    </row>
    <row r="318" spans="1:7" x14ac:dyDescent="0.25">
      <c r="A318" s="1">
        <v>43958.419675925928</v>
      </c>
      <c r="B318">
        <v>0</v>
      </c>
      <c r="C318">
        <v>1</v>
      </c>
      <c r="D318" s="3">
        <f>SUM(B$2:B318)</f>
        <v>153</v>
      </c>
      <c r="E318" s="3">
        <f>SUM(C$2:C318)</f>
        <v>317</v>
      </c>
      <c r="F318" s="2">
        <f>IF(stats[[#This Row],[Datetime]],stats[[#This Row],[Total Pass]]/stats[[#This Row],[Total Runs]],NA())</f>
        <v>0.48264984227129337</v>
      </c>
      <c r="G318" s="2">
        <f t="shared" si="6"/>
        <v>0.45</v>
      </c>
    </row>
    <row r="319" spans="1:7" x14ac:dyDescent="0.25">
      <c r="A319" s="1">
        <v>43958.421585648146</v>
      </c>
      <c r="B319">
        <v>0</v>
      </c>
      <c r="C319">
        <v>1</v>
      </c>
      <c r="D319" s="3">
        <f>SUM(B$2:B319)</f>
        <v>153</v>
      </c>
      <c r="E319" s="3">
        <f>SUM(C$2:C319)</f>
        <v>318</v>
      </c>
      <c r="F319" s="2">
        <f>IF(stats[[#This Row],[Datetime]],stats[[#This Row],[Total Pass]]/stats[[#This Row],[Total Runs]],NA())</f>
        <v>0.48113207547169812</v>
      </c>
      <c r="G319" s="2">
        <f t="shared" si="6"/>
        <v>0.45</v>
      </c>
    </row>
    <row r="320" spans="1:7" x14ac:dyDescent="0.25">
      <c r="A320" s="1">
        <v>43958.424768518518</v>
      </c>
      <c r="B320">
        <v>1</v>
      </c>
      <c r="C320">
        <v>1</v>
      </c>
      <c r="D320" s="3">
        <f>SUM(B$2:B320)</f>
        <v>154</v>
      </c>
      <c r="E320" s="3">
        <f>SUM(C$2:C320)</f>
        <v>319</v>
      </c>
      <c r="F320" s="2">
        <f>IF(stats[[#This Row],[Datetime]],stats[[#This Row],[Total Pass]]/stats[[#This Row],[Total Runs]],NA())</f>
        <v>0.48275862068965519</v>
      </c>
      <c r="G320" s="2">
        <f t="shared" si="6"/>
        <v>0.45</v>
      </c>
    </row>
    <row r="321" spans="1:7" x14ac:dyDescent="0.25">
      <c r="A321" s="1">
        <v>43958.427835648145</v>
      </c>
      <c r="B321">
        <v>1</v>
      </c>
      <c r="C321">
        <v>1</v>
      </c>
      <c r="D321" s="3">
        <f>SUM(B$2:B321)</f>
        <v>155</v>
      </c>
      <c r="E321" s="3">
        <f>SUM(C$2:C321)</f>
        <v>320</v>
      </c>
      <c r="F321" s="2">
        <f>IF(stats[[#This Row],[Datetime]],stats[[#This Row],[Total Pass]]/stats[[#This Row],[Total Runs]],NA())</f>
        <v>0.484375</v>
      </c>
      <c r="G321" s="2">
        <f t="shared" si="6"/>
        <v>0.5</v>
      </c>
    </row>
    <row r="322" spans="1:7" x14ac:dyDescent="0.25">
      <c r="A322" s="1">
        <v>43958.431527777779</v>
      </c>
      <c r="B322">
        <v>1</v>
      </c>
      <c r="C322">
        <v>1</v>
      </c>
      <c r="D322" s="3">
        <f>SUM(B$2:B322)</f>
        <v>156</v>
      </c>
      <c r="E322" s="3">
        <f>SUM(C$2:C322)</f>
        <v>321</v>
      </c>
      <c r="F322" s="2">
        <f>IF(stats[[#This Row],[Datetime]],stats[[#This Row],[Total Pass]]/stats[[#This Row],[Total Runs]],NA())</f>
        <v>0.48598130841121495</v>
      </c>
      <c r="G322" s="2">
        <f t="shared" si="6"/>
        <v>0.5</v>
      </c>
    </row>
    <row r="323" spans="1:7" x14ac:dyDescent="0.25">
      <c r="A323" s="1">
        <v>43958.433344907404</v>
      </c>
      <c r="B323">
        <v>0</v>
      </c>
      <c r="C323">
        <v>1</v>
      </c>
      <c r="D323" s="3">
        <f>SUM(B$2:B323)</f>
        <v>156</v>
      </c>
      <c r="E323" s="3">
        <f>SUM(C$2:C323)</f>
        <v>322</v>
      </c>
      <c r="F323" s="2">
        <f>IF(stats[[#This Row],[Datetime]],stats[[#This Row],[Total Pass]]/stats[[#This Row],[Total Runs]],NA())</f>
        <v>0.48447204968944102</v>
      </c>
      <c r="G323" s="2">
        <f t="shared" si="6"/>
        <v>0.5</v>
      </c>
    </row>
    <row r="324" spans="1:7" x14ac:dyDescent="0.25">
      <c r="A324" s="1">
        <v>43958.435266203705</v>
      </c>
      <c r="B324">
        <v>0</v>
      </c>
      <c r="C324">
        <v>1</v>
      </c>
      <c r="D324" s="3">
        <f>SUM(B$2:B324)</f>
        <v>156</v>
      </c>
      <c r="E324" s="3">
        <f>SUM(C$2:C324)</f>
        <v>323</v>
      </c>
      <c r="F324" s="2">
        <f>IF(stats[[#This Row],[Datetime]],stats[[#This Row],[Total Pass]]/stats[[#This Row],[Total Runs]],NA())</f>
        <v>0.48297213622291024</v>
      </c>
      <c r="G324" s="2">
        <f t="shared" si="6"/>
        <v>0.45</v>
      </c>
    </row>
    <row r="325" spans="1:7" x14ac:dyDescent="0.25">
      <c r="A325" s="1">
        <v>43958.438460648147</v>
      </c>
      <c r="B325">
        <v>0</v>
      </c>
      <c r="C325">
        <v>1</v>
      </c>
      <c r="D325" s="3">
        <f>SUM(B$2:B325)</f>
        <v>156</v>
      </c>
      <c r="E325" s="3">
        <f>SUM(C$2:C325)</f>
        <v>324</v>
      </c>
      <c r="F325" s="2">
        <f>IF(stats[[#This Row],[Datetime]],stats[[#This Row],[Total Pass]]/stats[[#This Row],[Total Runs]],NA())</f>
        <v>0.48148148148148145</v>
      </c>
      <c r="G325" s="2">
        <f t="shared" si="6"/>
        <v>0.4</v>
      </c>
    </row>
    <row r="326" spans="1:7" x14ac:dyDescent="0.25">
      <c r="A326" s="1">
        <v>43958.442152777781</v>
      </c>
      <c r="B326">
        <v>1</v>
      </c>
      <c r="C326">
        <v>1</v>
      </c>
      <c r="D326" s="3">
        <f>SUM(B$2:B326)</f>
        <v>157</v>
      </c>
      <c r="E326" s="3">
        <f>SUM(C$2:C326)</f>
        <v>325</v>
      </c>
      <c r="F326" s="2">
        <f>IF(stats[[#This Row],[Datetime]],stats[[#This Row],[Total Pass]]/stats[[#This Row],[Total Runs]],NA())</f>
        <v>0.48307692307692307</v>
      </c>
      <c r="G326" s="2">
        <f t="shared" si="6"/>
        <v>0.45</v>
      </c>
    </row>
    <row r="327" spans="1:7" x14ac:dyDescent="0.25">
      <c r="A327" s="1">
        <v>43958.445196759261</v>
      </c>
      <c r="B327">
        <v>1</v>
      </c>
      <c r="C327">
        <v>1</v>
      </c>
      <c r="D327" s="3">
        <f>SUM(B$2:B327)</f>
        <v>158</v>
      </c>
      <c r="E327" s="3">
        <f>SUM(C$2:C327)</f>
        <v>326</v>
      </c>
      <c r="F327" s="2">
        <f>IF(stats[[#This Row],[Datetime]],stats[[#This Row],[Total Pass]]/stats[[#This Row],[Total Runs]],NA())</f>
        <v>0.48466257668711654</v>
      </c>
      <c r="G327" s="2">
        <f t="shared" si="6"/>
        <v>0.5</v>
      </c>
    </row>
    <row r="328" spans="1:7" x14ac:dyDescent="0.25">
      <c r="A328" s="1">
        <v>43958.448460648149</v>
      </c>
      <c r="B328">
        <v>1</v>
      </c>
      <c r="C328">
        <v>1</v>
      </c>
      <c r="D328" s="3">
        <f>SUM(B$2:B328)</f>
        <v>159</v>
      </c>
      <c r="E328" s="3">
        <f>SUM(C$2:C328)</f>
        <v>327</v>
      </c>
      <c r="F328" s="2">
        <f>IF(stats[[#This Row],[Datetime]],stats[[#This Row],[Total Pass]]/stats[[#This Row],[Total Runs]],NA())</f>
        <v>0.48623853211009177</v>
      </c>
      <c r="G328" s="2">
        <f t="shared" si="6"/>
        <v>0.5</v>
      </c>
    </row>
    <row r="329" spans="1:7" x14ac:dyDescent="0.25">
      <c r="A329" s="1">
        <v>43958.450995370367</v>
      </c>
      <c r="B329">
        <v>0</v>
      </c>
      <c r="C329">
        <v>1</v>
      </c>
      <c r="D329" s="3">
        <f>SUM(B$2:B329)</f>
        <v>159</v>
      </c>
      <c r="E329" s="3">
        <f>SUM(C$2:C329)</f>
        <v>328</v>
      </c>
      <c r="F329" s="2">
        <f>IF(stats[[#This Row],[Datetime]],stats[[#This Row],[Total Pass]]/stats[[#This Row],[Total Runs]],NA())</f>
        <v>0.4847560975609756</v>
      </c>
      <c r="G329" s="2">
        <f t="shared" si="6"/>
        <v>0.5</v>
      </c>
    </row>
    <row r="330" spans="1:7" x14ac:dyDescent="0.25">
      <c r="A330" s="1">
        <v>43958.45412037037</v>
      </c>
      <c r="B330">
        <v>1</v>
      </c>
      <c r="C330">
        <v>1</v>
      </c>
      <c r="D330" s="3">
        <f>SUM(B$2:B330)</f>
        <v>160</v>
      </c>
      <c r="E330" s="3">
        <f>SUM(C$2:C330)</f>
        <v>329</v>
      </c>
      <c r="F330" s="2">
        <f>IF(stats[[#This Row],[Datetime]],stats[[#This Row],[Total Pass]]/stats[[#This Row],[Total Runs]],NA())</f>
        <v>0.48632218844984804</v>
      </c>
      <c r="G330" s="2">
        <f t="shared" si="6"/>
        <v>0.55000000000000004</v>
      </c>
    </row>
    <row r="331" spans="1:7" x14ac:dyDescent="0.25">
      <c r="A331" s="1">
        <v>43958.457384259258</v>
      </c>
      <c r="B331">
        <v>1</v>
      </c>
      <c r="C331">
        <v>1</v>
      </c>
      <c r="D331" s="3">
        <f>SUM(B$2:B331)</f>
        <v>161</v>
      </c>
      <c r="E331" s="3">
        <f>SUM(C$2:C331)</f>
        <v>330</v>
      </c>
      <c r="F331" s="2">
        <f>IF(stats[[#This Row],[Datetime]],stats[[#This Row],[Total Pass]]/stats[[#This Row],[Total Runs]],NA())</f>
        <v>0.48787878787878786</v>
      </c>
      <c r="G331" s="2">
        <f t="shared" si="6"/>
        <v>0.55000000000000004</v>
      </c>
    </row>
    <row r="332" spans="1:7" x14ac:dyDescent="0.25">
      <c r="A332" s="1">
        <v>43958.460081018522</v>
      </c>
      <c r="B332">
        <v>0</v>
      </c>
      <c r="C332">
        <v>1</v>
      </c>
      <c r="D332" s="3">
        <f>SUM(B$2:B332)</f>
        <v>161</v>
      </c>
      <c r="E332" s="3">
        <f>SUM(C$2:C332)</f>
        <v>331</v>
      </c>
      <c r="F332" s="2">
        <f>IF(stats[[#This Row],[Datetime]],stats[[#This Row],[Total Pass]]/stats[[#This Row],[Total Runs]],NA())</f>
        <v>0.48640483383685801</v>
      </c>
      <c r="G332" s="2">
        <f t="shared" si="6"/>
        <v>0.55000000000000004</v>
      </c>
    </row>
    <row r="333" spans="1:7" x14ac:dyDescent="0.25">
      <c r="A333" s="1">
        <v>43958.463078703702</v>
      </c>
      <c r="B333">
        <v>1</v>
      </c>
      <c r="C333">
        <v>1</v>
      </c>
      <c r="D333" s="3">
        <f>SUM(B$2:B333)</f>
        <v>162</v>
      </c>
      <c r="E333" s="3">
        <f>SUM(C$2:C333)</f>
        <v>332</v>
      </c>
      <c r="F333" s="2">
        <f>IF(stats[[#This Row],[Datetime]],stats[[#This Row],[Total Pass]]/stats[[#This Row],[Total Runs]],NA())</f>
        <v>0.48795180722891568</v>
      </c>
      <c r="G333" s="2">
        <f t="shared" si="6"/>
        <v>0.55000000000000004</v>
      </c>
    </row>
    <row r="334" spans="1:7" x14ac:dyDescent="0.25">
      <c r="A334" s="1">
        <v>43958.465763888889</v>
      </c>
      <c r="B334">
        <v>0</v>
      </c>
      <c r="C334">
        <v>1</v>
      </c>
      <c r="D334" s="3">
        <f>SUM(B$2:B334)</f>
        <v>162</v>
      </c>
      <c r="E334" s="3">
        <f>SUM(C$2:C334)</f>
        <v>333</v>
      </c>
      <c r="F334" s="2">
        <f>IF(stats[[#This Row],[Datetime]],stats[[#This Row],[Total Pass]]/stats[[#This Row],[Total Runs]],NA())</f>
        <v>0.48648648648648651</v>
      </c>
      <c r="G334" s="2">
        <f t="shared" si="6"/>
        <v>0.55000000000000004</v>
      </c>
    </row>
    <row r="335" spans="1:7" x14ac:dyDescent="0.25">
      <c r="A335" s="1">
        <v>43958.469004629631</v>
      </c>
      <c r="B335">
        <v>1</v>
      </c>
      <c r="C335">
        <v>1</v>
      </c>
      <c r="D335" s="3">
        <f>SUM(B$2:B335)</f>
        <v>163</v>
      </c>
      <c r="E335" s="3">
        <f>SUM(C$2:C335)</f>
        <v>334</v>
      </c>
      <c r="F335" s="2">
        <f>IF(stats[[#This Row],[Datetime]],stats[[#This Row],[Total Pass]]/stats[[#This Row],[Total Runs]],NA())</f>
        <v>0.4880239520958084</v>
      </c>
      <c r="G335" s="2">
        <f t="shared" si="6"/>
        <v>0.55000000000000004</v>
      </c>
    </row>
    <row r="336" spans="1:7" x14ac:dyDescent="0.25">
      <c r="A336" s="1">
        <v>43958.47084490741</v>
      </c>
      <c r="B336">
        <v>0</v>
      </c>
      <c r="C336">
        <v>1</v>
      </c>
      <c r="D336" s="3">
        <f>SUM(B$2:B336)</f>
        <v>163</v>
      </c>
      <c r="E336" s="3">
        <f>SUM(C$2:C336)</f>
        <v>335</v>
      </c>
      <c r="F336" s="2">
        <f>IF(stats[[#This Row],[Datetime]],stats[[#This Row],[Total Pass]]/stats[[#This Row],[Total Runs]],NA())</f>
        <v>0.48656716417910445</v>
      </c>
      <c r="G336" s="2">
        <f t="shared" si="6"/>
        <v>0.55000000000000004</v>
      </c>
    </row>
    <row r="337" spans="1:7" x14ac:dyDescent="0.25">
      <c r="A337" s="1">
        <v>43958.473819444444</v>
      </c>
      <c r="B337">
        <v>0</v>
      </c>
      <c r="C337">
        <v>1</v>
      </c>
      <c r="D337" s="3">
        <f>SUM(B$2:B337)</f>
        <v>163</v>
      </c>
      <c r="E337" s="3">
        <f>SUM(C$2:C337)</f>
        <v>336</v>
      </c>
      <c r="F337" s="2">
        <f>IF(stats[[#This Row],[Datetime]],stats[[#This Row],[Total Pass]]/stats[[#This Row],[Total Runs]],NA())</f>
        <v>0.48511904761904762</v>
      </c>
      <c r="G337" s="2">
        <f t="shared" si="6"/>
        <v>0.5</v>
      </c>
    </row>
    <row r="338" spans="1:7" x14ac:dyDescent="0.25">
      <c r="A338" s="1">
        <v>43958.47693287037</v>
      </c>
      <c r="B338">
        <v>1</v>
      </c>
      <c r="C338">
        <v>1</v>
      </c>
      <c r="D338" s="3">
        <f>SUM(B$2:B338)</f>
        <v>164</v>
      </c>
      <c r="E338" s="3">
        <f>SUM(C$2:C338)</f>
        <v>337</v>
      </c>
      <c r="F338" s="2">
        <f>IF(stats[[#This Row],[Datetime]],stats[[#This Row],[Total Pass]]/stats[[#This Row],[Total Runs]],NA())</f>
        <v>0.48664688427299702</v>
      </c>
      <c r="G338" s="2">
        <f t="shared" si="6"/>
        <v>0.55000000000000004</v>
      </c>
    </row>
    <row r="339" spans="1:7" x14ac:dyDescent="0.25">
      <c r="A339" s="1">
        <v>43958.48</v>
      </c>
      <c r="B339">
        <v>1</v>
      </c>
      <c r="C339">
        <v>1</v>
      </c>
      <c r="D339" s="3">
        <f>SUM(B$2:B339)</f>
        <v>165</v>
      </c>
      <c r="E339" s="3">
        <f>SUM(C$2:C339)</f>
        <v>338</v>
      </c>
      <c r="F339" s="2">
        <f>IF(stats[[#This Row],[Datetime]],stats[[#This Row],[Total Pass]]/stats[[#This Row],[Total Runs]],NA())</f>
        <v>0.48816568047337278</v>
      </c>
      <c r="G339" s="2">
        <f t="shared" si="6"/>
        <v>0.6</v>
      </c>
    </row>
    <row r="340" spans="1:7" x14ac:dyDescent="0.25">
      <c r="A340" s="1">
        <v>43958.483414351853</v>
      </c>
      <c r="B340">
        <v>0</v>
      </c>
      <c r="C340">
        <v>1</v>
      </c>
      <c r="D340" s="3">
        <f>SUM(B$2:B340)</f>
        <v>165</v>
      </c>
      <c r="E340" s="3">
        <f>SUM(C$2:C340)</f>
        <v>339</v>
      </c>
      <c r="F340" s="2">
        <f>IF(stats[[#This Row],[Datetime]],stats[[#This Row],[Total Pass]]/stats[[#This Row],[Total Runs]],NA())</f>
        <v>0.48672566371681414</v>
      </c>
      <c r="G340" s="2">
        <f t="shared" si="6"/>
        <v>0.55000000000000004</v>
      </c>
    </row>
    <row r="341" spans="1:7" x14ac:dyDescent="0.25">
      <c r="A341" s="1">
        <v>43958.486342592594</v>
      </c>
      <c r="B341">
        <v>1</v>
      </c>
      <c r="C341">
        <v>1</v>
      </c>
      <c r="D341" s="3">
        <f>SUM(B$2:B341)</f>
        <v>166</v>
      </c>
      <c r="E341" s="3">
        <f>SUM(C$2:C341)</f>
        <v>340</v>
      </c>
      <c r="F341" s="2">
        <f>IF(stats[[#This Row],[Datetime]],stats[[#This Row],[Total Pass]]/stats[[#This Row],[Total Runs]],NA())</f>
        <v>0.48823529411764705</v>
      </c>
      <c r="G341" s="2">
        <f t="shared" si="6"/>
        <v>0.55000000000000004</v>
      </c>
    </row>
    <row r="342" spans="1:7" x14ac:dyDescent="0.25">
      <c r="A342" s="1">
        <v>43958.489560185182</v>
      </c>
      <c r="B342">
        <v>1</v>
      </c>
      <c r="C342">
        <v>1</v>
      </c>
      <c r="D342" s="3">
        <f>SUM(B$2:B342)</f>
        <v>167</v>
      </c>
      <c r="E342" s="3">
        <f>SUM(C$2:C342)</f>
        <v>341</v>
      </c>
      <c r="F342" s="2">
        <f>IF(stats[[#This Row],[Datetime]],stats[[#This Row],[Total Pass]]/stats[[#This Row],[Total Runs]],NA())</f>
        <v>0.48973607038123168</v>
      </c>
      <c r="G342" s="2">
        <f t="shared" si="6"/>
        <v>0.55000000000000004</v>
      </c>
    </row>
    <row r="343" spans="1:7" x14ac:dyDescent="0.25">
      <c r="A343" s="1">
        <v>43958.492696759262</v>
      </c>
      <c r="B343">
        <v>1</v>
      </c>
      <c r="C343">
        <v>1</v>
      </c>
      <c r="D343" s="3">
        <f>SUM(B$2:B343)</f>
        <v>168</v>
      </c>
      <c r="E343" s="3">
        <f>SUM(C$2:C343)</f>
        <v>342</v>
      </c>
      <c r="F343" s="2">
        <f>IF(stats[[#This Row],[Datetime]],stats[[#This Row],[Total Pass]]/stats[[#This Row],[Total Runs]],NA())</f>
        <v>0.49122807017543857</v>
      </c>
      <c r="G343" s="2">
        <f t="shared" si="6"/>
        <v>0.6</v>
      </c>
    </row>
    <row r="344" spans="1:7" x14ac:dyDescent="0.25">
      <c r="A344" s="1">
        <v>43958.495706018519</v>
      </c>
      <c r="B344">
        <v>1</v>
      </c>
      <c r="C344">
        <v>1</v>
      </c>
      <c r="D344" s="3">
        <f>SUM(B$2:B344)</f>
        <v>169</v>
      </c>
      <c r="E344" s="3">
        <f>SUM(C$2:C344)</f>
        <v>343</v>
      </c>
      <c r="F344" s="2">
        <f>IF(stats[[#This Row],[Datetime]],stats[[#This Row],[Total Pass]]/stats[[#This Row],[Total Runs]],NA())</f>
        <v>0.49271137026239065</v>
      </c>
      <c r="G344" s="2">
        <f t="shared" si="6"/>
        <v>0.65</v>
      </c>
    </row>
    <row r="345" spans="1:7" x14ac:dyDescent="0.25">
      <c r="A345" s="1">
        <v>43958.49895833333</v>
      </c>
      <c r="B345">
        <v>1</v>
      </c>
      <c r="C345">
        <v>1</v>
      </c>
      <c r="D345" s="3">
        <f>SUM(B$2:B345)</f>
        <v>170</v>
      </c>
      <c r="E345" s="3">
        <f>SUM(C$2:C345)</f>
        <v>344</v>
      </c>
      <c r="F345" s="2">
        <f>IF(stats[[#This Row],[Datetime]],stats[[#This Row],[Total Pass]]/stats[[#This Row],[Total Runs]],NA())</f>
        <v>0.4941860465116279</v>
      </c>
      <c r="G345" s="2">
        <f t="shared" si="6"/>
        <v>0.7</v>
      </c>
    </row>
    <row r="346" spans="1:7" x14ac:dyDescent="0.25">
      <c r="A346" s="1">
        <v>43958.501840277779</v>
      </c>
      <c r="B346">
        <v>0</v>
      </c>
      <c r="C346">
        <v>1</v>
      </c>
      <c r="D346" s="3">
        <f>SUM(B$2:B346)</f>
        <v>170</v>
      </c>
      <c r="E346" s="3">
        <f>SUM(C$2:C346)</f>
        <v>345</v>
      </c>
      <c r="F346" s="2">
        <f>IF(stats[[#This Row],[Datetime]],stats[[#This Row],[Total Pass]]/stats[[#This Row],[Total Runs]],NA())</f>
        <v>0.49275362318840582</v>
      </c>
      <c r="G346" s="2">
        <f t="shared" si="6"/>
        <v>0.65</v>
      </c>
    </row>
    <row r="347" spans="1:7" x14ac:dyDescent="0.25">
      <c r="A347" s="1">
        <v>43958.504918981482</v>
      </c>
      <c r="B347">
        <v>0</v>
      </c>
      <c r="C347">
        <v>1</v>
      </c>
      <c r="D347" s="3">
        <f>SUM(B$2:B347)</f>
        <v>170</v>
      </c>
      <c r="E347" s="3">
        <f>SUM(C$2:C347)</f>
        <v>346</v>
      </c>
      <c r="F347" s="2">
        <f>IF(stats[[#This Row],[Datetime]],stats[[#This Row],[Total Pass]]/stats[[#This Row],[Total Runs]],NA())</f>
        <v>0.4913294797687861</v>
      </c>
      <c r="G347" s="2">
        <f t="shared" si="6"/>
        <v>0.6</v>
      </c>
    </row>
    <row r="348" spans="1:7" x14ac:dyDescent="0.25">
      <c r="A348" s="1">
        <v>43958.507939814815</v>
      </c>
      <c r="B348">
        <v>1</v>
      </c>
      <c r="C348">
        <v>1</v>
      </c>
      <c r="D348" s="3">
        <f>SUM(B$2:B348)</f>
        <v>171</v>
      </c>
      <c r="E348" s="3">
        <f>SUM(C$2:C348)</f>
        <v>347</v>
      </c>
      <c r="F348" s="2">
        <f>IF(stats[[#This Row],[Datetime]],stats[[#This Row],[Total Pass]]/stats[[#This Row],[Total Runs]],NA())</f>
        <v>0.49279538904899134</v>
      </c>
      <c r="G348" s="2">
        <f t="shared" si="6"/>
        <v>0.6</v>
      </c>
    </row>
    <row r="349" spans="1:7" x14ac:dyDescent="0.25">
      <c r="A349" s="1">
        <v>43958.51090277778</v>
      </c>
      <c r="B349">
        <v>0</v>
      </c>
      <c r="C349">
        <v>1</v>
      </c>
      <c r="D349" s="3">
        <f>SUM(B$2:B349)</f>
        <v>171</v>
      </c>
      <c r="E349" s="3">
        <f>SUM(C$2:C349)</f>
        <v>348</v>
      </c>
      <c r="F349" s="2">
        <f>IF(stats[[#This Row],[Datetime]],stats[[#This Row],[Total Pass]]/stats[[#This Row],[Total Runs]],NA())</f>
        <v>0.49137931034482757</v>
      </c>
      <c r="G349" s="2">
        <f t="shared" si="6"/>
        <v>0.6</v>
      </c>
    </row>
    <row r="350" spans="1:7" x14ac:dyDescent="0.25">
      <c r="A350" s="1">
        <v>43958.513981481483</v>
      </c>
      <c r="B350">
        <v>1</v>
      </c>
      <c r="C350">
        <v>1</v>
      </c>
      <c r="D350" s="3">
        <f>SUM(B$2:B350)</f>
        <v>172</v>
      </c>
      <c r="E350" s="3">
        <f>SUM(C$2:C350)</f>
        <v>349</v>
      </c>
      <c r="F350" s="2">
        <f>IF(stats[[#This Row],[Datetime]],stats[[#This Row],[Total Pass]]/stats[[#This Row],[Total Runs]],NA())</f>
        <v>0.49283667621776506</v>
      </c>
      <c r="G350" s="2">
        <f t="shared" si="6"/>
        <v>0.6</v>
      </c>
    </row>
    <row r="351" spans="1:7" x14ac:dyDescent="0.25">
      <c r="A351" s="1">
        <v>43958.517314814817</v>
      </c>
      <c r="B351">
        <v>1</v>
      </c>
      <c r="C351">
        <v>1</v>
      </c>
      <c r="D351" s="3">
        <f>SUM(B$2:B351)</f>
        <v>173</v>
      </c>
      <c r="E351" s="3">
        <f>SUM(C$2:C351)</f>
        <v>350</v>
      </c>
      <c r="F351" s="2">
        <f>IF(stats[[#This Row],[Datetime]],stats[[#This Row],[Total Pass]]/stats[[#This Row],[Total Runs]],NA())</f>
        <v>0.49428571428571427</v>
      </c>
      <c r="G351" s="2">
        <f t="shared" si="6"/>
        <v>0.6</v>
      </c>
    </row>
    <row r="352" spans="1:7" x14ac:dyDescent="0.25">
      <c r="A352" s="1">
        <v>43958.52076388889</v>
      </c>
      <c r="B352">
        <v>1</v>
      </c>
      <c r="C352">
        <v>1</v>
      </c>
      <c r="D352" s="3">
        <f>SUM(B$2:B352)</f>
        <v>174</v>
      </c>
      <c r="E352" s="3">
        <f>SUM(C$2:C352)</f>
        <v>351</v>
      </c>
      <c r="F352" s="2">
        <f>IF(stats[[#This Row],[Datetime]],stats[[#This Row],[Total Pass]]/stats[[#This Row],[Total Runs]],NA())</f>
        <v>0.49572649572649574</v>
      </c>
      <c r="G352" s="2">
        <f t="shared" si="6"/>
        <v>0.65</v>
      </c>
    </row>
    <row r="353" spans="1:7" x14ac:dyDescent="0.25">
      <c r="A353" s="1">
        <v>43958.523981481485</v>
      </c>
      <c r="B353">
        <v>1</v>
      </c>
      <c r="C353">
        <v>1</v>
      </c>
      <c r="D353" s="3">
        <f>SUM(B$2:B353)</f>
        <v>175</v>
      </c>
      <c r="E353" s="3">
        <f>SUM(C$2:C353)</f>
        <v>352</v>
      </c>
      <c r="F353" s="2">
        <f>IF(stats[[#This Row],[Datetime]],stats[[#This Row],[Total Pass]]/stats[[#This Row],[Total Runs]],NA())</f>
        <v>0.49715909090909088</v>
      </c>
      <c r="G353" s="2">
        <f t="shared" si="6"/>
        <v>0.65</v>
      </c>
    </row>
    <row r="354" spans="1:7" x14ac:dyDescent="0.25">
      <c r="A354" s="1">
        <v>43958.526944444442</v>
      </c>
      <c r="B354">
        <v>1</v>
      </c>
      <c r="C354">
        <v>1</v>
      </c>
      <c r="D354" s="3">
        <f>SUM(B$2:B354)</f>
        <v>176</v>
      </c>
      <c r="E354" s="3">
        <f>SUM(C$2:C354)</f>
        <v>353</v>
      </c>
      <c r="F354" s="2">
        <f>IF(stats[[#This Row],[Datetime]],stats[[#This Row],[Total Pass]]/stats[[#This Row],[Total Runs]],NA())</f>
        <v>0.49858356940509913</v>
      </c>
      <c r="G354" s="2">
        <f t="shared" si="6"/>
        <v>0.7</v>
      </c>
    </row>
    <row r="355" spans="1:7" x14ac:dyDescent="0.25">
      <c r="A355" s="1">
        <v>43958.530081018522</v>
      </c>
      <c r="B355">
        <v>1</v>
      </c>
      <c r="C355">
        <v>1</v>
      </c>
      <c r="D355" s="3">
        <f>SUM(B$2:B355)</f>
        <v>177</v>
      </c>
      <c r="E355" s="3">
        <f>SUM(C$2:C355)</f>
        <v>354</v>
      </c>
      <c r="F355" s="2">
        <f>IF(stats[[#This Row],[Datetime]],stats[[#This Row],[Total Pass]]/stats[[#This Row],[Total Runs]],NA())</f>
        <v>0.5</v>
      </c>
      <c r="G355" s="2">
        <f t="shared" ref="G355:G366" si="7">SUM(B336:B355) / SUM(C336:C355)</f>
        <v>0.7</v>
      </c>
    </row>
    <row r="356" spans="1:7" x14ac:dyDescent="0.25">
      <c r="A356" s="1">
        <v>43958.533437500002</v>
      </c>
      <c r="B356">
        <v>1</v>
      </c>
      <c r="C356">
        <v>1</v>
      </c>
      <c r="D356" s="3">
        <f>SUM(B$2:B356)</f>
        <v>178</v>
      </c>
      <c r="E356" s="3">
        <f>SUM(C$2:C356)</f>
        <v>355</v>
      </c>
      <c r="F356" s="2">
        <f>IF(stats[[#This Row],[Datetime]],stats[[#This Row],[Total Pass]]/stats[[#This Row],[Total Runs]],NA())</f>
        <v>0.50140845070422535</v>
      </c>
      <c r="G356" s="2">
        <f t="shared" si="7"/>
        <v>0.75</v>
      </c>
    </row>
    <row r="357" spans="1:7" x14ac:dyDescent="0.25">
      <c r="A357" s="1">
        <v>43958.536504629628</v>
      </c>
      <c r="B357">
        <v>1</v>
      </c>
      <c r="C357">
        <v>1</v>
      </c>
      <c r="D357" s="3">
        <f>SUM(B$2:B357)</f>
        <v>179</v>
      </c>
      <c r="E357" s="3">
        <f>SUM(C$2:C357)</f>
        <v>356</v>
      </c>
      <c r="F357" s="2">
        <f>IF(stats[[#This Row],[Datetime]],stats[[#This Row],[Total Pass]]/stats[[#This Row],[Total Runs]],NA())</f>
        <v>0.5028089887640449</v>
      </c>
      <c r="G357" s="2">
        <f t="shared" si="7"/>
        <v>0.8</v>
      </c>
    </row>
    <row r="358" spans="1:7" x14ac:dyDescent="0.25">
      <c r="A358" s="1">
        <v>43958.538437499999</v>
      </c>
      <c r="B358">
        <v>0</v>
      </c>
      <c r="C358">
        <v>1</v>
      </c>
      <c r="D358" s="3">
        <f>SUM(B$2:B358)</f>
        <v>179</v>
      </c>
      <c r="E358" s="3">
        <f>SUM(C$2:C358)</f>
        <v>357</v>
      </c>
      <c r="F358" s="2">
        <f>IF(stats[[#This Row],[Datetime]],stats[[#This Row],[Total Pass]]/stats[[#This Row],[Total Runs]],NA())</f>
        <v>0.50140056022408963</v>
      </c>
      <c r="G358" s="2">
        <f t="shared" si="7"/>
        <v>0.75</v>
      </c>
    </row>
    <row r="359" spans="1:7" x14ac:dyDescent="0.25">
      <c r="A359" s="1">
        <v>43958.54011574074</v>
      </c>
      <c r="B359">
        <v>0</v>
      </c>
      <c r="C359">
        <v>1</v>
      </c>
      <c r="D359" s="3">
        <f>SUM(B$2:B359)</f>
        <v>179</v>
      </c>
      <c r="E359" s="3">
        <f>SUM(C$2:C359)</f>
        <v>358</v>
      </c>
      <c r="F359" s="2">
        <f>IF(stats[[#This Row],[Datetime]],stats[[#This Row],[Total Pass]]/stats[[#This Row],[Total Runs]],NA())</f>
        <v>0.5</v>
      </c>
      <c r="G359" s="2">
        <f t="shared" si="7"/>
        <v>0.7</v>
      </c>
    </row>
    <row r="360" spans="1:7" x14ac:dyDescent="0.25">
      <c r="A360" s="1">
        <v>43958.543275462966</v>
      </c>
      <c r="B360">
        <v>1</v>
      </c>
      <c r="C360">
        <v>1</v>
      </c>
      <c r="D360" s="3">
        <f>SUM(B$2:B360)</f>
        <v>180</v>
      </c>
      <c r="E360" s="3">
        <f>SUM(C$2:C360)</f>
        <v>359</v>
      </c>
      <c r="F360" s="2">
        <f>IF(stats[[#This Row],[Datetime]],stats[[#This Row],[Total Pass]]/stats[[#This Row],[Total Runs]],NA())</f>
        <v>0.50139275766016711</v>
      </c>
      <c r="G360" s="2">
        <f t="shared" si="7"/>
        <v>0.75</v>
      </c>
    </row>
    <row r="361" spans="1:7" x14ac:dyDescent="0.25">
      <c r="A361" s="1">
        <v>43958.545243055552</v>
      </c>
      <c r="B361">
        <v>0</v>
      </c>
      <c r="C361">
        <v>1</v>
      </c>
      <c r="D361" s="3">
        <f>SUM(B$2:B361)</f>
        <v>180</v>
      </c>
      <c r="E361" s="3">
        <f>SUM(C$2:C361)</f>
        <v>360</v>
      </c>
      <c r="F361" s="2">
        <f>IF(stats[[#This Row],[Datetime]],stats[[#This Row],[Total Pass]]/stats[[#This Row],[Total Runs]],NA())</f>
        <v>0.5</v>
      </c>
      <c r="G361" s="2">
        <f t="shared" si="7"/>
        <v>0.7</v>
      </c>
    </row>
    <row r="362" spans="1:7" x14ac:dyDescent="0.25">
      <c r="A362" s="1">
        <v>43958.548379629632</v>
      </c>
      <c r="B362">
        <v>1</v>
      </c>
      <c r="C362">
        <v>1</v>
      </c>
      <c r="D362" s="3">
        <f>SUM(B$2:B362)</f>
        <v>181</v>
      </c>
      <c r="E362" s="3">
        <f>SUM(C$2:C362)</f>
        <v>361</v>
      </c>
      <c r="F362" s="2">
        <f>IF(stats[[#This Row],[Datetime]],stats[[#This Row],[Total Pass]]/stats[[#This Row],[Total Runs]],NA())</f>
        <v>0.50138504155124652</v>
      </c>
      <c r="G362" s="2">
        <f t="shared" si="7"/>
        <v>0.7</v>
      </c>
    </row>
    <row r="363" spans="1:7" x14ac:dyDescent="0.25">
      <c r="A363" s="1">
        <v>43958.550717592596</v>
      </c>
      <c r="B363">
        <v>0</v>
      </c>
      <c r="C363">
        <v>1</v>
      </c>
      <c r="D363" s="3">
        <f>SUM(B$2:B363)</f>
        <v>181</v>
      </c>
      <c r="E363" s="3">
        <f>SUM(C$2:C363)</f>
        <v>362</v>
      </c>
      <c r="F363" s="2">
        <f>IF(stats[[#This Row],[Datetime]],stats[[#This Row],[Total Pass]]/stats[[#This Row],[Total Runs]],NA())</f>
        <v>0.5</v>
      </c>
      <c r="G363" s="2">
        <f t="shared" si="7"/>
        <v>0.65</v>
      </c>
    </row>
    <row r="364" spans="1:7" x14ac:dyDescent="0.25">
      <c r="A364" s="1">
        <v>43958.553020833337</v>
      </c>
      <c r="B364">
        <v>0</v>
      </c>
      <c r="C364">
        <v>1</v>
      </c>
      <c r="D364" s="3">
        <f>SUM(B$2:B364)</f>
        <v>181</v>
      </c>
      <c r="E364" s="3">
        <f>SUM(C$2:C364)</f>
        <v>363</v>
      </c>
      <c r="F364" s="2">
        <f>IF(stats[[#This Row],[Datetime]],stats[[#This Row],[Total Pass]]/stats[[#This Row],[Total Runs]],NA())</f>
        <v>0.49862258953168043</v>
      </c>
      <c r="G364" s="2">
        <f t="shared" si="7"/>
        <v>0.6</v>
      </c>
    </row>
    <row r="365" spans="1:7" x14ac:dyDescent="0.25">
      <c r="A365" s="1">
        <v>43958.555636574078</v>
      </c>
      <c r="B365">
        <v>0</v>
      </c>
      <c r="C365">
        <v>1</v>
      </c>
      <c r="D365" s="3">
        <f>SUM(B$2:B365)</f>
        <v>181</v>
      </c>
      <c r="E365" s="3">
        <f>SUM(C$2:C365)</f>
        <v>364</v>
      </c>
      <c r="F365" s="2">
        <f>IF(stats[[#This Row],[Datetime]],stats[[#This Row],[Total Pass]]/stats[[#This Row],[Total Runs]],NA())</f>
        <v>0.49725274725274726</v>
      </c>
      <c r="G365" s="2">
        <f t="shared" si="7"/>
        <v>0.55000000000000004</v>
      </c>
    </row>
    <row r="366" spans="1:7" x14ac:dyDescent="0.25">
      <c r="A366" s="1">
        <v>43958.558645833335</v>
      </c>
      <c r="B366">
        <v>1</v>
      </c>
      <c r="C366">
        <v>1</v>
      </c>
      <c r="D366" s="3">
        <f>SUM(B$2:B366)</f>
        <v>182</v>
      </c>
      <c r="E366" s="3">
        <f>SUM(C$2:C366)</f>
        <v>365</v>
      </c>
      <c r="F366" s="2">
        <f>IF(stats[[#This Row],[Datetime]],stats[[#This Row],[Total Pass]]/stats[[#This Row],[Total Runs]],NA())</f>
        <v>0.49863013698630138</v>
      </c>
      <c r="G366" s="2">
        <f t="shared" si="7"/>
        <v>0.6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s E A A B Q S w M E F A A C A A g A B S O o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F I 6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S O o U K M C M r 1 T A Q A A A w Q A A B M A H A B G b 3 J t d W x h c y 9 T Z W N 0 a W 9 u M S 5 t I K I Y A C i g F A A A A A A A A A A A A A A A A A A A A A A A A A A A A N W R S 0 7 D M B C G 9 5 F y B 8 v d p J I b q S m w A G W V g I S E e L R l R V i Y Z G g t O X b l c S p V V d f c g K O w 4 T q I c + D i o D 6 k 7 k s 2 j u e 3 P d / o Q y i t 0 I q M / N q / C I M w w C k 3 U B G 0 3 C J J i Q Q b B s R 9 I 9 2 Y E l w l w 3 m c 6 7 K p Q d n o S k i I M 6 2 s 2 2 B E s / P i E c F g U f O Z h O J O Q W 7 E H I r v 9 7 e v z 4 8 i v y k q w y d c C t 6 T D e 9 h a c T M 9 p L i t 1 t c 4 p x 2 2 V M O U t T C g k k p o 4 x k W j a 1 w n T A y K U q d S X U J O 0 n p w k j D 4 2 2 M L I L C e n m N 7 7 V C p 6 7 z F N 3 a D b l a u I G G i 9 m Q B 3 + m L + 4 Q 2 P D F b 5 q U / v X 1 y F G f k S 2 X F J f 7 b v u 1 i W k 4 h a s q G H F y F + W u O x a 2 b O T e H 1 3 K x j s B q s N y R A U r x 1 J O 9 A G x g d t O d p D 3 s W h e Y t C 9 1 j o P U c E p H s k d N i 4 T o 4 i D I Q 6 B L L t v U O 9 + S j p U q / / X 9 o / G v n H 4 N 6 p P 2 T + B 1 B L A Q I t A B Q A A g A I A A U j q F D I L n I s p g A A A P g A A A A S A A A A A A A A A A A A A A A A A A A A A A B D b 2 5 m a W c v U G F j a 2 F n Z S 5 4 b W x Q S w E C L Q A U A A I A C A A F I 6 h Q D 8 r p q 6 Q A A A D p A A A A E w A A A A A A A A A A A A A A A A D y A A A A W 0 N v b n R l b n R f V H l w Z X N d L n h t b F B L A Q I t A B Q A A g A I A A U j q F C j A j K 9 U w E A A A M E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R A A A A A A A A S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b H V t b l R 5 c G V z I i B W Y W x 1 Z T 0 i c 0 J 3 T U Q i I C 8 + P E V u d H J 5 I F R 5 c G U 9 I k Z p b G x M Y X N 0 V X B k Y X R l Z C I g V m F s d W U 9 I m Q y M D I w L T A 1 L T A 4 V D A 5 O j I z O j Q 5 L j Q 3 N D U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U i I C 8 + P E V u d H J 5 I F R 5 c G U 9 I l F 1 Z X J 5 S U Q i I F Z h b H V l P S J z M z U 0 Z j I 0 M D M t Z T J l Z C 0 0 N m Y 4 L W J i M D c t Y m J l Z D d i O D k 1 O T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D k 6 M j Q 6 M D A u O D I x M D Q 5 M F o i I C 8 + P E V u d H J 5 I F R 5 c G U 9 I k Z p b G x D b 2 x 1 b W 5 U e X B l c y I g V m F s d W U 9 I n N C d 0 1 E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K D I p L 0 N o Y W 5 n Z W Q g V H l w Z S 5 7 Q 2 9 s d W 1 u M S w w f S Z x d W 9 0 O y w m c X V v d D t T Z W N 0 a W 9 u M S 9 z d G F 0 c y A o M i k v Q 2 h h b m d l Z C B U e X B l L n t D b 2 x 1 b W 4 y L D F 9 J n F 1 b 3 Q 7 L C Z x d W 9 0 O 1 N l Y 3 R p b 2 4 x L 3 N 0 Y X R z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g K D I p L 0 N o Y W 5 n Z W Q g V H l w Z S 5 7 Q 2 9 s d W 1 u M S w w f S Z x d W 9 0 O y w m c X V v d D t T Z W N 0 a W 9 u M S 9 z d G F 0 c y A o M i k v Q 2 h h b m d l Z C B U e X B l L n t D b 2 x 1 b W 4 y L D F 9 J n F 1 b 3 Q 7 L C Z x d W 9 0 O 1 N l Y 3 R p b 2 4 x L 3 N 0 Y X R z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3 W 6 y T w B U G Y / l C F 7 H a / P g A A A A A C A A A A A A A Q Z g A A A A E A A C A A A A D 2 1 / T F G 8 l r + Q H Z 2 F 4 l k 5 W a 4 f x f i 3 M H + G 0 V 0 c c V x I u S k A A A A A A O g A A A A A I A A C A A A A B Q f D M K V 7 J a F C o h H G Y 8 C k g B f A 0 6 K s K P 4 0 9 / V 7 w V + K V 6 S F A A A A C C t D Y R z Z J 2 w l b 1 i 7 / 8 H k G 0 g D l J G O X a 4 Q h s u M d F o w p c O Y 0 B 0 p y j f R Y O 1 U Q R 8 5 V D o U l c y E F 9 N c v I x i p 0 + A i 0 p X Z k b 6 d m t y O F v C F + 1 H A F a d f 1 X 0 A A A A D m q J D b U q h I 0 R m d d m e 7 u E L m Y o 5 E A m r + Y G n i w h 6 R I Q l O P 5 i a C k J E g 3 e B y u a q U V c P N O J 3 X 5 p e w Q T G 3 N T L O 3 Q g s c i v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2020-05-08T09:24:58Z</dcterms:modified>
</cp:coreProperties>
</file>