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lua-script-2\"/>
    </mc:Choice>
  </mc:AlternateContent>
  <xr:revisionPtr revIDLastSave="0" documentId="13_ncr:1_{CE815C1C-8A86-4F97-B27F-40946CA6D28F}" xr6:coauthVersionLast="46" xr6:coauthVersionMax="46" xr10:uidLastSave="{00000000-0000-0000-0000-000000000000}"/>
  <bookViews>
    <workbookView xWindow="28410" yWindow="1410" windowWidth="24660" windowHeight="13185" xr2:uid="{00000000-000D-0000-FFFF-FFFF00000000}"/>
  </bookViews>
  <sheets>
    <sheet name="Data" sheetId="2" r:id="rId1"/>
    <sheet name="Clear %" sheetId="3" r:id="rId2"/>
  </sheets>
  <definedNames>
    <definedName name="ExternalData_1" localSheetId="0" hidden="1">Data!$A$1:$C$216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6" i="2" l="1"/>
  <c r="D2" i="2"/>
  <c r="F2" i="2" s="1"/>
  <c r="D3" i="2"/>
  <c r="D4" i="2"/>
  <c r="D5" i="2"/>
  <c r="F5" i="2" s="1"/>
  <c r="D6" i="2"/>
  <c r="D7" i="2"/>
  <c r="D8" i="2"/>
  <c r="D9" i="2"/>
  <c r="D10" i="2"/>
  <c r="D11" i="2"/>
  <c r="D12" i="2"/>
  <c r="F12" i="2" s="1"/>
  <c r="D13" i="2"/>
  <c r="F13" i="2" s="1"/>
  <c r="D14" i="2"/>
  <c r="F14" i="2" s="1"/>
  <c r="D15" i="2"/>
  <c r="D16" i="2"/>
  <c r="D17" i="2"/>
  <c r="D18" i="2"/>
  <c r="D19" i="2"/>
  <c r="D20" i="2"/>
  <c r="D21" i="2"/>
  <c r="D22" i="2"/>
  <c r="D23" i="2"/>
  <c r="D24" i="2"/>
  <c r="F24" i="2" s="1"/>
  <c r="D25" i="2"/>
  <c r="F25" i="2" s="1"/>
  <c r="D26" i="2"/>
  <c r="F26" i="2" s="1"/>
  <c r="D27" i="2"/>
  <c r="D28" i="2"/>
  <c r="D29" i="2"/>
  <c r="D30" i="2"/>
  <c r="D31" i="2"/>
  <c r="D32" i="2"/>
  <c r="D33" i="2"/>
  <c r="D34" i="2"/>
  <c r="D35" i="2"/>
  <c r="D36" i="2"/>
  <c r="F36" i="2" s="1"/>
  <c r="D37" i="2"/>
  <c r="F37" i="2" s="1"/>
  <c r="D38" i="2"/>
  <c r="F38" i="2" s="1"/>
  <c r="D39" i="2"/>
  <c r="D40" i="2"/>
  <c r="D41" i="2"/>
  <c r="D42" i="2"/>
  <c r="D43" i="2"/>
  <c r="D44" i="2"/>
  <c r="D45" i="2"/>
  <c r="D46" i="2"/>
  <c r="D47" i="2"/>
  <c r="D48" i="2"/>
  <c r="F48" i="2" s="1"/>
  <c r="D49" i="2"/>
  <c r="F49" i="2" s="1"/>
  <c r="D50" i="2"/>
  <c r="F50" i="2" s="1"/>
  <c r="D51" i="2"/>
  <c r="D52" i="2"/>
  <c r="D53" i="2"/>
  <c r="D54" i="2"/>
  <c r="D55" i="2"/>
  <c r="D56" i="2"/>
  <c r="D57" i="2"/>
  <c r="D58" i="2"/>
  <c r="D59" i="2"/>
  <c r="D60" i="2"/>
  <c r="F60" i="2" s="1"/>
  <c r="D61" i="2"/>
  <c r="F61" i="2" s="1"/>
  <c r="D62" i="2"/>
  <c r="F62" i="2" s="1"/>
  <c r="D63" i="2"/>
  <c r="D64" i="2"/>
  <c r="D65" i="2"/>
  <c r="D66" i="2"/>
  <c r="D67" i="2"/>
  <c r="D68" i="2"/>
  <c r="D69" i="2"/>
  <c r="D70" i="2"/>
  <c r="D71" i="2"/>
  <c r="D72" i="2"/>
  <c r="F72" i="2" s="1"/>
  <c r="D73" i="2"/>
  <c r="F73" i="2" s="1"/>
  <c r="D74" i="2"/>
  <c r="F74" i="2" s="1"/>
  <c r="D75" i="2"/>
  <c r="D76" i="2"/>
  <c r="D77" i="2"/>
  <c r="D78" i="2"/>
  <c r="D79" i="2"/>
  <c r="D80" i="2"/>
  <c r="D81" i="2"/>
  <c r="D82" i="2"/>
  <c r="D83" i="2"/>
  <c r="D84" i="2"/>
  <c r="F84" i="2" s="1"/>
  <c r="D85" i="2"/>
  <c r="F85" i="2" s="1"/>
  <c r="D86" i="2"/>
  <c r="F86" i="2" s="1"/>
  <c r="D87" i="2"/>
  <c r="D88" i="2"/>
  <c r="D89" i="2"/>
  <c r="D90" i="2"/>
  <c r="D91" i="2"/>
  <c r="D92" i="2"/>
  <c r="D93" i="2"/>
  <c r="D94" i="2"/>
  <c r="D95" i="2"/>
  <c r="D96" i="2"/>
  <c r="F96" i="2" s="1"/>
  <c r="D97" i="2"/>
  <c r="F97" i="2" s="1"/>
  <c r="D98" i="2"/>
  <c r="F98" i="2" s="1"/>
  <c r="D99" i="2"/>
  <c r="D100" i="2"/>
  <c r="D101" i="2"/>
  <c r="D102" i="2"/>
  <c r="D103" i="2"/>
  <c r="D104" i="2"/>
  <c r="D105" i="2"/>
  <c r="D106" i="2"/>
  <c r="D107" i="2"/>
  <c r="D108" i="2"/>
  <c r="F108" i="2" s="1"/>
  <c r="D109" i="2"/>
  <c r="F109" i="2" s="1"/>
  <c r="D110" i="2"/>
  <c r="F110" i="2" s="1"/>
  <c r="D111" i="2"/>
  <c r="D112" i="2"/>
  <c r="D113" i="2"/>
  <c r="D114" i="2"/>
  <c r="D115" i="2"/>
  <c r="D116" i="2"/>
  <c r="D117" i="2"/>
  <c r="D118" i="2"/>
  <c r="D119" i="2"/>
  <c r="D120" i="2"/>
  <c r="F120" i="2" s="1"/>
  <c r="D121" i="2"/>
  <c r="F121" i="2" s="1"/>
  <c r="D122" i="2"/>
  <c r="F122" i="2" s="1"/>
  <c r="D123" i="2"/>
  <c r="D124" i="2"/>
  <c r="D125" i="2"/>
  <c r="D126" i="2"/>
  <c r="D127" i="2"/>
  <c r="D128" i="2"/>
  <c r="D129" i="2"/>
  <c r="D130" i="2"/>
  <c r="D131" i="2"/>
  <c r="D132" i="2"/>
  <c r="F132" i="2" s="1"/>
  <c r="D133" i="2"/>
  <c r="F133" i="2" s="1"/>
  <c r="D134" i="2"/>
  <c r="F134" i="2" s="1"/>
  <c r="D135" i="2"/>
  <c r="D136" i="2"/>
  <c r="D137" i="2"/>
  <c r="D138" i="2"/>
  <c r="D139" i="2"/>
  <c r="D140" i="2"/>
  <c r="D141" i="2"/>
  <c r="D142" i="2"/>
  <c r="D143" i="2"/>
  <c r="D144" i="2"/>
  <c r="F144" i="2" s="1"/>
  <c r="D145" i="2"/>
  <c r="F145" i="2" s="1"/>
  <c r="D146" i="2"/>
  <c r="F146" i="2" s="1"/>
  <c r="D147" i="2"/>
  <c r="D148" i="2"/>
  <c r="D149" i="2"/>
  <c r="D150" i="2"/>
  <c r="D151" i="2"/>
  <c r="D152" i="2"/>
  <c r="D153" i="2"/>
  <c r="D154" i="2"/>
  <c r="D155" i="2"/>
  <c r="D156" i="2"/>
  <c r="F156" i="2" s="1"/>
  <c r="D157" i="2"/>
  <c r="F157" i="2" s="1"/>
  <c r="D158" i="2"/>
  <c r="F158" i="2" s="1"/>
  <c r="D159" i="2"/>
  <c r="D160" i="2"/>
  <c r="D161" i="2"/>
  <c r="D162" i="2"/>
  <c r="D163" i="2"/>
  <c r="D164" i="2"/>
  <c r="D165" i="2"/>
  <c r="D166" i="2"/>
  <c r="D167" i="2"/>
  <c r="D168" i="2"/>
  <c r="F168" i="2" s="1"/>
  <c r="D169" i="2"/>
  <c r="F169" i="2" s="1"/>
  <c r="D170" i="2"/>
  <c r="F170" i="2" s="1"/>
  <c r="D171" i="2"/>
  <c r="D172" i="2"/>
  <c r="D173" i="2"/>
  <c r="D174" i="2"/>
  <c r="D175" i="2"/>
  <c r="D176" i="2"/>
  <c r="D177" i="2"/>
  <c r="D178" i="2"/>
  <c r="D179" i="2"/>
  <c r="D180" i="2"/>
  <c r="F180" i="2" s="1"/>
  <c r="D181" i="2"/>
  <c r="F181" i="2" s="1"/>
  <c r="D182" i="2"/>
  <c r="F182" i="2" s="1"/>
  <c r="D183" i="2"/>
  <c r="D184" i="2"/>
  <c r="D185" i="2"/>
  <c r="D186" i="2"/>
  <c r="D187" i="2"/>
  <c r="D188" i="2"/>
  <c r="D189" i="2"/>
  <c r="F189" i="2" s="1"/>
  <c r="D190" i="2"/>
  <c r="D191" i="2"/>
  <c r="D192" i="2"/>
  <c r="F192" i="2" s="1"/>
  <c r="D193" i="2"/>
  <c r="F193" i="2" s="1"/>
  <c r="D194" i="2"/>
  <c r="F194" i="2" s="1"/>
  <c r="D195" i="2"/>
  <c r="D196" i="2"/>
  <c r="D197" i="2"/>
  <c r="D198" i="2"/>
  <c r="D199" i="2"/>
  <c r="D200" i="2"/>
  <c r="D201" i="2"/>
  <c r="D202" i="2"/>
  <c r="D203" i="2"/>
  <c r="D204" i="2"/>
  <c r="F204" i="2" s="1"/>
  <c r="D205" i="2"/>
  <c r="F205" i="2" s="1"/>
  <c r="D206" i="2"/>
  <c r="F206" i="2" s="1"/>
  <c r="D207" i="2"/>
  <c r="D208" i="2"/>
  <c r="D209" i="2"/>
  <c r="F209" i="2" s="1"/>
  <c r="D210" i="2"/>
  <c r="D211" i="2"/>
  <c r="D212" i="2"/>
  <c r="D213" i="2"/>
  <c r="D214" i="2"/>
  <c r="D215" i="2"/>
  <c r="D216" i="2"/>
  <c r="F216" i="2" s="1"/>
  <c r="E2" i="2"/>
  <c r="E3" i="2"/>
  <c r="F3" i="2" s="1"/>
  <c r="E4" i="2"/>
  <c r="E5" i="2"/>
  <c r="E6" i="2"/>
  <c r="F6" i="2" s="1"/>
  <c r="E7" i="2"/>
  <c r="E8" i="2"/>
  <c r="E9" i="2"/>
  <c r="E10" i="2"/>
  <c r="F10" i="2" s="1"/>
  <c r="E11" i="2"/>
  <c r="E12" i="2"/>
  <c r="E13" i="2"/>
  <c r="E14" i="2"/>
  <c r="E15" i="2"/>
  <c r="F15" i="2" s="1"/>
  <c r="E16" i="2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E35" i="2"/>
  <c r="E36" i="2"/>
  <c r="E37" i="2"/>
  <c r="E38" i="2"/>
  <c r="E39" i="2"/>
  <c r="F39" i="2" s="1"/>
  <c r="E40" i="2"/>
  <c r="E41" i="2"/>
  <c r="E42" i="2"/>
  <c r="E43" i="2"/>
  <c r="E44" i="2"/>
  <c r="E45" i="2"/>
  <c r="E46" i="2"/>
  <c r="E47" i="2"/>
  <c r="E48" i="2"/>
  <c r="E49" i="2"/>
  <c r="E50" i="2"/>
  <c r="E51" i="2"/>
  <c r="F51" i="2" s="1"/>
  <c r="E52" i="2"/>
  <c r="E53" i="2"/>
  <c r="E54" i="2"/>
  <c r="E55" i="2"/>
  <c r="E56" i="2"/>
  <c r="E57" i="2"/>
  <c r="E58" i="2"/>
  <c r="E59" i="2"/>
  <c r="E60" i="2"/>
  <c r="E61" i="2"/>
  <c r="E62" i="2"/>
  <c r="E63" i="2"/>
  <c r="F63" i="2" s="1"/>
  <c r="E64" i="2"/>
  <c r="E65" i="2"/>
  <c r="E66" i="2"/>
  <c r="E67" i="2"/>
  <c r="E68" i="2"/>
  <c r="E69" i="2"/>
  <c r="E70" i="2"/>
  <c r="E71" i="2"/>
  <c r="E72" i="2"/>
  <c r="E73" i="2"/>
  <c r="E74" i="2"/>
  <c r="E75" i="2"/>
  <c r="F75" i="2" s="1"/>
  <c r="E76" i="2"/>
  <c r="E77" i="2"/>
  <c r="E78" i="2"/>
  <c r="E79" i="2"/>
  <c r="E80" i="2"/>
  <c r="E81" i="2"/>
  <c r="E82" i="2"/>
  <c r="E83" i="2"/>
  <c r="E84" i="2"/>
  <c r="E85" i="2"/>
  <c r="E86" i="2"/>
  <c r="E87" i="2"/>
  <c r="F87" i="2" s="1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F99" i="2" s="1"/>
  <c r="E100" i="2"/>
  <c r="E101" i="2"/>
  <c r="E102" i="2"/>
  <c r="F102" i="2" s="1"/>
  <c r="E103" i="2"/>
  <c r="E104" i="2"/>
  <c r="E105" i="2"/>
  <c r="E106" i="2"/>
  <c r="E107" i="2"/>
  <c r="E108" i="2"/>
  <c r="E109" i="2"/>
  <c r="E110" i="2"/>
  <c r="E111" i="2"/>
  <c r="F111" i="2" s="1"/>
  <c r="E112" i="2"/>
  <c r="E113" i="2"/>
  <c r="E114" i="2"/>
  <c r="F114" i="2" s="1"/>
  <c r="E115" i="2"/>
  <c r="E116" i="2"/>
  <c r="E117" i="2"/>
  <c r="E118" i="2"/>
  <c r="E119" i="2"/>
  <c r="E120" i="2"/>
  <c r="E121" i="2"/>
  <c r="E122" i="2"/>
  <c r="E123" i="2"/>
  <c r="F123" i="2" s="1"/>
  <c r="E124" i="2"/>
  <c r="E125" i="2"/>
  <c r="E126" i="2"/>
  <c r="F126" i="2" s="1"/>
  <c r="E127" i="2"/>
  <c r="E128" i="2"/>
  <c r="E129" i="2"/>
  <c r="E130" i="2"/>
  <c r="E131" i="2"/>
  <c r="E132" i="2"/>
  <c r="E133" i="2"/>
  <c r="E134" i="2"/>
  <c r="E135" i="2"/>
  <c r="F135" i="2" s="1"/>
  <c r="E136" i="2"/>
  <c r="E137" i="2"/>
  <c r="E138" i="2"/>
  <c r="F138" i="2" s="1"/>
  <c r="E139" i="2"/>
  <c r="E140" i="2"/>
  <c r="E141" i="2"/>
  <c r="E142" i="2"/>
  <c r="E143" i="2"/>
  <c r="E144" i="2"/>
  <c r="E145" i="2"/>
  <c r="E146" i="2"/>
  <c r="E147" i="2"/>
  <c r="F147" i="2" s="1"/>
  <c r="E148" i="2"/>
  <c r="E149" i="2"/>
  <c r="E150" i="2"/>
  <c r="F150" i="2" s="1"/>
  <c r="E151" i="2"/>
  <c r="E152" i="2"/>
  <c r="F152" i="2" s="1"/>
  <c r="E153" i="2"/>
  <c r="E154" i="2"/>
  <c r="E155" i="2"/>
  <c r="E156" i="2"/>
  <c r="E157" i="2"/>
  <c r="E158" i="2"/>
  <c r="E159" i="2"/>
  <c r="F159" i="2" s="1"/>
  <c r="E160" i="2"/>
  <c r="E161" i="2"/>
  <c r="E162" i="2"/>
  <c r="F162" i="2" s="1"/>
  <c r="E163" i="2"/>
  <c r="E164" i="2"/>
  <c r="E165" i="2"/>
  <c r="E166" i="2"/>
  <c r="E167" i="2"/>
  <c r="E168" i="2"/>
  <c r="E169" i="2"/>
  <c r="E170" i="2"/>
  <c r="E171" i="2"/>
  <c r="F171" i="2" s="1"/>
  <c r="E172" i="2"/>
  <c r="E173" i="2"/>
  <c r="E174" i="2"/>
  <c r="F174" i="2" s="1"/>
  <c r="E175" i="2"/>
  <c r="E176" i="2"/>
  <c r="E177" i="2"/>
  <c r="E178" i="2"/>
  <c r="E179" i="2"/>
  <c r="E180" i="2"/>
  <c r="E181" i="2"/>
  <c r="E182" i="2"/>
  <c r="E183" i="2"/>
  <c r="F183" i="2" s="1"/>
  <c r="E184" i="2"/>
  <c r="E185" i="2"/>
  <c r="E186" i="2"/>
  <c r="F186" i="2" s="1"/>
  <c r="E187" i="2"/>
  <c r="E188" i="2"/>
  <c r="E189" i="2"/>
  <c r="E190" i="2"/>
  <c r="E191" i="2"/>
  <c r="E192" i="2"/>
  <c r="E193" i="2"/>
  <c r="E194" i="2"/>
  <c r="E195" i="2"/>
  <c r="F195" i="2" s="1"/>
  <c r="E196" i="2"/>
  <c r="E197" i="2"/>
  <c r="E198" i="2"/>
  <c r="F198" i="2" s="1"/>
  <c r="E199" i="2"/>
  <c r="E200" i="2"/>
  <c r="E201" i="2"/>
  <c r="E202" i="2"/>
  <c r="E203" i="2"/>
  <c r="E204" i="2"/>
  <c r="E205" i="2"/>
  <c r="E206" i="2"/>
  <c r="E207" i="2"/>
  <c r="F207" i="2" s="1"/>
  <c r="E208" i="2"/>
  <c r="E209" i="2"/>
  <c r="E210" i="2"/>
  <c r="F210" i="2" s="1"/>
  <c r="E211" i="2"/>
  <c r="E212" i="2"/>
  <c r="E213" i="2"/>
  <c r="E214" i="2"/>
  <c r="E215" i="2"/>
  <c r="E216" i="2"/>
  <c r="F4" i="2"/>
  <c r="F7" i="2"/>
  <c r="F8" i="2"/>
  <c r="F9" i="2"/>
  <c r="F11" i="2"/>
  <c r="F16" i="2"/>
  <c r="F17" i="2"/>
  <c r="F18" i="2"/>
  <c r="F19" i="2"/>
  <c r="F20" i="2"/>
  <c r="F21" i="2"/>
  <c r="F22" i="2"/>
  <c r="F23" i="2"/>
  <c r="F28" i="2"/>
  <c r="F29" i="2"/>
  <c r="F30" i="2"/>
  <c r="F31" i="2"/>
  <c r="F32" i="2"/>
  <c r="F33" i="2"/>
  <c r="F34" i="2"/>
  <c r="F35" i="2"/>
  <c r="F40" i="2"/>
  <c r="F41" i="2"/>
  <c r="F42" i="2"/>
  <c r="F43" i="2"/>
  <c r="F44" i="2"/>
  <c r="F45" i="2"/>
  <c r="F46" i="2"/>
  <c r="F47" i="2"/>
  <c r="F52" i="2"/>
  <c r="F53" i="2"/>
  <c r="F54" i="2"/>
  <c r="F55" i="2"/>
  <c r="F56" i="2"/>
  <c r="F57" i="2"/>
  <c r="F58" i="2"/>
  <c r="F59" i="2"/>
  <c r="F64" i="2"/>
  <c r="F65" i="2"/>
  <c r="F66" i="2"/>
  <c r="F67" i="2"/>
  <c r="F68" i="2"/>
  <c r="F69" i="2"/>
  <c r="F70" i="2"/>
  <c r="F71" i="2"/>
  <c r="F76" i="2"/>
  <c r="F77" i="2"/>
  <c r="F78" i="2"/>
  <c r="F79" i="2"/>
  <c r="F80" i="2"/>
  <c r="F81" i="2"/>
  <c r="F82" i="2"/>
  <c r="F83" i="2"/>
  <c r="F88" i="2"/>
  <c r="F89" i="2"/>
  <c r="F91" i="2"/>
  <c r="F92" i="2"/>
  <c r="F93" i="2"/>
  <c r="F94" i="2"/>
  <c r="F95" i="2"/>
  <c r="F100" i="2"/>
  <c r="F101" i="2"/>
  <c r="F103" i="2"/>
  <c r="F104" i="2"/>
  <c r="F105" i="2"/>
  <c r="F106" i="2"/>
  <c r="F107" i="2"/>
  <c r="F112" i="2"/>
  <c r="F113" i="2"/>
  <c r="F115" i="2"/>
  <c r="F116" i="2"/>
  <c r="F117" i="2"/>
  <c r="F118" i="2"/>
  <c r="F119" i="2"/>
  <c r="F124" i="2"/>
  <c r="F125" i="2"/>
  <c r="F127" i="2"/>
  <c r="F128" i="2"/>
  <c r="F129" i="2"/>
  <c r="F130" i="2"/>
  <c r="F131" i="2"/>
  <c r="F136" i="2"/>
  <c r="F137" i="2"/>
  <c r="F139" i="2"/>
  <c r="F140" i="2"/>
  <c r="F141" i="2"/>
  <c r="F142" i="2"/>
  <c r="F143" i="2"/>
  <c r="F148" i="2"/>
  <c r="F149" i="2"/>
  <c r="F151" i="2"/>
  <c r="F153" i="2"/>
  <c r="F154" i="2"/>
  <c r="F155" i="2"/>
  <c r="F160" i="2"/>
  <c r="F161" i="2"/>
  <c r="F163" i="2"/>
  <c r="F164" i="2"/>
  <c r="F165" i="2"/>
  <c r="F166" i="2"/>
  <c r="F167" i="2"/>
  <c r="F172" i="2"/>
  <c r="F173" i="2"/>
  <c r="F175" i="2"/>
  <c r="F176" i="2"/>
  <c r="F177" i="2"/>
  <c r="F178" i="2"/>
  <c r="F179" i="2"/>
  <c r="F184" i="2"/>
  <c r="F185" i="2"/>
  <c r="F187" i="2"/>
  <c r="F188" i="2"/>
  <c r="F190" i="2"/>
  <c r="F191" i="2"/>
  <c r="F196" i="2"/>
  <c r="F197" i="2"/>
  <c r="F199" i="2"/>
  <c r="F200" i="2"/>
  <c r="F201" i="2"/>
  <c r="F202" i="2"/>
  <c r="F203" i="2"/>
  <c r="F208" i="2"/>
  <c r="F211" i="2"/>
  <c r="F212" i="2"/>
  <c r="F213" i="2"/>
  <c r="F214" i="2"/>
  <c r="F215" i="2"/>
  <c r="G215" i="2" l="1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 l="1"/>
  <c r="G95" i="2"/>
  <c r="G94" i="2"/>
  <c r="G93" i="2"/>
  <c r="G92" i="2"/>
  <c r="G74" i="2" l="1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<sst xmlns="http://schemas.openxmlformats.org/spreadsheetml/2006/main" count="7" uniqueCount="7">
  <si>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</si>
  <si>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</si>
  <si>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Runs</t>
  </si>
  <si>
    <t>Clear %</t>
  </si>
  <si>
    <t>Clears</t>
  </si>
  <si>
    <t>Total Clear</t>
  </si>
  <si>
    <t>Clear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</si>
</sst>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Data!$G$2:$G$216</c:f>
              <c:numCache>
                <c:formatCode>0.000%</c:formatCode>
                <c:ptCount val="215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0.5</c:v>
                </c:pt>
                <c:pt idx="30">
                  <c:v>0.45</c:v>
                </c:pt>
                <c:pt idx="31">
                  <c:v>0.45</c:v>
                </c:pt>
                <c:pt idx="32">
                  <c:v>0.4</c:v>
                </c:pt>
                <c:pt idx="33">
                  <c:v>0.45</c:v>
                </c:pt>
                <c:pt idx="34">
                  <c:v>0.4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0.6</c:v>
                </c:pt>
                <c:pt idx="44">
                  <c:v>0.6</c:v>
                </c:pt>
                <c:pt idx="45">
                  <c:v>0.55000000000000004</c:v>
                </c:pt>
                <c:pt idx="46">
                  <c:v>0.6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</c:v>
                </c:pt>
                <c:pt idx="50">
                  <c:v>0.5</c:v>
                </c:pt>
                <c:pt idx="51">
                  <c:v>0.45</c:v>
                </c:pt>
                <c:pt idx="52">
                  <c:v>0.5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</c:v>
                </c:pt>
                <c:pt idx="87">
                  <c:v>0.55000000000000004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0.45</c:v>
                </c:pt>
                <c:pt idx="97">
                  <c:v>0.5</c:v>
                </c:pt>
                <c:pt idx="98">
                  <c:v>0.5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</c:v>
                </c:pt>
                <c:pt idx="102">
                  <c:v>0.55000000000000004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</c:v>
                </c:pt>
                <c:pt idx="115">
                  <c:v>0.5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</c:v>
                </c:pt>
                <c:pt idx="121">
                  <c:v>0.5</c:v>
                </c:pt>
                <c:pt idx="122">
                  <c:v>0.45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0.6</c:v>
                </c:pt>
                <c:pt idx="130">
                  <c:v>0.65</c:v>
                </c:pt>
                <c:pt idx="131">
                  <c:v>0.65</c:v>
                </c:pt>
                <c:pt idx="132">
                  <c:v>0.7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0.75</c:v>
                </c:pt>
                <c:pt idx="137">
                  <c:v>0.7</c:v>
                </c:pt>
                <c:pt idx="138">
                  <c:v>0.7</c:v>
                </c:pt>
                <c:pt idx="139">
                  <c:v>0.65</c:v>
                </c:pt>
                <c:pt idx="140">
                  <c:v>0.7</c:v>
                </c:pt>
                <c:pt idx="141">
                  <c:v>0.75</c:v>
                </c:pt>
                <c:pt idx="142">
                  <c:v>0.75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0.55000000000000004</c:v>
                </c:pt>
                <c:pt idx="153">
                  <c:v>0.5</c:v>
                </c:pt>
                <c:pt idx="154">
                  <c:v>0.5</c:v>
                </c:pt>
                <c:pt idx="155">
                  <c:v>0.45</c:v>
                </c:pt>
                <c:pt idx="156">
                  <c:v>0.45</c:v>
                </c:pt>
                <c:pt idx="157">
                  <c:v>0.5</c:v>
                </c:pt>
                <c:pt idx="158">
                  <c:v>0.5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0.6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0.6</c:v>
                </c:pt>
                <c:pt idx="170">
                  <c:v>0.6</c:v>
                </c:pt>
                <c:pt idx="171">
                  <c:v>0.65</c:v>
                </c:pt>
                <c:pt idx="172">
                  <c:v>0.65</c:v>
                </c:pt>
                <c:pt idx="173">
                  <c:v>0.7</c:v>
                </c:pt>
                <c:pt idx="174">
                  <c:v>0.7</c:v>
                </c:pt>
                <c:pt idx="175">
                  <c:v>0.75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0.75</c:v>
                </c:pt>
                <c:pt idx="182">
                  <c:v>0.8</c:v>
                </c:pt>
                <c:pt idx="183">
                  <c:v>0.8</c:v>
                </c:pt>
                <c:pt idx="184">
                  <c:v>0.75</c:v>
                </c:pt>
                <c:pt idx="185">
                  <c:v>0.75</c:v>
                </c:pt>
                <c:pt idx="186">
                  <c:v>0.7</c:v>
                </c:pt>
                <c:pt idx="187">
                  <c:v>0.75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</c:v>
                </c:pt>
                <c:pt idx="196">
                  <c:v>0.65</c:v>
                </c:pt>
                <c:pt idx="197">
                  <c:v>0.65</c:v>
                </c:pt>
                <c:pt idx="198">
                  <c:v>0.6</c:v>
                </c:pt>
                <c:pt idx="199">
                  <c:v>0.55000000000000004</c:v>
                </c:pt>
                <c:pt idx="200">
                  <c:v>0.5</c:v>
                </c:pt>
                <c:pt idx="201">
                  <c:v>0.55000000000000004</c:v>
                </c:pt>
                <c:pt idx="202">
                  <c:v>0.5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0.55000000000000004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Data!$F$2:$F$216</c:f>
              <c:numCache>
                <c:formatCode>0.000%</c:formatCode>
                <c:ptCount val="215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0.54054054054054057</c:v>
                </c:pt>
                <c:pt idx="37">
                  <c:v>0.52631578947368418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0.53658536585365857</c:v>
                </c:pt>
                <c:pt idx="41">
                  <c:v>0.54761904761904767</c:v>
                </c:pt>
                <c:pt idx="42">
                  <c:v>0.55813953488372092</c:v>
                </c:pt>
                <c:pt idx="43">
                  <c:v>0.56818181818181823</c:v>
                </c:pt>
                <c:pt idx="44">
                  <c:v>0.55555555555555558</c:v>
                </c:pt>
                <c:pt idx="45">
                  <c:v>0.54347826086956519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0.54</c:v>
                </c:pt>
                <c:pt idx="50">
                  <c:v>0.52941176470588236</c:v>
                </c:pt>
                <c:pt idx="51">
                  <c:v>0.51923076923076927</c:v>
                </c:pt>
                <c:pt idx="52">
                  <c:v>0.52830188679245282</c:v>
                </c:pt>
                <c:pt idx="53">
                  <c:v>0.51851851851851849</c:v>
                </c:pt>
                <c:pt idx="54">
                  <c:v>0.50909090909090904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0.51724137931034486</c:v>
                </c:pt>
                <c:pt idx="58">
                  <c:v>0.52542372881355937</c:v>
                </c:pt>
                <c:pt idx="59">
                  <c:v>0.51666666666666672</c:v>
                </c:pt>
                <c:pt idx="60">
                  <c:v>0.52459016393442626</c:v>
                </c:pt>
                <c:pt idx="61">
                  <c:v>0.532258064516129</c:v>
                </c:pt>
                <c:pt idx="62">
                  <c:v>0.53968253968253965</c:v>
                </c:pt>
                <c:pt idx="63">
                  <c:v>0.53125</c:v>
                </c:pt>
                <c:pt idx="64">
                  <c:v>0.53846153846153844</c:v>
                </c:pt>
                <c:pt idx="65">
                  <c:v>0.54545454545454541</c:v>
                </c:pt>
                <c:pt idx="66">
                  <c:v>0.55223880597014929</c:v>
                </c:pt>
                <c:pt idx="67">
                  <c:v>0.55882352941176472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0.54929577464788737</c:v>
                </c:pt>
                <c:pt idx="71">
                  <c:v>0.54166666666666663</c:v>
                </c:pt>
                <c:pt idx="72">
                  <c:v>0.54794520547945202</c:v>
                </c:pt>
                <c:pt idx="73">
                  <c:v>0.55405405405405406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0.55000000000000004</c:v>
                </c:pt>
                <c:pt idx="80">
                  <c:v>0.55555555555555558</c:v>
                </c:pt>
                <c:pt idx="81">
                  <c:v>0.56097560975609762</c:v>
                </c:pt>
                <c:pt idx="82">
                  <c:v>0.55421686746987953</c:v>
                </c:pt>
                <c:pt idx="83">
                  <c:v>0.55952380952380953</c:v>
                </c:pt>
                <c:pt idx="84">
                  <c:v>0.56470588235294117</c:v>
                </c:pt>
                <c:pt idx="85">
                  <c:v>0.56976744186046513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0.5444444444444444</c:v>
                </c:pt>
                <c:pt idx="90">
                  <c:v>0.53846153846153844</c:v>
                </c:pt>
                <c:pt idx="91">
                  <c:v>0.53260869565217395</c:v>
                </c:pt>
                <c:pt idx="92">
                  <c:v>0.5376344086021505</c:v>
                </c:pt>
                <c:pt idx="93">
                  <c:v>0.54255319148936165</c:v>
                </c:pt>
                <c:pt idx="94">
                  <c:v>0.54736842105263162</c:v>
                </c:pt>
                <c:pt idx="95">
                  <c:v>0.54166666666666663</c:v>
                </c:pt>
                <c:pt idx="96">
                  <c:v>0.53608247422680411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0.55339805825242716</c:v>
                </c:pt>
                <c:pt idx="103">
                  <c:v>0.54807692307692313</c:v>
                </c:pt>
                <c:pt idx="104">
                  <c:v>0.55238095238095242</c:v>
                </c:pt>
                <c:pt idx="105">
                  <c:v>0.55660377358490565</c:v>
                </c:pt>
                <c:pt idx="106">
                  <c:v>0.56074766355140182</c:v>
                </c:pt>
                <c:pt idx="107">
                  <c:v>0.55555555555555558</c:v>
                </c:pt>
                <c:pt idx="108">
                  <c:v>0.55963302752293576</c:v>
                </c:pt>
                <c:pt idx="109">
                  <c:v>0.55454545454545456</c:v>
                </c:pt>
                <c:pt idx="110">
                  <c:v>0.5495495495495496</c:v>
                </c:pt>
                <c:pt idx="111">
                  <c:v>0.5446428571428571</c:v>
                </c:pt>
                <c:pt idx="112">
                  <c:v>0.53982300884955747</c:v>
                </c:pt>
                <c:pt idx="113">
                  <c:v>0.54385964912280704</c:v>
                </c:pt>
                <c:pt idx="114">
                  <c:v>0.53913043478260869</c:v>
                </c:pt>
                <c:pt idx="115">
                  <c:v>0.53448275862068961</c:v>
                </c:pt>
                <c:pt idx="116">
                  <c:v>0.53846153846153844</c:v>
                </c:pt>
                <c:pt idx="117">
                  <c:v>0.5423728813559322</c:v>
                </c:pt>
                <c:pt idx="118">
                  <c:v>0.54621848739495793</c:v>
                </c:pt>
                <c:pt idx="119">
                  <c:v>0.55000000000000004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0.53658536585365857</c:v>
                </c:pt>
                <c:pt idx="123">
                  <c:v>0.54032258064516125</c:v>
                </c:pt>
                <c:pt idx="124">
                  <c:v>0.54400000000000004</c:v>
                </c:pt>
                <c:pt idx="125">
                  <c:v>0.54761904761904767</c:v>
                </c:pt>
                <c:pt idx="126">
                  <c:v>0.55118110236220474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0.56390977443609025</c:v>
                </c:pt>
                <c:pt idx="133">
                  <c:v>0.56716417910447758</c:v>
                </c:pt>
                <c:pt idx="134">
                  <c:v>0.57037037037037042</c:v>
                </c:pt>
                <c:pt idx="135">
                  <c:v>0.57352941176470584</c:v>
                </c:pt>
                <c:pt idx="136">
                  <c:v>0.56934306569343063</c:v>
                </c:pt>
                <c:pt idx="137">
                  <c:v>0.56521739130434778</c:v>
                </c:pt>
                <c:pt idx="138">
                  <c:v>0.56834532374100721</c:v>
                </c:pt>
                <c:pt idx="139">
                  <c:v>0.56428571428571428</c:v>
                </c:pt>
                <c:pt idx="140">
                  <c:v>0.56737588652482274</c:v>
                </c:pt>
                <c:pt idx="141">
                  <c:v>0.57042253521126762</c:v>
                </c:pt>
                <c:pt idx="142">
                  <c:v>0.56643356643356646</c:v>
                </c:pt>
                <c:pt idx="143">
                  <c:v>0.5625</c:v>
                </c:pt>
                <c:pt idx="144">
                  <c:v>0.56551724137931036</c:v>
                </c:pt>
                <c:pt idx="145">
                  <c:v>0.56849315068493156</c:v>
                </c:pt>
                <c:pt idx="146">
                  <c:v>0.56462585034013602</c:v>
                </c:pt>
                <c:pt idx="147">
                  <c:v>0.56756756756756754</c:v>
                </c:pt>
                <c:pt idx="148">
                  <c:v>0.57046979865771807</c:v>
                </c:pt>
                <c:pt idx="149">
                  <c:v>0.56666666666666665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0.56209150326797386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0.55769230769230771</c:v>
                </c:pt>
                <c:pt idx="156">
                  <c:v>0.55414012738853502</c:v>
                </c:pt>
                <c:pt idx="157">
                  <c:v>0.55696202531645567</c:v>
                </c:pt>
                <c:pt idx="158">
                  <c:v>0.55974842767295596</c:v>
                </c:pt>
                <c:pt idx="159">
                  <c:v>0.5625</c:v>
                </c:pt>
                <c:pt idx="160">
                  <c:v>0.56521739130434778</c:v>
                </c:pt>
                <c:pt idx="161">
                  <c:v>0.5679012345679012</c:v>
                </c:pt>
                <c:pt idx="162">
                  <c:v>0.56441717791411039</c:v>
                </c:pt>
                <c:pt idx="163">
                  <c:v>0.56097560975609762</c:v>
                </c:pt>
                <c:pt idx="164">
                  <c:v>0.5636363636363636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0.56547619047619047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0.57558139534883723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0.57714285714285718</c:v>
                </c:pt>
                <c:pt idx="175">
                  <c:v>0.57954545454545459</c:v>
                </c:pt>
                <c:pt idx="176">
                  <c:v>0.58192090395480223</c:v>
                </c:pt>
                <c:pt idx="177">
                  <c:v>0.5842696629213483</c:v>
                </c:pt>
                <c:pt idx="178">
                  <c:v>0.58659217877094971</c:v>
                </c:pt>
                <c:pt idx="179">
                  <c:v>0.58888888888888891</c:v>
                </c:pt>
                <c:pt idx="180">
                  <c:v>0.59116022099447518</c:v>
                </c:pt>
                <c:pt idx="181">
                  <c:v>0.58791208791208793</c:v>
                </c:pt>
                <c:pt idx="182">
                  <c:v>0.5901639344262295</c:v>
                </c:pt>
                <c:pt idx="183">
                  <c:v>0.58695652173913049</c:v>
                </c:pt>
                <c:pt idx="184">
                  <c:v>0.58378378378378382</c:v>
                </c:pt>
                <c:pt idx="185">
                  <c:v>0.58602150537634412</c:v>
                </c:pt>
                <c:pt idx="186">
                  <c:v>0.58288770053475936</c:v>
                </c:pt>
                <c:pt idx="187">
                  <c:v>0.58510638297872342</c:v>
                </c:pt>
                <c:pt idx="188">
                  <c:v>0.58201058201058198</c:v>
                </c:pt>
                <c:pt idx="189">
                  <c:v>0.58421052631578951</c:v>
                </c:pt>
                <c:pt idx="190">
                  <c:v>0.58638743455497377</c:v>
                </c:pt>
                <c:pt idx="191">
                  <c:v>0.58854166666666663</c:v>
                </c:pt>
                <c:pt idx="192">
                  <c:v>0.59067357512953367</c:v>
                </c:pt>
                <c:pt idx="193">
                  <c:v>0.59278350515463918</c:v>
                </c:pt>
                <c:pt idx="194">
                  <c:v>0.59487179487179487</c:v>
                </c:pt>
                <c:pt idx="195">
                  <c:v>0.59183673469387754</c:v>
                </c:pt>
                <c:pt idx="196">
                  <c:v>0.58883248730964466</c:v>
                </c:pt>
                <c:pt idx="197">
                  <c:v>0.59090909090909094</c:v>
                </c:pt>
                <c:pt idx="198">
                  <c:v>0.5879396984924623</c:v>
                </c:pt>
                <c:pt idx="199">
                  <c:v>0.58499999999999996</c:v>
                </c:pt>
                <c:pt idx="200">
                  <c:v>0.58208955223880599</c:v>
                </c:pt>
                <c:pt idx="201">
                  <c:v>0.58415841584158412</c:v>
                </c:pt>
                <c:pt idx="202">
                  <c:v>0.58128078817733986</c:v>
                </c:pt>
                <c:pt idx="203">
                  <c:v>0.58333333333333337</c:v>
                </c:pt>
                <c:pt idx="204">
                  <c:v>0.58048780487804874</c:v>
                </c:pt>
                <c:pt idx="205">
                  <c:v>0.57766990291262132</c:v>
                </c:pt>
                <c:pt idx="206">
                  <c:v>0.57971014492753625</c:v>
                </c:pt>
                <c:pt idx="207">
                  <c:v>0.58173076923076927</c:v>
                </c:pt>
                <c:pt idx="208">
                  <c:v>0.58373205741626799</c:v>
                </c:pt>
                <c:pt idx="209">
                  <c:v>0.58571428571428574</c:v>
                </c:pt>
                <c:pt idx="210">
                  <c:v>0.58767772511848337</c:v>
                </c:pt>
                <c:pt idx="211">
                  <c:v>0.589622641509434</c:v>
                </c:pt>
                <c:pt idx="212">
                  <c:v>0.59154929577464788</c:v>
                </c:pt>
                <c:pt idx="213">
                  <c:v>0.59345794392523366</c:v>
                </c:pt>
                <c:pt idx="214">
                  <c:v>0.59069767441860466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216" tableType="queryTable" totalsRowShown="0">
  <tableColumns count="7">
    <tableColumn id="7" xr3:uid="{B184F2EF-2919-4584-B77A-04BAF02B93E5}" uniqueName="7" name="Datetime" queryTableFieldId="7" dataDxfId="7"/>
    <tableColumn id="8" xr3:uid="{41436B39-40A5-4C62-9460-DDE84C31B5ED}" uniqueName="8" name="Clears" queryTableFieldId="8"/>
    <tableColumn id="9" xr3:uid="{6E4FF514-DEB0-41B1-B713-4779D9004453}" uniqueName="9" name="Runs" queryTableFieldId="9"/>
    <tableColumn id="4" xr3:uid="{DF059C97-DC24-4276-ACB8-7146E31B7696}" uniqueName="4" name="Total Clear" queryTableFieldId="4" dataDxfId="6" totalsRowDxfId="5">
      <calculatedColumnFormula>SUM(B$2:B2)</calculatedColumnFormula>
    </tableColumn>
    <tableColumn id="5" xr3:uid="{68341324-B154-4C4D-9224-917BEABB8502}" uniqueName="5" name="Total Runs" queryTableFieldId="5" dataDxfId="4" totalsRowDxfId="3">
      <calculatedColumnFormula>SUM(C$2:C2)</calculatedColumnFormula>
    </tableColumn>
    <tableColumn id="6" xr3:uid="{F5C5027D-4246-4686-BBC7-DEC4513560F8}" uniqueName="6" name="Clear %" queryTableFieldId="6" dataDxfId="2" totalsRowDxfId="1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216"/>
  <sheetViews>
    <sheetView tabSelected="1"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8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s="2" t="s">
        <v>3</v>
      </c>
      <c r="G1" s="2" t="s">
        <v>6</v>
      </c>
      <c r="I1"/>
    </row>
    <row r="2" spans="1:9" x14ac:dyDescent="0.25">
      <c r="A2" s="1">
        <v>44232.312025462961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44232.315104166664</v>
      </c>
      <c r="B3">
        <v>1</v>
      </c>
      <c r="C3">
        <v>1</v>
      </c>
      <c r="D3" s="3">
        <f>SUM(B$2:B3)</f>
        <v>1</v>
      </c>
      <c r="E3" s="3">
        <f>SUM(C$2:C3)</f>
        <v>2</v>
      </c>
      <c r="F3" s="2">
        <f>IF(stats[[#This Row],[Datetime]],stats[[#This Row],[Total Clear]]/stats[[#This Row],[Total Runs]],NA())</f>
        <v>0.5</v>
      </c>
      <c r="G3" s="2">
        <f>SUM(B$2:B3) / SUM(C$2:C3)</f>
        <v>0.5</v>
      </c>
      <c r="I3"/>
    </row>
    <row r="4" spans="1:9" x14ac:dyDescent="0.25">
      <c r="A4" s="1">
        <v>44232.318229166667</v>
      </c>
      <c r="B4">
        <v>1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Clear]]/stats[[#This Row],[Total Runs]],NA())</f>
        <v>0.66666666666666663</v>
      </c>
      <c r="G4" s="2">
        <f>SUM(B$2:B4) / SUM(C$2:C4)</f>
        <v>0.66666666666666663</v>
      </c>
      <c r="I4"/>
    </row>
    <row r="5" spans="1:9" x14ac:dyDescent="0.25">
      <c r="A5" s="1">
        <v>44232.321331018517</v>
      </c>
      <c r="B5">
        <v>1</v>
      </c>
      <c r="C5">
        <v>1</v>
      </c>
      <c r="D5" s="3">
        <f>SUM(B$2:B5)</f>
        <v>3</v>
      </c>
      <c r="E5" s="3">
        <f>SUM(C$2:C5)</f>
        <v>4</v>
      </c>
      <c r="F5" s="2">
        <f>IF(stats[[#This Row],[Datetime]],stats[[#This Row],[Total Clear]]/stats[[#This Row],[Total Runs]],NA())</f>
        <v>0.75</v>
      </c>
      <c r="G5" s="2">
        <f>SUM(B$2:B5) / SUM(C$2:C5)</f>
        <v>0.75</v>
      </c>
      <c r="I5"/>
    </row>
    <row r="6" spans="1:9" x14ac:dyDescent="0.25">
      <c r="A6" s="1">
        <v>44232.325185185182</v>
      </c>
      <c r="B6">
        <v>0</v>
      </c>
      <c r="C6">
        <v>1</v>
      </c>
      <c r="D6" s="3">
        <f>SUM(B$2:B6)</f>
        <v>3</v>
      </c>
      <c r="E6" s="3">
        <f>SUM(C$2:C6)</f>
        <v>5</v>
      </c>
      <c r="F6" s="2">
        <f>IF(stats[[#This Row],[Datetime]],stats[[#This Row],[Total Clear]]/stats[[#This Row],[Total Runs]],NA())</f>
        <v>0.6</v>
      </c>
      <c r="G6" s="2">
        <f>SUM(B$2:B6) / SUM(C$2:C6)</f>
        <v>0.6</v>
      </c>
      <c r="I6"/>
    </row>
    <row r="7" spans="1:9" x14ac:dyDescent="0.25">
      <c r="A7" s="1">
        <v>44232.328009259261</v>
      </c>
      <c r="B7">
        <v>1</v>
      </c>
      <c r="C7">
        <v>1</v>
      </c>
      <c r="D7" s="3">
        <f>SUM(B$2:B7)</f>
        <v>4</v>
      </c>
      <c r="E7" s="3">
        <f>SUM(C$2:C7)</f>
        <v>6</v>
      </c>
      <c r="F7" s="2">
        <f>IF(stats[[#This Row],[Datetime]],stats[[#This Row],[Total Clear]]/stats[[#This Row],[Total Runs]],NA())</f>
        <v>0.66666666666666663</v>
      </c>
      <c r="G7" s="2">
        <f>SUM(B$2:B7) / SUM(C$2:C7)</f>
        <v>0.66666666666666663</v>
      </c>
      <c r="I7"/>
    </row>
    <row r="8" spans="1:9" x14ac:dyDescent="0.25">
      <c r="A8" s="1">
        <v>44232.331238425926</v>
      </c>
      <c r="B8">
        <v>1</v>
      </c>
      <c r="C8">
        <v>1</v>
      </c>
      <c r="D8" s="3">
        <f>SUM(B$2:B8)</f>
        <v>5</v>
      </c>
      <c r="E8" s="3">
        <f>SUM(C$2:C8)</f>
        <v>7</v>
      </c>
      <c r="F8" s="2">
        <f>IF(stats[[#This Row],[Datetime]],stats[[#This Row],[Total Clear]]/stats[[#This Row],[Total Runs]],NA())</f>
        <v>0.7142857142857143</v>
      </c>
      <c r="G8" s="2">
        <f>SUM(B$2:B8) / SUM(C$2:C8)</f>
        <v>0.7142857142857143</v>
      </c>
      <c r="I8"/>
    </row>
    <row r="9" spans="1:9" x14ac:dyDescent="0.25">
      <c r="A9" s="1">
        <v>44232.335011574076</v>
      </c>
      <c r="B9">
        <v>1</v>
      </c>
      <c r="C9">
        <v>1</v>
      </c>
      <c r="D9" s="3">
        <f>SUM(B$2:B9)</f>
        <v>6</v>
      </c>
      <c r="E9" s="3">
        <f>SUM(C$2:C9)</f>
        <v>8</v>
      </c>
      <c r="F9" s="2">
        <f>IF(stats[[#This Row],[Datetime]],stats[[#This Row],[Total Clear]]/stats[[#This Row],[Total Runs]],NA())</f>
        <v>0.75</v>
      </c>
      <c r="G9" s="2">
        <f>SUM(B$2:B9) / SUM(C$2:C9)</f>
        <v>0.75</v>
      </c>
      <c r="I9"/>
    </row>
    <row r="10" spans="1:9" x14ac:dyDescent="0.25">
      <c r="A10" s="1">
        <v>44232.338402777779</v>
      </c>
      <c r="B10">
        <v>1</v>
      </c>
      <c r="C10">
        <v>1</v>
      </c>
      <c r="D10" s="3">
        <f>SUM(B$2:B10)</f>
        <v>7</v>
      </c>
      <c r="E10" s="3">
        <f>SUM(C$2:C10)</f>
        <v>9</v>
      </c>
      <c r="F10" s="2">
        <f>IF(stats[[#This Row],[Datetime]],stats[[#This Row],[Total Clear]]/stats[[#This Row],[Total Runs]],NA())</f>
        <v>0.77777777777777779</v>
      </c>
      <c r="G10" s="2">
        <f>SUM(B$2:B10) / SUM(C$2:C10)</f>
        <v>0.77777777777777779</v>
      </c>
      <c r="I10"/>
    </row>
    <row r="11" spans="1:9" x14ac:dyDescent="0.25">
      <c r="A11" s="1">
        <v>44232.342349537037</v>
      </c>
      <c r="B11">
        <v>0</v>
      </c>
      <c r="C11">
        <v>1</v>
      </c>
      <c r="D11" s="3">
        <f>SUM(B$2:B11)</f>
        <v>7</v>
      </c>
      <c r="E11" s="3">
        <f>SUM(C$2:C11)</f>
        <v>10</v>
      </c>
      <c r="F11" s="2">
        <f>IF(stats[[#This Row],[Datetime]],stats[[#This Row],[Total Clear]]/stats[[#This Row],[Total Runs]],NA())</f>
        <v>0.7</v>
      </c>
      <c r="G11" s="2">
        <f>SUM(B$2:B11) / SUM(C$2:C11)</f>
        <v>0.7</v>
      </c>
      <c r="I11"/>
    </row>
    <row r="12" spans="1:9" x14ac:dyDescent="0.25">
      <c r="A12" s="1">
        <v>44232.345127314817</v>
      </c>
      <c r="B12">
        <v>1</v>
      </c>
      <c r="C12">
        <v>1</v>
      </c>
      <c r="D12" s="3">
        <f>SUM(B$2:B12)</f>
        <v>8</v>
      </c>
      <c r="E12" s="3">
        <f>SUM(C$2:C12)</f>
        <v>11</v>
      </c>
      <c r="F12" s="2">
        <f>IF(stats[[#This Row],[Datetime]],stats[[#This Row],[Total Clear]]/stats[[#This Row],[Total Runs]],NA())</f>
        <v>0.72727272727272729</v>
      </c>
      <c r="G12" s="2">
        <f>SUM(B$2:B12) / SUM(C$2:C12)</f>
        <v>0.72727272727272729</v>
      </c>
      <c r="I12"/>
    </row>
    <row r="13" spans="1:9" x14ac:dyDescent="0.25">
      <c r="A13" s="1">
        <v>44232.348749999997</v>
      </c>
      <c r="B13">
        <v>1</v>
      </c>
      <c r="C13">
        <v>1</v>
      </c>
      <c r="D13" s="3">
        <f>SUM(B$2:B13)</f>
        <v>9</v>
      </c>
      <c r="E13" s="3">
        <f>SUM(C$2:C13)</f>
        <v>12</v>
      </c>
      <c r="F13" s="2">
        <f>IF(stats[[#This Row],[Datetime]],stats[[#This Row],[Total Clear]]/stats[[#This Row],[Total Runs]],NA())</f>
        <v>0.75</v>
      </c>
      <c r="G13" s="2">
        <f>SUM(B$2:B13) / SUM(C$2:C13)</f>
        <v>0.75</v>
      </c>
      <c r="I13"/>
    </row>
    <row r="14" spans="1:9" x14ac:dyDescent="0.25">
      <c r="A14" s="1">
        <v>44232.351851851854</v>
      </c>
      <c r="B14">
        <v>1</v>
      </c>
      <c r="C14">
        <v>1</v>
      </c>
      <c r="D14" s="3">
        <f>SUM(B$2:B14)</f>
        <v>10</v>
      </c>
      <c r="E14" s="3">
        <f>SUM(C$2:C14)</f>
        <v>13</v>
      </c>
      <c r="F14" s="2">
        <f>IF(stats[[#This Row],[Datetime]],stats[[#This Row],[Total Clear]]/stats[[#This Row],[Total Runs]],NA())</f>
        <v>0.76923076923076927</v>
      </c>
      <c r="G14" s="2">
        <f>SUM(B$2:B14) / SUM(C$2:C14)</f>
        <v>0.76923076923076927</v>
      </c>
      <c r="I14"/>
    </row>
    <row r="15" spans="1:9" x14ac:dyDescent="0.25">
      <c r="A15" s="1">
        <v>44232.355844907404</v>
      </c>
      <c r="B15">
        <v>0</v>
      </c>
      <c r="C15">
        <v>1</v>
      </c>
      <c r="D15" s="3">
        <f>SUM(B$2:B15)</f>
        <v>10</v>
      </c>
      <c r="E15" s="3">
        <f>SUM(C$2:C15)</f>
        <v>14</v>
      </c>
      <c r="F15" s="2">
        <f>IF(stats[[#This Row],[Datetime]],stats[[#This Row],[Total Clear]]/stats[[#This Row],[Total Runs]],NA())</f>
        <v>0.7142857142857143</v>
      </c>
      <c r="G15" s="2">
        <f>SUM(B$2:B15) / SUM(C$2:C15)</f>
        <v>0.7142857142857143</v>
      </c>
      <c r="I15"/>
    </row>
    <row r="16" spans="1:9" x14ac:dyDescent="0.25">
      <c r="A16" s="1">
        <v>44232.359293981484</v>
      </c>
      <c r="B16">
        <v>1</v>
      </c>
      <c r="C16">
        <v>1</v>
      </c>
      <c r="D16" s="3">
        <f>SUM(B$2:B16)</f>
        <v>11</v>
      </c>
      <c r="E16" s="3">
        <f>SUM(C$2:C16)</f>
        <v>15</v>
      </c>
      <c r="F16" s="2">
        <f>IF(stats[[#This Row],[Datetime]],stats[[#This Row],[Total Clear]]/stats[[#This Row],[Total Runs]],NA())</f>
        <v>0.73333333333333328</v>
      </c>
      <c r="G16" s="2">
        <f>SUM(B$2:B16) / SUM(C$2:C16)</f>
        <v>0.73333333333333328</v>
      </c>
      <c r="I16"/>
    </row>
    <row r="17" spans="1:9" x14ac:dyDescent="0.25">
      <c r="A17" s="1">
        <v>44232.363194444442</v>
      </c>
      <c r="B17">
        <v>0</v>
      </c>
      <c r="C17">
        <v>1</v>
      </c>
      <c r="D17" s="3">
        <f>SUM(B$2:B17)</f>
        <v>11</v>
      </c>
      <c r="E17" s="3">
        <f>SUM(C$2:C17)</f>
        <v>16</v>
      </c>
      <c r="F17" s="2">
        <f>IF(stats[[#This Row],[Datetime]],stats[[#This Row],[Total Clear]]/stats[[#This Row],[Total Runs]],NA())</f>
        <v>0.6875</v>
      </c>
      <c r="G17" s="2">
        <f>SUM(B$2:B17) / SUM(C$2:C17)</f>
        <v>0.6875</v>
      </c>
      <c r="I17"/>
    </row>
    <row r="18" spans="1:9" x14ac:dyDescent="0.25">
      <c r="A18" s="1">
        <v>44232.367106481484</v>
      </c>
      <c r="B18">
        <v>0</v>
      </c>
      <c r="C18">
        <v>1</v>
      </c>
      <c r="D18" s="3">
        <f>SUM(B$2:B18)</f>
        <v>11</v>
      </c>
      <c r="E18" s="3">
        <f>SUM(C$2:C18)</f>
        <v>17</v>
      </c>
      <c r="F18" s="2">
        <f>IF(stats[[#This Row],[Datetime]],stats[[#This Row],[Total Clear]]/stats[[#This Row],[Total Runs]],NA())</f>
        <v>0.6470588235294118</v>
      </c>
      <c r="G18" s="2">
        <f>SUM(B$2:B18) / SUM(C$2:C18)</f>
        <v>0.6470588235294118</v>
      </c>
      <c r="I18"/>
    </row>
    <row r="19" spans="1:9" x14ac:dyDescent="0.25">
      <c r="A19" s="1">
        <v>44232.371041666665</v>
      </c>
      <c r="B19">
        <v>0</v>
      </c>
      <c r="C19">
        <v>1</v>
      </c>
      <c r="D19" s="3">
        <f>SUM(B$2:B19)</f>
        <v>11</v>
      </c>
      <c r="E19" s="3">
        <f>SUM(C$2:C19)</f>
        <v>18</v>
      </c>
      <c r="F19" s="2">
        <f>IF(stats[[#This Row],[Datetime]],stats[[#This Row],[Total Clear]]/stats[[#This Row],[Total Runs]],NA())</f>
        <v>0.61111111111111116</v>
      </c>
      <c r="G19" s="2">
        <f>SUM(B$2:B19) / SUM(C$2:C19)</f>
        <v>0.61111111111111116</v>
      </c>
      <c r="I19"/>
    </row>
    <row r="20" spans="1:9" x14ac:dyDescent="0.25">
      <c r="A20" s="1">
        <v>44232.374976851854</v>
      </c>
      <c r="B20">
        <v>0</v>
      </c>
      <c r="C20">
        <v>1</v>
      </c>
      <c r="D20" s="3">
        <f>SUM(B$2:B20)</f>
        <v>11</v>
      </c>
      <c r="E20" s="3">
        <f>SUM(C$2:C20)</f>
        <v>19</v>
      </c>
      <c r="F20" s="2">
        <f>IF(stats[[#This Row],[Datetime]],stats[[#This Row],[Total Clear]]/stats[[#This Row],[Total Runs]],NA())</f>
        <v>0.57894736842105265</v>
      </c>
      <c r="G20" s="2">
        <f>SUM(B$2:B20) / SUM(C$2:C20)</f>
        <v>0.57894736842105265</v>
      </c>
      <c r="I20"/>
    </row>
    <row r="21" spans="1:9" x14ac:dyDescent="0.25">
      <c r="A21" s="1">
        <v>44232.378900462965</v>
      </c>
      <c r="B21">
        <v>0</v>
      </c>
      <c r="C21">
        <v>1</v>
      </c>
      <c r="D21" s="3">
        <f>SUM(B$2:B21)</f>
        <v>11</v>
      </c>
      <c r="E21" s="3">
        <f>SUM(C$2:C21)</f>
        <v>20</v>
      </c>
      <c r="F21" s="2">
        <f>IF(stats[[#This Row],[Datetime]],stats[[#This Row],[Total Clear]]/stats[[#This Row],[Total Runs]],NA())</f>
        <v>0.55000000000000004</v>
      </c>
      <c r="G21" s="2">
        <f>SUM(B$2:B21) / SUM(C$2:C21)</f>
        <v>0.55000000000000004</v>
      </c>
      <c r="I21"/>
    </row>
    <row r="22" spans="1:9" x14ac:dyDescent="0.25">
      <c r="A22" s="1">
        <v>44232.382800925923</v>
      </c>
      <c r="B22">
        <v>0</v>
      </c>
      <c r="C22">
        <v>1</v>
      </c>
      <c r="D22" s="3">
        <f>SUM(B$2:B22)</f>
        <v>11</v>
      </c>
      <c r="E22" s="3">
        <f>SUM(C$2:C22)</f>
        <v>21</v>
      </c>
      <c r="F22" s="2">
        <f>IF(stats[[#This Row],[Datetime]],stats[[#This Row],[Total Clear]]/stats[[#This Row],[Total Runs]],NA())</f>
        <v>0.52380952380952384</v>
      </c>
      <c r="G22" s="2">
        <f>SUM(B3:B22) / SUM(C3:C22)</f>
        <v>0.55000000000000004</v>
      </c>
      <c r="I22"/>
    </row>
    <row r="23" spans="1:9" x14ac:dyDescent="0.25">
      <c r="A23" s="1">
        <v>44232.385706018518</v>
      </c>
      <c r="B23">
        <v>1</v>
      </c>
      <c r="C23">
        <v>1</v>
      </c>
      <c r="D23" s="3">
        <f>SUM(B$2:B23)</f>
        <v>12</v>
      </c>
      <c r="E23" s="3">
        <f>SUM(C$2:C23)</f>
        <v>22</v>
      </c>
      <c r="F23" s="2">
        <f>IF(stats[[#This Row],[Datetime]],stats[[#This Row],[Total Clear]]/stats[[#This Row],[Total Runs]],NA())</f>
        <v>0.54545454545454541</v>
      </c>
      <c r="G23" s="2">
        <f t="shared" ref="G23:G86" si="0">SUM(B4:B23) / SUM(C4:C23)</f>
        <v>0.55000000000000004</v>
      </c>
      <c r="I23"/>
    </row>
    <row r="24" spans="1:9" x14ac:dyDescent="0.25">
      <c r="A24" s="1">
        <v>44232.388877314814</v>
      </c>
      <c r="B24">
        <v>1</v>
      </c>
      <c r="C24">
        <v>1</v>
      </c>
      <c r="D24" s="3">
        <f>SUM(B$2:B24)</f>
        <v>13</v>
      </c>
      <c r="E24" s="3">
        <f>SUM(C$2:C24)</f>
        <v>23</v>
      </c>
      <c r="F24" s="2">
        <f>IF(stats[[#This Row],[Datetime]],stats[[#This Row],[Total Clear]]/stats[[#This Row],[Total Runs]],NA())</f>
        <v>0.56521739130434778</v>
      </c>
      <c r="G24" s="2">
        <f t="shared" si="0"/>
        <v>0.55000000000000004</v>
      </c>
      <c r="I24"/>
    </row>
    <row r="25" spans="1:9" x14ac:dyDescent="0.25">
      <c r="A25" s="1">
        <v>44232.392870370371</v>
      </c>
      <c r="B25">
        <v>0</v>
      </c>
      <c r="C25">
        <v>1</v>
      </c>
      <c r="D25" s="3">
        <f>SUM(B$2:B25)</f>
        <v>13</v>
      </c>
      <c r="E25" s="3">
        <f>SUM(C$2:C25)</f>
        <v>24</v>
      </c>
      <c r="F25" s="2">
        <f>IF(stats[[#This Row],[Datetime]],stats[[#This Row],[Total Clear]]/stats[[#This Row],[Total Runs]],NA())</f>
        <v>0.54166666666666663</v>
      </c>
      <c r="G25" s="2">
        <f t="shared" si="0"/>
        <v>0.5</v>
      </c>
      <c r="I25"/>
    </row>
    <row r="26" spans="1:9" x14ac:dyDescent="0.25">
      <c r="A26" s="1">
        <v>44232.396817129629</v>
      </c>
      <c r="B26">
        <v>0</v>
      </c>
      <c r="C26">
        <v>1</v>
      </c>
      <c r="D26" s="3">
        <f>SUM(B$2:B26)</f>
        <v>13</v>
      </c>
      <c r="E26" s="3">
        <f>SUM(C$2:C26)</f>
        <v>25</v>
      </c>
      <c r="F26" s="2">
        <f>IF(stats[[#This Row],[Datetime]],stats[[#This Row],[Total Clear]]/stats[[#This Row],[Total Runs]],NA())</f>
        <v>0.52</v>
      </c>
      <c r="G26" s="2">
        <f t="shared" si="0"/>
        <v>0.5</v>
      </c>
      <c r="I26"/>
    </row>
    <row r="27" spans="1:9" x14ac:dyDescent="0.25">
      <c r="A27" s="1">
        <v>44232.400150462963</v>
      </c>
      <c r="B27">
        <v>1</v>
      </c>
      <c r="C27">
        <v>1</v>
      </c>
      <c r="D27" s="3">
        <f>SUM(B$2:B27)</f>
        <v>14</v>
      </c>
      <c r="E27" s="3">
        <f>SUM(C$2:C27)</f>
        <v>26</v>
      </c>
      <c r="F27" s="2">
        <f>IF(stats[[#This Row],[Datetime]],stats[[#This Row],[Total Clear]]/stats[[#This Row],[Total Runs]],NA())</f>
        <v>0.53846153846153844</v>
      </c>
      <c r="G27" s="2">
        <f t="shared" si="0"/>
        <v>0.5</v>
      </c>
      <c r="I27"/>
    </row>
    <row r="28" spans="1:9" x14ac:dyDescent="0.25">
      <c r="A28" s="1">
        <v>44232.404074074075</v>
      </c>
      <c r="B28">
        <v>0</v>
      </c>
      <c r="C28">
        <v>1</v>
      </c>
      <c r="D28" s="3">
        <f>SUM(B$2:B28)</f>
        <v>14</v>
      </c>
      <c r="E28" s="3">
        <f>SUM(C$2:C28)</f>
        <v>27</v>
      </c>
      <c r="F28" s="2">
        <f>IF(stats[[#This Row],[Datetime]],stats[[#This Row],[Total Clear]]/stats[[#This Row],[Total Runs]],NA())</f>
        <v>0.51851851851851849</v>
      </c>
      <c r="G28" s="2">
        <f t="shared" si="0"/>
        <v>0.45</v>
      </c>
      <c r="I28"/>
    </row>
    <row r="29" spans="1:9" x14ac:dyDescent="0.25">
      <c r="A29" s="1">
        <v>44232.406909722224</v>
      </c>
      <c r="B29">
        <v>1</v>
      </c>
      <c r="C29">
        <v>1</v>
      </c>
      <c r="D29" s="3">
        <f>SUM(B$2:B29)</f>
        <v>15</v>
      </c>
      <c r="E29" s="3">
        <f>SUM(C$2:C29)</f>
        <v>28</v>
      </c>
      <c r="F29" s="2">
        <f>IF(stats[[#This Row],[Datetime]],stats[[#This Row],[Total Clear]]/stats[[#This Row],[Total Runs]],NA())</f>
        <v>0.5357142857142857</v>
      </c>
      <c r="G29" s="2">
        <f t="shared" si="0"/>
        <v>0.45</v>
      </c>
      <c r="I29"/>
    </row>
    <row r="30" spans="1:9" x14ac:dyDescent="0.25">
      <c r="A30" s="1">
        <v>44232.410300925927</v>
      </c>
      <c r="B30">
        <v>1</v>
      </c>
      <c r="C30">
        <v>1</v>
      </c>
      <c r="D30" s="3">
        <f>SUM(B$2:B30)</f>
        <v>16</v>
      </c>
      <c r="E30" s="3">
        <f>SUM(C$2:C30)</f>
        <v>29</v>
      </c>
      <c r="F30" s="2">
        <f>IF(stats[[#This Row],[Datetime]],stats[[#This Row],[Total Clear]]/stats[[#This Row],[Total Runs]],NA())</f>
        <v>0.55172413793103448</v>
      </c>
      <c r="G30" s="2">
        <f t="shared" si="0"/>
        <v>0.45</v>
      </c>
      <c r="I30"/>
    </row>
    <row r="31" spans="1:9" x14ac:dyDescent="0.25">
      <c r="A31" s="1">
        <v>44232.413425925923</v>
      </c>
      <c r="B31">
        <v>1</v>
      </c>
      <c r="C31">
        <v>1</v>
      </c>
      <c r="D31" s="3">
        <f>SUM(B$2:B31)</f>
        <v>17</v>
      </c>
      <c r="E31" s="3">
        <f>SUM(C$2:C31)</f>
        <v>30</v>
      </c>
      <c r="F31" s="2">
        <f>IF(stats[[#This Row],[Datetime]],stats[[#This Row],[Total Clear]]/stats[[#This Row],[Total Runs]],NA())</f>
        <v>0.56666666666666665</v>
      </c>
      <c r="G31" s="2">
        <f t="shared" si="0"/>
        <v>0.5</v>
      </c>
      <c r="I31"/>
    </row>
    <row r="32" spans="1:9" x14ac:dyDescent="0.25">
      <c r="A32" s="1">
        <v>44232.417314814818</v>
      </c>
      <c r="B32">
        <v>0</v>
      </c>
      <c r="C32">
        <v>1</v>
      </c>
      <c r="D32" s="3">
        <f>SUM(B$2:B32)</f>
        <v>17</v>
      </c>
      <c r="E32" s="3">
        <f>SUM(C$2:C32)</f>
        <v>31</v>
      </c>
      <c r="F32" s="2">
        <f>IF(stats[[#This Row],[Datetime]],stats[[#This Row],[Total Clear]]/stats[[#This Row],[Total Runs]],NA())</f>
        <v>0.54838709677419351</v>
      </c>
      <c r="G32" s="2">
        <f t="shared" si="0"/>
        <v>0.45</v>
      </c>
      <c r="I32"/>
    </row>
    <row r="33" spans="1:9" x14ac:dyDescent="0.25">
      <c r="A33" s="1">
        <v>44232.420416666668</v>
      </c>
      <c r="B33">
        <v>1</v>
      </c>
      <c r="C33">
        <v>1</v>
      </c>
      <c r="D33" s="3">
        <f>SUM(B$2:B33)</f>
        <v>18</v>
      </c>
      <c r="E33" s="3">
        <f>SUM(C$2:C33)</f>
        <v>32</v>
      </c>
      <c r="F33" s="2">
        <f>IF(stats[[#This Row],[Datetime]],stats[[#This Row],[Total Clear]]/stats[[#This Row],[Total Runs]],NA())</f>
        <v>0.5625</v>
      </c>
      <c r="G33" s="2">
        <f t="shared" si="0"/>
        <v>0.45</v>
      </c>
      <c r="I33"/>
    </row>
    <row r="34" spans="1:9" x14ac:dyDescent="0.25">
      <c r="A34" s="1">
        <v>44232.424305555556</v>
      </c>
      <c r="B34">
        <v>0</v>
      </c>
      <c r="C34">
        <v>1</v>
      </c>
      <c r="D34" s="3">
        <f>SUM(B$2:B34)</f>
        <v>18</v>
      </c>
      <c r="E34" s="3">
        <f>SUM(C$2:C34)</f>
        <v>33</v>
      </c>
      <c r="F34" s="2">
        <f>IF(stats[[#This Row],[Datetime]],stats[[#This Row],[Total Clear]]/stats[[#This Row],[Total Runs]],NA())</f>
        <v>0.54545454545454541</v>
      </c>
      <c r="G34" s="2">
        <f t="shared" si="0"/>
        <v>0.4</v>
      </c>
      <c r="I34"/>
    </row>
    <row r="35" spans="1:9" x14ac:dyDescent="0.25">
      <c r="A35" s="1">
        <v>44232.427488425928</v>
      </c>
      <c r="B35">
        <v>1</v>
      </c>
      <c r="C35">
        <v>1</v>
      </c>
      <c r="D35" s="3">
        <f>SUM(B$2:B35)</f>
        <v>19</v>
      </c>
      <c r="E35" s="3">
        <f>SUM(C$2:C35)</f>
        <v>34</v>
      </c>
      <c r="F35" s="2">
        <f>IF(stats[[#This Row],[Datetime]],stats[[#This Row],[Total Clear]]/stats[[#This Row],[Total Runs]],NA())</f>
        <v>0.55882352941176472</v>
      </c>
      <c r="G35" s="2">
        <f t="shared" si="0"/>
        <v>0.45</v>
      </c>
      <c r="I35"/>
    </row>
    <row r="36" spans="1:9" x14ac:dyDescent="0.25">
      <c r="A36" s="1">
        <v>44232.431400462963</v>
      </c>
      <c r="B36">
        <v>0</v>
      </c>
      <c r="C36">
        <v>1</v>
      </c>
      <c r="D36" s="3">
        <f>SUM(B$2:B36)</f>
        <v>19</v>
      </c>
      <c r="E36" s="3">
        <f>SUM(C$2:C36)</f>
        <v>35</v>
      </c>
      <c r="F36" s="2">
        <f>IF(stats[[#This Row],[Datetime]],stats[[#This Row],[Total Clear]]/stats[[#This Row],[Total Runs]],NA())</f>
        <v>0.54285714285714282</v>
      </c>
      <c r="G36" s="2">
        <f t="shared" si="0"/>
        <v>0.4</v>
      </c>
      <c r="I36"/>
    </row>
    <row r="37" spans="1:9" x14ac:dyDescent="0.25">
      <c r="A37" s="1">
        <v>44232.43445601852</v>
      </c>
      <c r="B37">
        <v>1</v>
      </c>
      <c r="C37">
        <v>1</v>
      </c>
      <c r="D37" s="3">
        <f>SUM(B$2:B37)</f>
        <v>20</v>
      </c>
      <c r="E37" s="3">
        <f>SUM(C$2:C37)</f>
        <v>36</v>
      </c>
      <c r="F37" s="2">
        <f>IF(stats[[#This Row],[Datetime]],stats[[#This Row],[Total Clear]]/stats[[#This Row],[Total Runs]],NA())</f>
        <v>0.55555555555555558</v>
      </c>
      <c r="G37" s="2">
        <f t="shared" si="0"/>
        <v>0.45</v>
      </c>
      <c r="I37"/>
    </row>
    <row r="38" spans="1:9" x14ac:dyDescent="0.25">
      <c r="A38" s="1">
        <v>44232.438449074078</v>
      </c>
      <c r="B38">
        <v>0</v>
      </c>
      <c r="C38">
        <v>1</v>
      </c>
      <c r="D38" s="3">
        <f>SUM(B$2:B38)</f>
        <v>20</v>
      </c>
      <c r="E38" s="3">
        <f>SUM(C$2:C38)</f>
        <v>37</v>
      </c>
      <c r="F38" s="2">
        <f>IF(stats[[#This Row],[Datetime]],stats[[#This Row],[Total Clear]]/stats[[#This Row],[Total Runs]],NA())</f>
        <v>0.54054054054054057</v>
      </c>
      <c r="G38" s="2">
        <f t="shared" si="0"/>
        <v>0.45</v>
      </c>
      <c r="I38"/>
    </row>
    <row r="39" spans="1:9" x14ac:dyDescent="0.25">
      <c r="A39" s="1">
        <v>44232.442395833335</v>
      </c>
      <c r="B39">
        <v>0</v>
      </c>
      <c r="C39">
        <v>1</v>
      </c>
      <c r="D39" s="3">
        <f>SUM(B$2:B39)</f>
        <v>20</v>
      </c>
      <c r="E39" s="3">
        <f>SUM(C$2:C39)</f>
        <v>38</v>
      </c>
      <c r="F39" s="2">
        <f>IF(stats[[#This Row],[Datetime]],stats[[#This Row],[Total Clear]]/stats[[#This Row],[Total Runs]],NA())</f>
        <v>0.52631578947368418</v>
      </c>
      <c r="G39" s="2">
        <f t="shared" si="0"/>
        <v>0.45</v>
      </c>
      <c r="I39"/>
    </row>
    <row r="40" spans="1:9" x14ac:dyDescent="0.25">
      <c r="A40" s="1">
        <v>44232.4453125</v>
      </c>
      <c r="B40">
        <v>1</v>
      </c>
      <c r="C40">
        <v>1</v>
      </c>
      <c r="D40" s="3">
        <f>SUM(B$2:B40)</f>
        <v>21</v>
      </c>
      <c r="E40" s="3">
        <f>SUM(C$2:C40)</f>
        <v>39</v>
      </c>
      <c r="F40" s="2">
        <f>IF(stats[[#This Row],[Datetime]],stats[[#This Row],[Total Clear]]/stats[[#This Row],[Total Runs]],NA())</f>
        <v>0.53846153846153844</v>
      </c>
      <c r="G40" s="2">
        <f t="shared" si="0"/>
        <v>0.5</v>
      </c>
      <c r="I40"/>
    </row>
    <row r="41" spans="1:9" x14ac:dyDescent="0.25">
      <c r="A41" s="1">
        <v>44232.45821759259</v>
      </c>
      <c r="B41">
        <v>0</v>
      </c>
      <c r="C41">
        <v>1</v>
      </c>
      <c r="D41" s="3">
        <f>SUM(B$2:B41)</f>
        <v>21</v>
      </c>
      <c r="E41" s="3">
        <f>SUM(C$2:C41)</f>
        <v>40</v>
      </c>
      <c r="F41" s="2">
        <f>IF(stats[[#This Row],[Datetime]],stats[[#This Row],[Total Clear]]/stats[[#This Row],[Total Runs]],NA())</f>
        <v>0.52500000000000002</v>
      </c>
      <c r="G41" s="2">
        <f t="shared" si="0"/>
        <v>0.5</v>
      </c>
      <c r="I41"/>
    </row>
    <row r="42" spans="1:9" x14ac:dyDescent="0.25">
      <c r="A42" s="1">
        <v>44232.461631944447</v>
      </c>
      <c r="B42">
        <v>1</v>
      </c>
      <c r="C42">
        <v>1</v>
      </c>
      <c r="D42" s="3">
        <f>SUM(B$2:B42)</f>
        <v>22</v>
      </c>
      <c r="E42" s="3">
        <f>SUM(C$2:C42)</f>
        <v>41</v>
      </c>
      <c r="F42" s="2">
        <f>IF(stats[[#This Row],[Datetime]],stats[[#This Row],[Total Clear]]/stats[[#This Row],[Total Runs]],NA())</f>
        <v>0.53658536585365857</v>
      </c>
      <c r="G42" s="2">
        <f t="shared" si="0"/>
        <v>0.55000000000000004</v>
      </c>
      <c r="I42"/>
    </row>
    <row r="43" spans="1:9" x14ac:dyDescent="0.25">
      <c r="A43" s="1">
        <v>44232.465277777781</v>
      </c>
      <c r="B43">
        <v>1</v>
      </c>
      <c r="C43">
        <v>1</v>
      </c>
      <c r="D43" s="3">
        <f>SUM(B$2:B43)</f>
        <v>23</v>
      </c>
      <c r="E43" s="3">
        <f>SUM(C$2:C43)</f>
        <v>42</v>
      </c>
      <c r="F43" s="2">
        <f>IF(stats[[#This Row],[Datetime]],stats[[#This Row],[Total Clear]]/stats[[#This Row],[Total Runs]],NA())</f>
        <v>0.54761904761904767</v>
      </c>
      <c r="G43" s="2">
        <f t="shared" si="0"/>
        <v>0.55000000000000004</v>
      </c>
      <c r="I43"/>
    </row>
    <row r="44" spans="1:9" x14ac:dyDescent="0.25">
      <c r="A44" s="1">
        <v>44232.468171296299</v>
      </c>
      <c r="B44">
        <v>1</v>
      </c>
      <c r="C44">
        <v>1</v>
      </c>
      <c r="D44" s="3">
        <f>SUM(B$2:B44)</f>
        <v>24</v>
      </c>
      <c r="E44" s="3">
        <f>SUM(C$2:C44)</f>
        <v>43</v>
      </c>
      <c r="F44" s="2">
        <f>IF(stats[[#This Row],[Datetime]],stats[[#This Row],[Total Clear]]/stats[[#This Row],[Total Runs]],NA())</f>
        <v>0.55813953488372092</v>
      </c>
      <c r="G44" s="2">
        <f t="shared" si="0"/>
        <v>0.55000000000000004</v>
      </c>
      <c r="I44"/>
    </row>
    <row r="45" spans="1:9" x14ac:dyDescent="0.25">
      <c r="A45" s="1">
        <v>44232.471388888887</v>
      </c>
      <c r="B45">
        <v>1</v>
      </c>
      <c r="C45">
        <v>1</v>
      </c>
      <c r="D45" s="3">
        <f>SUM(B$2:B45)</f>
        <v>25</v>
      </c>
      <c r="E45" s="3">
        <f>SUM(C$2:C45)</f>
        <v>44</v>
      </c>
      <c r="F45" s="2">
        <f>IF(stats[[#This Row],[Datetime]],stats[[#This Row],[Total Clear]]/stats[[#This Row],[Total Runs]],NA())</f>
        <v>0.56818181818181823</v>
      </c>
      <c r="G45" s="2">
        <f t="shared" si="0"/>
        <v>0.6</v>
      </c>
      <c r="I45"/>
    </row>
    <row r="46" spans="1:9" x14ac:dyDescent="0.25">
      <c r="A46" s="1">
        <v>44232.475393518522</v>
      </c>
      <c r="B46">
        <v>0</v>
      </c>
      <c r="C46">
        <v>1</v>
      </c>
      <c r="D46" s="3">
        <f>SUM(B$2:B46)</f>
        <v>25</v>
      </c>
      <c r="E46" s="3">
        <f>SUM(C$2:C46)</f>
        <v>45</v>
      </c>
      <c r="F46" s="2">
        <f>IF(stats[[#This Row],[Datetime]],stats[[#This Row],[Total Clear]]/stats[[#This Row],[Total Runs]],NA())</f>
        <v>0.55555555555555558</v>
      </c>
      <c r="G46" s="2">
        <f t="shared" si="0"/>
        <v>0.6</v>
      </c>
      <c r="I46"/>
    </row>
    <row r="47" spans="1:9" x14ac:dyDescent="0.25">
      <c r="A47" s="1">
        <v>44232.479351851849</v>
      </c>
      <c r="B47">
        <v>0</v>
      </c>
      <c r="C47">
        <v>1</v>
      </c>
      <c r="D47" s="3">
        <f>SUM(B$2:B47)</f>
        <v>25</v>
      </c>
      <c r="E47" s="3">
        <f>SUM(C$2:C47)</f>
        <v>46</v>
      </c>
      <c r="F47" s="2">
        <f>IF(stats[[#This Row],[Datetime]],stats[[#This Row],[Total Clear]]/stats[[#This Row],[Total Runs]],NA())</f>
        <v>0.54347826086956519</v>
      </c>
      <c r="G47" s="2">
        <f t="shared" si="0"/>
        <v>0.55000000000000004</v>
      </c>
      <c r="I47"/>
    </row>
    <row r="48" spans="1:9" x14ac:dyDescent="0.25">
      <c r="A48" s="1">
        <v>44232.482777777775</v>
      </c>
      <c r="B48">
        <v>1</v>
      </c>
      <c r="C48">
        <v>1</v>
      </c>
      <c r="D48" s="3">
        <f>SUM(B$2:B48)</f>
        <v>26</v>
      </c>
      <c r="E48" s="3">
        <f>SUM(C$2:C48)</f>
        <v>47</v>
      </c>
      <c r="F48" s="2">
        <f>IF(stats[[#This Row],[Datetime]],stats[[#This Row],[Total Clear]]/stats[[#This Row],[Total Runs]],NA())</f>
        <v>0.55319148936170215</v>
      </c>
      <c r="G48" s="2">
        <f t="shared" si="0"/>
        <v>0.6</v>
      </c>
      <c r="I48"/>
    </row>
    <row r="49" spans="1:9" x14ac:dyDescent="0.25">
      <c r="A49" s="1">
        <v>44232.486701388887</v>
      </c>
      <c r="B49">
        <v>0</v>
      </c>
      <c r="C49">
        <v>1</v>
      </c>
      <c r="D49" s="3">
        <f>SUM(B$2:B49)</f>
        <v>26</v>
      </c>
      <c r="E49" s="3">
        <f>SUM(C$2:C49)</f>
        <v>48</v>
      </c>
      <c r="F49" s="2">
        <f>IF(stats[[#This Row],[Datetime]],stats[[#This Row],[Total Clear]]/stats[[#This Row],[Total Runs]],NA())</f>
        <v>0.54166666666666663</v>
      </c>
      <c r="G49" s="2">
        <f t="shared" si="0"/>
        <v>0.55000000000000004</v>
      </c>
      <c r="I49"/>
    </row>
    <row r="50" spans="1:9" x14ac:dyDescent="0.25">
      <c r="A50" s="1">
        <v>44232.489837962959</v>
      </c>
      <c r="B50">
        <v>1</v>
      </c>
      <c r="C50">
        <v>1</v>
      </c>
      <c r="D50" s="3">
        <f>SUM(B$2:B50)</f>
        <v>27</v>
      </c>
      <c r="E50" s="3">
        <f>SUM(C$2:C50)</f>
        <v>49</v>
      </c>
      <c r="F50" s="2">
        <f>IF(stats[[#This Row],[Datetime]],stats[[#This Row],[Total Clear]]/stats[[#This Row],[Total Runs]],NA())</f>
        <v>0.55102040816326525</v>
      </c>
      <c r="G50" s="2">
        <f t="shared" si="0"/>
        <v>0.55000000000000004</v>
      </c>
      <c r="I50"/>
    </row>
    <row r="51" spans="1:9" x14ac:dyDescent="0.25">
      <c r="A51" s="1">
        <v>44232.493726851855</v>
      </c>
      <c r="B51">
        <v>0</v>
      </c>
      <c r="C51">
        <v>1</v>
      </c>
      <c r="D51" s="3">
        <f>SUM(B$2:B51)</f>
        <v>27</v>
      </c>
      <c r="E51" s="3">
        <f>SUM(C$2:C51)</f>
        <v>50</v>
      </c>
      <c r="F51" s="2">
        <f>IF(stats[[#This Row],[Datetime]],stats[[#This Row],[Total Clear]]/stats[[#This Row],[Total Runs]],NA())</f>
        <v>0.54</v>
      </c>
      <c r="G51" s="2">
        <f t="shared" si="0"/>
        <v>0.5</v>
      </c>
      <c r="I51"/>
    </row>
    <row r="52" spans="1:9" x14ac:dyDescent="0.25">
      <c r="A52" s="1">
        <v>44232.497650462959</v>
      </c>
      <c r="B52">
        <v>0</v>
      </c>
      <c r="C52">
        <v>1</v>
      </c>
      <c r="D52" s="3">
        <f>SUM(B$2:B52)</f>
        <v>27</v>
      </c>
      <c r="E52" s="3">
        <f>SUM(C$2:C52)</f>
        <v>51</v>
      </c>
      <c r="F52" s="2">
        <f>IF(stats[[#This Row],[Datetime]],stats[[#This Row],[Total Clear]]/stats[[#This Row],[Total Runs]],NA())</f>
        <v>0.52941176470588236</v>
      </c>
      <c r="G52" s="2">
        <f t="shared" si="0"/>
        <v>0.5</v>
      </c>
      <c r="I52"/>
    </row>
    <row r="53" spans="1:9" x14ac:dyDescent="0.25">
      <c r="A53" s="1">
        <v>44232.501597222225</v>
      </c>
      <c r="B53">
        <v>0</v>
      </c>
      <c r="C53">
        <v>1</v>
      </c>
      <c r="D53" s="3">
        <f>SUM(B$2:B53)</f>
        <v>27</v>
      </c>
      <c r="E53" s="3">
        <f>SUM(C$2:C53)</f>
        <v>52</v>
      </c>
      <c r="F53" s="2">
        <f>IF(stats[[#This Row],[Datetime]],stats[[#This Row],[Total Clear]]/stats[[#This Row],[Total Runs]],NA())</f>
        <v>0.51923076923076927</v>
      </c>
      <c r="G53" s="2">
        <f t="shared" si="0"/>
        <v>0.45</v>
      </c>
      <c r="I53"/>
    </row>
    <row r="54" spans="1:9" x14ac:dyDescent="0.25">
      <c r="A54" s="1">
        <v>44232.505127314813</v>
      </c>
      <c r="B54">
        <v>1</v>
      </c>
      <c r="C54">
        <v>1</v>
      </c>
      <c r="D54" s="3">
        <f>SUM(B$2:B54)</f>
        <v>28</v>
      </c>
      <c r="E54" s="3">
        <f>SUM(C$2:C54)</f>
        <v>53</v>
      </c>
      <c r="F54" s="2">
        <f>IF(stats[[#This Row],[Datetime]],stats[[#This Row],[Total Clear]]/stats[[#This Row],[Total Runs]],NA())</f>
        <v>0.52830188679245282</v>
      </c>
      <c r="G54" s="2">
        <f t="shared" si="0"/>
        <v>0.5</v>
      </c>
      <c r="I54"/>
    </row>
    <row r="55" spans="1:9" x14ac:dyDescent="0.25">
      <c r="A55" s="1">
        <v>44232.509131944447</v>
      </c>
      <c r="B55">
        <v>0</v>
      </c>
      <c r="C55">
        <v>1</v>
      </c>
      <c r="D55" s="3">
        <f>SUM(B$2:B55)</f>
        <v>28</v>
      </c>
      <c r="E55" s="3">
        <f>SUM(C$2:C55)</f>
        <v>54</v>
      </c>
      <c r="F55" s="2">
        <f>IF(stats[[#This Row],[Datetime]],stats[[#This Row],[Total Clear]]/stats[[#This Row],[Total Runs]],NA())</f>
        <v>0.51851851851851849</v>
      </c>
      <c r="G55" s="2">
        <f t="shared" si="0"/>
        <v>0.45</v>
      </c>
      <c r="I55"/>
    </row>
    <row r="56" spans="1:9" x14ac:dyDescent="0.25">
      <c r="A56" s="1">
        <v>44232.513078703705</v>
      </c>
      <c r="B56">
        <v>0</v>
      </c>
      <c r="C56">
        <v>1</v>
      </c>
      <c r="D56" s="3">
        <f>SUM(B$2:B56)</f>
        <v>28</v>
      </c>
      <c r="E56" s="3">
        <f>SUM(C$2:C56)</f>
        <v>55</v>
      </c>
      <c r="F56" s="2">
        <f>IF(stats[[#This Row],[Datetime]],stats[[#This Row],[Total Clear]]/stats[[#This Row],[Total Runs]],NA())</f>
        <v>0.50909090909090904</v>
      </c>
      <c r="G56" s="2">
        <f t="shared" si="0"/>
        <v>0.45</v>
      </c>
      <c r="I56"/>
    </row>
    <row r="57" spans="1:9" x14ac:dyDescent="0.25">
      <c r="A57" s="1">
        <v>44232.516585648147</v>
      </c>
      <c r="B57">
        <v>1</v>
      </c>
      <c r="C57">
        <v>1</v>
      </c>
      <c r="D57" s="3">
        <f>SUM(B$2:B57)</f>
        <v>29</v>
      </c>
      <c r="E57" s="3">
        <f>SUM(C$2:C57)</f>
        <v>56</v>
      </c>
      <c r="F57" s="2">
        <f>IF(stats[[#This Row],[Datetime]],stats[[#This Row],[Total Clear]]/stats[[#This Row],[Total Runs]],NA())</f>
        <v>0.5178571428571429</v>
      </c>
      <c r="G57" s="2">
        <f t="shared" si="0"/>
        <v>0.45</v>
      </c>
      <c r="I57"/>
    </row>
    <row r="58" spans="1:9" x14ac:dyDescent="0.25">
      <c r="A58" s="1">
        <v>44232.519861111112</v>
      </c>
      <c r="B58">
        <v>1</v>
      </c>
      <c r="C58">
        <v>1</v>
      </c>
      <c r="D58" s="3">
        <f>SUM(B$2:B58)</f>
        <v>30</v>
      </c>
      <c r="E58" s="3">
        <f>SUM(C$2:C58)</f>
        <v>57</v>
      </c>
      <c r="F58" s="2">
        <f>IF(stats[[#This Row],[Datetime]],stats[[#This Row],[Total Clear]]/stats[[#This Row],[Total Runs]],NA())</f>
        <v>0.52631578947368418</v>
      </c>
      <c r="G58" s="2">
        <f t="shared" si="0"/>
        <v>0.5</v>
      </c>
      <c r="I58"/>
    </row>
    <row r="59" spans="1:9" x14ac:dyDescent="0.25">
      <c r="A59" s="1">
        <v>44232.523773148147</v>
      </c>
      <c r="B59">
        <v>0</v>
      </c>
      <c r="C59">
        <v>1</v>
      </c>
      <c r="D59" s="3">
        <f>SUM(B$2:B59)</f>
        <v>30</v>
      </c>
      <c r="E59" s="3">
        <f>SUM(C$2:C59)</f>
        <v>58</v>
      </c>
      <c r="F59" s="2">
        <f>IF(stats[[#This Row],[Datetime]],stats[[#This Row],[Total Clear]]/stats[[#This Row],[Total Runs]],NA())</f>
        <v>0.51724137931034486</v>
      </c>
      <c r="G59" s="2">
        <f t="shared" si="0"/>
        <v>0.5</v>
      </c>
      <c r="I59"/>
    </row>
    <row r="60" spans="1:9" x14ac:dyDescent="0.25">
      <c r="A60" s="1">
        <v>44232.527094907404</v>
      </c>
      <c r="B60">
        <v>1</v>
      </c>
      <c r="C60">
        <v>1</v>
      </c>
      <c r="D60" s="3">
        <f>SUM(B$2:B60)</f>
        <v>31</v>
      </c>
      <c r="E60" s="3">
        <f>SUM(C$2:C60)</f>
        <v>59</v>
      </c>
      <c r="F60" s="2">
        <f>IF(stats[[#This Row],[Datetime]],stats[[#This Row],[Total Clear]]/stats[[#This Row],[Total Runs]],NA())</f>
        <v>0.52542372881355937</v>
      </c>
      <c r="G60" s="2">
        <f t="shared" si="0"/>
        <v>0.5</v>
      </c>
      <c r="I60"/>
    </row>
    <row r="61" spans="1:9" x14ac:dyDescent="0.25">
      <c r="A61" s="1">
        <v>44232.531111111108</v>
      </c>
      <c r="B61">
        <v>0</v>
      </c>
      <c r="C61">
        <v>1</v>
      </c>
      <c r="D61" s="3">
        <f>SUM(B$2:B61)</f>
        <v>31</v>
      </c>
      <c r="E61" s="3">
        <f>SUM(C$2:C61)</f>
        <v>60</v>
      </c>
      <c r="F61" s="2">
        <f>IF(stats[[#This Row],[Datetime]],stats[[#This Row],[Total Clear]]/stats[[#This Row],[Total Runs]],NA())</f>
        <v>0.51666666666666672</v>
      </c>
      <c r="G61" s="2">
        <f t="shared" si="0"/>
        <v>0.5</v>
      </c>
      <c r="I61"/>
    </row>
    <row r="62" spans="1:9" x14ac:dyDescent="0.25">
      <c r="A62" s="1">
        <v>44232.53434027778</v>
      </c>
      <c r="B62">
        <v>1</v>
      </c>
      <c r="C62">
        <v>1</v>
      </c>
      <c r="D62" s="3">
        <f>SUM(B$2:B62)</f>
        <v>32</v>
      </c>
      <c r="E62" s="3">
        <f>SUM(C$2:C62)</f>
        <v>61</v>
      </c>
      <c r="F62" s="2">
        <f>IF(stats[[#This Row],[Datetime]],stats[[#This Row],[Total Clear]]/stats[[#This Row],[Total Runs]],NA())</f>
        <v>0.52459016393442626</v>
      </c>
      <c r="G62" s="2">
        <f t="shared" si="0"/>
        <v>0.5</v>
      </c>
      <c r="I62"/>
    </row>
    <row r="63" spans="1:9" x14ac:dyDescent="0.25">
      <c r="A63" s="1">
        <v>44232.537731481483</v>
      </c>
      <c r="B63">
        <v>1</v>
      </c>
      <c r="C63">
        <v>1</v>
      </c>
      <c r="D63" s="3">
        <f>SUM(B$2:B63)</f>
        <v>33</v>
      </c>
      <c r="E63" s="3">
        <f>SUM(C$2:C63)</f>
        <v>62</v>
      </c>
      <c r="F63" s="2">
        <f>IF(stats[[#This Row],[Datetime]],stats[[#This Row],[Total Clear]]/stats[[#This Row],[Total Runs]],NA())</f>
        <v>0.532258064516129</v>
      </c>
      <c r="G63" s="2">
        <f t="shared" si="0"/>
        <v>0.5</v>
      </c>
      <c r="I63"/>
    </row>
    <row r="64" spans="1:9" x14ac:dyDescent="0.25">
      <c r="A64" s="1">
        <v>44232.541018518517</v>
      </c>
      <c r="B64">
        <v>1</v>
      </c>
      <c r="C64">
        <v>1</v>
      </c>
      <c r="D64" s="3">
        <f>SUM(B$2:B64)</f>
        <v>34</v>
      </c>
      <c r="E64" s="3">
        <f>SUM(C$2:C64)</f>
        <v>63</v>
      </c>
      <c r="F64" s="2">
        <f>IF(stats[[#This Row],[Datetime]],stats[[#This Row],[Total Clear]]/stats[[#This Row],[Total Runs]],NA())</f>
        <v>0.53968253968253965</v>
      </c>
      <c r="G64" s="2">
        <f t="shared" si="0"/>
        <v>0.5</v>
      </c>
      <c r="I64"/>
    </row>
    <row r="65" spans="1:9" x14ac:dyDescent="0.25">
      <c r="A65" s="1">
        <v>44232.544918981483</v>
      </c>
      <c r="B65">
        <v>0</v>
      </c>
      <c r="C65">
        <v>1</v>
      </c>
      <c r="D65" s="3">
        <f>SUM(B$2:B65)</f>
        <v>34</v>
      </c>
      <c r="E65" s="3">
        <f>SUM(C$2:C65)</f>
        <v>64</v>
      </c>
      <c r="F65" s="2">
        <f>IF(stats[[#This Row],[Datetime]],stats[[#This Row],[Total Clear]]/stats[[#This Row],[Total Runs]],NA())</f>
        <v>0.53125</v>
      </c>
      <c r="G65" s="2">
        <f t="shared" si="0"/>
        <v>0.45</v>
      </c>
      <c r="I65"/>
    </row>
    <row r="66" spans="1:9" x14ac:dyDescent="0.25">
      <c r="A66" s="1">
        <v>44232.548182870371</v>
      </c>
      <c r="B66">
        <v>1</v>
      </c>
      <c r="C66">
        <v>1</v>
      </c>
      <c r="D66" s="3">
        <f>SUM(B$2:B66)</f>
        <v>35</v>
      </c>
      <c r="E66" s="3">
        <f>SUM(C$2:C66)</f>
        <v>65</v>
      </c>
      <c r="F66" s="2">
        <f>IF(stats[[#This Row],[Datetime]],stats[[#This Row],[Total Clear]]/stats[[#This Row],[Total Runs]],NA())</f>
        <v>0.53846153846153844</v>
      </c>
      <c r="G66" s="2">
        <f t="shared" si="0"/>
        <v>0.5</v>
      </c>
      <c r="I66"/>
    </row>
    <row r="67" spans="1:9" x14ac:dyDescent="0.25">
      <c r="A67" s="1">
        <v>44232.551504629628</v>
      </c>
      <c r="B67">
        <v>1</v>
      </c>
      <c r="C67">
        <v>1</v>
      </c>
      <c r="D67" s="3">
        <f>SUM(B$2:B67)</f>
        <v>36</v>
      </c>
      <c r="E67" s="3">
        <f>SUM(C$2:C67)</f>
        <v>66</v>
      </c>
      <c r="F67" s="2">
        <f>IF(stats[[#This Row],[Datetime]],stats[[#This Row],[Total Clear]]/stats[[#This Row],[Total Runs]],NA())</f>
        <v>0.54545454545454541</v>
      </c>
      <c r="G67" s="2">
        <f t="shared" si="0"/>
        <v>0.55000000000000004</v>
      </c>
      <c r="I67"/>
    </row>
    <row r="68" spans="1:9" x14ac:dyDescent="0.25">
      <c r="A68" s="1">
        <v>44232.554722222223</v>
      </c>
      <c r="B68">
        <v>1</v>
      </c>
      <c r="C68">
        <v>1</v>
      </c>
      <c r="D68" s="3">
        <f>SUM(B$2:B68)</f>
        <v>37</v>
      </c>
      <c r="E68" s="3">
        <f>SUM(C$2:C68)</f>
        <v>67</v>
      </c>
      <c r="F68" s="2">
        <f>IF(stats[[#This Row],[Datetime]],stats[[#This Row],[Total Clear]]/stats[[#This Row],[Total Runs]],NA())</f>
        <v>0.55223880597014929</v>
      </c>
      <c r="G68" s="2">
        <f t="shared" si="0"/>
        <v>0.55000000000000004</v>
      </c>
      <c r="I68"/>
    </row>
    <row r="69" spans="1:9" x14ac:dyDescent="0.25">
      <c r="A69" s="1">
        <v>44232.557905092595</v>
      </c>
      <c r="B69">
        <v>1</v>
      </c>
      <c r="C69">
        <v>1</v>
      </c>
      <c r="D69" s="3">
        <f>SUM(B$2:B69)</f>
        <v>38</v>
      </c>
      <c r="E69" s="3">
        <f>SUM(C$2:C69)</f>
        <v>68</v>
      </c>
      <c r="F69" s="2">
        <f>IF(stats[[#This Row],[Datetime]],stats[[#This Row],[Total Clear]]/stats[[#This Row],[Total Runs]],NA())</f>
        <v>0.55882352941176472</v>
      </c>
      <c r="G69" s="2">
        <f t="shared" si="0"/>
        <v>0.6</v>
      </c>
      <c r="I69"/>
    </row>
    <row r="70" spans="1:9" x14ac:dyDescent="0.25">
      <c r="A70" s="1">
        <v>44232.560856481483</v>
      </c>
      <c r="B70">
        <v>1</v>
      </c>
      <c r="C70">
        <v>1</v>
      </c>
      <c r="D70" s="3">
        <f>SUM(B$2:B70)</f>
        <v>39</v>
      </c>
      <c r="E70" s="3">
        <f>SUM(C$2:C70)</f>
        <v>69</v>
      </c>
      <c r="F70" s="2">
        <f>IF(stats[[#This Row],[Datetime]],stats[[#This Row],[Total Clear]]/stats[[#This Row],[Total Runs]],NA())</f>
        <v>0.56521739130434778</v>
      </c>
      <c r="G70" s="2">
        <f t="shared" si="0"/>
        <v>0.6</v>
      </c>
      <c r="I70"/>
    </row>
    <row r="71" spans="1:9" x14ac:dyDescent="0.25">
      <c r="A71" s="1">
        <v>44232.564780092594</v>
      </c>
      <c r="B71">
        <v>0</v>
      </c>
      <c r="C71">
        <v>1</v>
      </c>
      <c r="D71" s="3">
        <f>SUM(B$2:B71)</f>
        <v>39</v>
      </c>
      <c r="E71" s="3">
        <f>SUM(C$2:C71)</f>
        <v>70</v>
      </c>
      <c r="F71" s="2">
        <f>IF(stats[[#This Row],[Datetime]],stats[[#This Row],[Total Clear]]/stats[[#This Row],[Total Runs]],NA())</f>
        <v>0.55714285714285716</v>
      </c>
      <c r="G71" s="2">
        <f t="shared" si="0"/>
        <v>0.6</v>
      </c>
      <c r="I71"/>
    </row>
    <row r="72" spans="1:9" x14ac:dyDescent="0.25">
      <c r="A72" s="1">
        <v>44232.568738425929</v>
      </c>
      <c r="B72">
        <v>0</v>
      </c>
      <c r="C72">
        <v>1</v>
      </c>
      <c r="D72" s="3">
        <f>SUM(B$2:B72)</f>
        <v>39</v>
      </c>
      <c r="E72" s="3">
        <f>SUM(C$2:C72)</f>
        <v>71</v>
      </c>
      <c r="F72" s="2">
        <f>IF(stats[[#This Row],[Datetime]],stats[[#This Row],[Total Clear]]/stats[[#This Row],[Total Runs]],NA())</f>
        <v>0.54929577464788737</v>
      </c>
      <c r="G72" s="2">
        <f t="shared" si="0"/>
        <v>0.6</v>
      </c>
      <c r="I72"/>
    </row>
    <row r="73" spans="1:9" x14ac:dyDescent="0.25">
      <c r="A73" s="1">
        <v>44232.572685185187</v>
      </c>
      <c r="B73">
        <v>0</v>
      </c>
      <c r="C73">
        <v>1</v>
      </c>
      <c r="D73" s="3">
        <f>SUM(B$2:B73)</f>
        <v>39</v>
      </c>
      <c r="E73" s="3">
        <f>SUM(C$2:C73)</f>
        <v>72</v>
      </c>
      <c r="F73" s="2">
        <f>IF(stats[[#This Row],[Datetime]],stats[[#This Row],[Total Clear]]/stats[[#This Row],[Total Runs]],NA())</f>
        <v>0.54166666666666663</v>
      </c>
      <c r="G73" s="2">
        <f t="shared" si="0"/>
        <v>0.6</v>
      </c>
      <c r="I73"/>
    </row>
    <row r="74" spans="1:9" x14ac:dyDescent="0.25">
      <c r="A74" s="1">
        <v>44232.575543981482</v>
      </c>
      <c r="B74">
        <v>1</v>
      </c>
      <c r="C74">
        <v>1</v>
      </c>
      <c r="D74" s="3">
        <f>SUM(B$2:B74)</f>
        <v>40</v>
      </c>
      <c r="E74" s="3">
        <f>SUM(C$2:C74)</f>
        <v>73</v>
      </c>
      <c r="F74" s="2">
        <f>IF(stats[[#This Row],[Datetime]],stats[[#This Row],[Total Clear]]/stats[[#This Row],[Total Runs]],NA())</f>
        <v>0.54794520547945202</v>
      </c>
      <c r="G74" s="2">
        <f t="shared" si="0"/>
        <v>0.6</v>
      </c>
      <c r="I74"/>
    </row>
    <row r="75" spans="1:9" x14ac:dyDescent="0.25">
      <c r="A75" s="1">
        <v>44232.578530092593</v>
      </c>
      <c r="B75">
        <v>1</v>
      </c>
      <c r="C75">
        <v>1</v>
      </c>
      <c r="D75" s="3">
        <f>SUM(B$2:B75)</f>
        <v>41</v>
      </c>
      <c r="E75" s="3">
        <f>SUM(C$2:C75)</f>
        <v>74</v>
      </c>
      <c r="F75" s="2">
        <f>IF(stats[[#This Row],[Datetime]],stats[[#This Row],[Total Clear]]/stats[[#This Row],[Total Runs]],NA())</f>
        <v>0.55405405405405406</v>
      </c>
      <c r="G75" s="2">
        <f t="shared" si="0"/>
        <v>0.65</v>
      </c>
      <c r="I75"/>
    </row>
    <row r="76" spans="1:9" x14ac:dyDescent="0.25">
      <c r="A76" s="1">
        <v>44232.581782407404</v>
      </c>
      <c r="B76">
        <v>1</v>
      </c>
      <c r="C76">
        <v>1</v>
      </c>
      <c r="D76" s="3">
        <f>SUM(B$2:B76)</f>
        <v>42</v>
      </c>
      <c r="E76" s="3">
        <f>SUM(C$2:C76)</f>
        <v>75</v>
      </c>
      <c r="F76" s="2">
        <f>IF(stats[[#This Row],[Datetime]],stats[[#This Row],[Total Clear]]/stats[[#This Row],[Total Runs]],NA())</f>
        <v>0.56000000000000005</v>
      </c>
      <c r="G76" s="2">
        <f t="shared" si="0"/>
        <v>0.7</v>
      </c>
      <c r="I76"/>
    </row>
    <row r="77" spans="1:9" x14ac:dyDescent="0.25">
      <c r="A77" s="1">
        <v>44232.585706018515</v>
      </c>
      <c r="B77">
        <v>0</v>
      </c>
      <c r="C77">
        <v>1</v>
      </c>
      <c r="D77" s="3">
        <f>SUM(B$2:B77)</f>
        <v>42</v>
      </c>
      <c r="E77" s="3">
        <f>SUM(C$2:C77)</f>
        <v>76</v>
      </c>
      <c r="F77" s="2">
        <f>IF(stats[[#This Row],[Datetime]],stats[[#This Row],[Total Clear]]/stats[[#This Row],[Total Runs]],NA())</f>
        <v>0.55263157894736847</v>
      </c>
      <c r="G77" s="2">
        <f t="shared" si="0"/>
        <v>0.65</v>
      </c>
      <c r="I77"/>
    </row>
    <row r="78" spans="1:9" x14ac:dyDescent="0.25">
      <c r="A78" s="1">
        <v>44232.588819444441</v>
      </c>
      <c r="B78">
        <v>1</v>
      </c>
      <c r="C78">
        <v>1</v>
      </c>
      <c r="D78" s="3">
        <f>SUM(B$2:B78)</f>
        <v>43</v>
      </c>
      <c r="E78" s="3">
        <f>SUM(C$2:C78)</f>
        <v>77</v>
      </c>
      <c r="F78" s="2">
        <f>IF(stats[[#This Row],[Datetime]],stats[[#This Row],[Total Clear]]/stats[[#This Row],[Total Runs]],NA())</f>
        <v>0.55844155844155841</v>
      </c>
      <c r="G78" s="2">
        <f t="shared" si="0"/>
        <v>0.65</v>
      </c>
      <c r="I78"/>
    </row>
    <row r="79" spans="1:9" x14ac:dyDescent="0.25">
      <c r="A79" s="1">
        <v>44232.592719907407</v>
      </c>
      <c r="B79">
        <v>0</v>
      </c>
      <c r="C79">
        <v>1</v>
      </c>
      <c r="D79" s="3">
        <f>SUM(B$2:B79)</f>
        <v>43</v>
      </c>
      <c r="E79" s="3">
        <f>SUM(C$2:C79)</f>
        <v>78</v>
      </c>
      <c r="F79" s="2">
        <f>IF(stats[[#This Row],[Datetime]],stats[[#This Row],[Total Clear]]/stats[[#This Row],[Total Runs]],NA())</f>
        <v>0.55128205128205132</v>
      </c>
      <c r="G79" s="2">
        <f t="shared" si="0"/>
        <v>0.65</v>
      </c>
      <c r="I79"/>
    </row>
    <row r="80" spans="1:9" x14ac:dyDescent="0.25">
      <c r="A80" s="1">
        <v>44232.595937500002</v>
      </c>
      <c r="B80">
        <v>1</v>
      </c>
      <c r="C80">
        <v>1</v>
      </c>
      <c r="D80" s="3">
        <f>SUM(B$2:B80)</f>
        <v>44</v>
      </c>
      <c r="E80" s="3">
        <f>SUM(C$2:C80)</f>
        <v>79</v>
      </c>
      <c r="F80" s="2">
        <f>IF(stats[[#This Row],[Datetime]],stats[[#This Row],[Total Clear]]/stats[[#This Row],[Total Runs]],NA())</f>
        <v>0.55696202531645567</v>
      </c>
      <c r="G80" s="2">
        <f t="shared" si="0"/>
        <v>0.65</v>
      </c>
      <c r="I80"/>
    </row>
    <row r="81" spans="1:9" x14ac:dyDescent="0.25">
      <c r="A81" s="1">
        <v>44232.599930555552</v>
      </c>
      <c r="B81">
        <v>0</v>
      </c>
      <c r="C81">
        <v>1</v>
      </c>
      <c r="D81" s="3">
        <f>SUM(B$2:B81)</f>
        <v>44</v>
      </c>
      <c r="E81" s="3">
        <f>SUM(C$2:C81)</f>
        <v>80</v>
      </c>
      <c r="F81" s="2">
        <f>IF(stats[[#This Row],[Datetime]],stats[[#This Row],[Total Clear]]/stats[[#This Row],[Total Runs]],NA())</f>
        <v>0.55000000000000004</v>
      </c>
      <c r="G81" s="2">
        <f t="shared" si="0"/>
        <v>0.65</v>
      </c>
      <c r="I81"/>
    </row>
    <row r="82" spans="1:9" x14ac:dyDescent="0.25">
      <c r="A82" s="1">
        <v>44232.603344907409</v>
      </c>
      <c r="B82">
        <v>1</v>
      </c>
      <c r="C82">
        <v>1</v>
      </c>
      <c r="D82" s="3">
        <f>SUM(B$2:B82)</f>
        <v>45</v>
      </c>
      <c r="E82" s="3">
        <f>SUM(C$2:C82)</f>
        <v>81</v>
      </c>
      <c r="F82" s="2">
        <f>IF(stats[[#This Row],[Datetime]],stats[[#This Row],[Total Clear]]/stats[[#This Row],[Total Runs]],NA())</f>
        <v>0.55555555555555558</v>
      </c>
      <c r="G82" s="2">
        <f t="shared" si="0"/>
        <v>0.65</v>
      </c>
      <c r="I82"/>
    </row>
    <row r="83" spans="1:9" x14ac:dyDescent="0.25">
      <c r="A83" s="1">
        <v>44232.606712962966</v>
      </c>
      <c r="B83">
        <v>1</v>
      </c>
      <c r="C83">
        <v>1</v>
      </c>
      <c r="D83" s="3">
        <f>SUM(B$2:B83)</f>
        <v>46</v>
      </c>
      <c r="E83" s="3">
        <f>SUM(C$2:C83)</f>
        <v>82</v>
      </c>
      <c r="F83" s="2">
        <f>IF(stats[[#This Row],[Datetime]],stats[[#This Row],[Total Clear]]/stats[[#This Row],[Total Runs]],NA())</f>
        <v>0.56097560975609762</v>
      </c>
      <c r="G83" s="2">
        <f t="shared" si="0"/>
        <v>0.65</v>
      </c>
      <c r="I83"/>
    </row>
    <row r="84" spans="1:9" x14ac:dyDescent="0.25">
      <c r="A84" s="1">
        <v>44232.610625000001</v>
      </c>
      <c r="B84">
        <v>0</v>
      </c>
      <c r="C84">
        <v>1</v>
      </c>
      <c r="D84" s="3">
        <f>SUM(B$2:B84)</f>
        <v>46</v>
      </c>
      <c r="E84" s="3">
        <f>SUM(C$2:C84)</f>
        <v>83</v>
      </c>
      <c r="F84" s="2">
        <f>IF(stats[[#This Row],[Datetime]],stats[[#This Row],[Total Clear]]/stats[[#This Row],[Total Runs]],NA())</f>
        <v>0.55421686746987953</v>
      </c>
      <c r="G84" s="2">
        <f t="shared" si="0"/>
        <v>0.6</v>
      </c>
      <c r="I84"/>
    </row>
    <row r="85" spans="1:9" x14ac:dyDescent="0.25">
      <c r="A85" s="1">
        <v>44232.613437499997</v>
      </c>
      <c r="B85">
        <v>1</v>
      </c>
      <c r="C85">
        <v>1</v>
      </c>
      <c r="D85" s="3">
        <f>SUM(B$2:B85)</f>
        <v>47</v>
      </c>
      <c r="E85" s="3">
        <f>SUM(C$2:C85)</f>
        <v>84</v>
      </c>
      <c r="F85" s="2">
        <f>IF(stats[[#This Row],[Datetime]],stats[[#This Row],[Total Clear]]/stats[[#This Row],[Total Runs]],NA())</f>
        <v>0.55952380952380953</v>
      </c>
      <c r="G85" s="2">
        <f t="shared" si="0"/>
        <v>0.65</v>
      </c>
      <c r="I85"/>
    </row>
    <row r="86" spans="1:9" x14ac:dyDescent="0.25">
      <c r="A86" s="1">
        <v>44232.616643518515</v>
      </c>
      <c r="B86">
        <v>1</v>
      </c>
      <c r="C86">
        <v>1</v>
      </c>
      <c r="D86" s="3">
        <f>SUM(B$2:B86)</f>
        <v>48</v>
      </c>
      <c r="E86" s="3">
        <f>SUM(C$2:C86)</f>
        <v>85</v>
      </c>
      <c r="F86" s="2">
        <f>IF(stats[[#This Row],[Datetime]],stats[[#This Row],[Total Clear]]/stats[[#This Row],[Total Runs]],NA())</f>
        <v>0.56470588235294117</v>
      </c>
      <c r="G86" s="2">
        <f t="shared" si="0"/>
        <v>0.65</v>
      </c>
      <c r="I86"/>
    </row>
    <row r="87" spans="1:9" x14ac:dyDescent="0.25">
      <c r="A87" s="1">
        <v>44232.619618055556</v>
      </c>
      <c r="B87">
        <v>1</v>
      </c>
      <c r="C87">
        <v>1</v>
      </c>
      <c r="D87" s="3">
        <f>SUM(B$2:B87)</f>
        <v>49</v>
      </c>
      <c r="E87" s="3">
        <f>SUM(C$2:C87)</f>
        <v>86</v>
      </c>
      <c r="F87" s="2">
        <f>IF(stats[[#This Row],[Datetime]],stats[[#This Row],[Total Clear]]/stats[[#This Row],[Total Runs]],NA())</f>
        <v>0.56976744186046513</v>
      </c>
      <c r="G87" s="2">
        <f t="shared" ref="G87:G150" si="1">SUM(B68:B87) / SUM(C68:C87)</f>
        <v>0.65</v>
      </c>
      <c r="I87"/>
    </row>
    <row r="88" spans="1:9" x14ac:dyDescent="0.25">
      <c r="A88" s="1">
        <v>44232.623530092591</v>
      </c>
      <c r="B88">
        <v>0</v>
      </c>
      <c r="C88">
        <v>1</v>
      </c>
      <c r="D88" s="3">
        <f>SUM(B$2:B88)</f>
        <v>49</v>
      </c>
      <c r="E88" s="3">
        <f>SUM(C$2:C88)</f>
        <v>87</v>
      </c>
      <c r="F88" s="2">
        <f>IF(stats[[#This Row],[Datetime]],stats[[#This Row],[Total Clear]]/stats[[#This Row],[Total Runs]],NA())</f>
        <v>0.56321839080459768</v>
      </c>
      <c r="G88" s="2">
        <f t="shared" si="1"/>
        <v>0.6</v>
      </c>
      <c r="I88"/>
    </row>
    <row r="89" spans="1:9" x14ac:dyDescent="0.25">
      <c r="A89" s="1">
        <v>44232.627476851849</v>
      </c>
      <c r="B89">
        <v>0</v>
      </c>
      <c r="C89">
        <v>1</v>
      </c>
      <c r="D89" s="3">
        <f>SUM(B$2:B89)</f>
        <v>49</v>
      </c>
      <c r="E89" s="3">
        <f>SUM(C$2:C89)</f>
        <v>88</v>
      </c>
      <c r="F89" s="2">
        <f>IF(stats[[#This Row],[Datetime]],stats[[#This Row],[Total Clear]]/stats[[#This Row],[Total Runs]],NA())</f>
        <v>0.55681818181818177</v>
      </c>
      <c r="G89" s="2">
        <f t="shared" si="1"/>
        <v>0.55000000000000004</v>
      </c>
      <c r="I89"/>
    </row>
    <row r="90" spans="1:9" x14ac:dyDescent="0.25">
      <c r="A90" s="1">
        <v>44232.631435185183</v>
      </c>
      <c r="B90">
        <v>0</v>
      </c>
      <c r="C90">
        <v>1</v>
      </c>
      <c r="D90" s="3">
        <f>SUM(B$2:B90)</f>
        <v>49</v>
      </c>
      <c r="E90" s="3">
        <f>SUM(C$2:C90)</f>
        <v>89</v>
      </c>
      <c r="F90" s="2">
        <f>IF(stats[[#This Row],[Datetime]],stats[[#This Row],[Total Clear]]/stats[[#This Row],[Total Runs]],NA())</f>
        <v>0.550561797752809</v>
      </c>
      <c r="G90" s="2">
        <f t="shared" si="1"/>
        <v>0.5</v>
      </c>
      <c r="I90"/>
    </row>
    <row r="91" spans="1:9" x14ac:dyDescent="0.25">
      <c r="A91" s="1">
        <v>44232.635405092595</v>
      </c>
      <c r="B91">
        <v>0</v>
      </c>
      <c r="C91">
        <v>1</v>
      </c>
      <c r="D91" s="3">
        <f>SUM(B$2:B91)</f>
        <v>49</v>
      </c>
      <c r="E91" s="3">
        <f>SUM(C$2:C91)</f>
        <v>90</v>
      </c>
      <c r="F91" s="2">
        <f>IF(stats[[#This Row],[Datetime]],stats[[#This Row],[Total Clear]]/stats[[#This Row],[Total Runs]],NA())</f>
        <v>0.5444444444444444</v>
      </c>
      <c r="G91" s="2">
        <f t="shared" si="1"/>
        <v>0.5</v>
      </c>
      <c r="I91"/>
    </row>
    <row r="92" spans="1:9" x14ac:dyDescent="0.25">
      <c r="A92" s="1">
        <v>44232.639351851853</v>
      </c>
      <c r="B92">
        <v>0</v>
      </c>
      <c r="C92">
        <v>1</v>
      </c>
      <c r="D92" s="3">
        <f>SUM(B$2:B92)</f>
        <v>49</v>
      </c>
      <c r="E92" s="3">
        <f>SUM(C$2:C92)</f>
        <v>91</v>
      </c>
      <c r="F92" s="2">
        <f>IF(stats[[#This Row],[Datetime]],stats[[#This Row],[Total Clear]]/stats[[#This Row],[Total Runs]],NA())</f>
        <v>0.53846153846153844</v>
      </c>
      <c r="G92" s="2">
        <f t="shared" si="1"/>
        <v>0.5</v>
      </c>
      <c r="I92"/>
    </row>
    <row r="93" spans="1:9" x14ac:dyDescent="0.25">
      <c r="A93" s="1">
        <v>44232.643287037034</v>
      </c>
      <c r="B93">
        <v>0</v>
      </c>
      <c r="C93">
        <v>1</v>
      </c>
      <c r="D93" s="3">
        <f>SUM(B$2:B93)</f>
        <v>49</v>
      </c>
      <c r="E93" s="3">
        <f>SUM(C$2:C93)</f>
        <v>92</v>
      </c>
      <c r="F93" s="2">
        <f>IF(stats[[#This Row],[Datetime]],stats[[#This Row],[Total Clear]]/stats[[#This Row],[Total Runs]],NA())</f>
        <v>0.53260869565217395</v>
      </c>
      <c r="G93" s="2">
        <f t="shared" si="1"/>
        <v>0.5</v>
      </c>
      <c r="I93"/>
    </row>
    <row r="94" spans="1:9" x14ac:dyDescent="0.25">
      <c r="A94" s="1">
        <v>44232.646122685182</v>
      </c>
      <c r="B94">
        <v>1</v>
      </c>
      <c r="C94">
        <v>1</v>
      </c>
      <c r="D94" s="3">
        <f>SUM(B$2:B94)</f>
        <v>50</v>
      </c>
      <c r="E94" s="3">
        <f>SUM(C$2:C94)</f>
        <v>93</v>
      </c>
      <c r="F94" s="2">
        <f>IF(stats[[#This Row],[Datetime]],stats[[#This Row],[Total Clear]]/stats[[#This Row],[Total Runs]],NA())</f>
        <v>0.5376344086021505</v>
      </c>
      <c r="G94" s="2">
        <f t="shared" si="1"/>
        <v>0.5</v>
      </c>
      <c r="I94"/>
    </row>
    <row r="95" spans="1:9" x14ac:dyDescent="0.25">
      <c r="A95" s="1">
        <v>44232.649328703701</v>
      </c>
      <c r="B95">
        <v>1</v>
      </c>
      <c r="C95">
        <v>1</v>
      </c>
      <c r="D95" s="3">
        <f>SUM(B$2:B95)</f>
        <v>51</v>
      </c>
      <c r="E95" s="3">
        <f>SUM(C$2:C95)</f>
        <v>94</v>
      </c>
      <c r="F95" s="2">
        <f>IF(stats[[#This Row],[Datetime]],stats[[#This Row],[Total Clear]]/stats[[#This Row],[Total Runs]],NA())</f>
        <v>0.54255319148936165</v>
      </c>
      <c r="G95" s="2">
        <f t="shared" si="1"/>
        <v>0.5</v>
      </c>
      <c r="I95"/>
    </row>
    <row r="96" spans="1:9" x14ac:dyDescent="0.25">
      <c r="A96" s="1">
        <v>44232.652384259258</v>
      </c>
      <c r="B96">
        <v>1</v>
      </c>
      <c r="C96">
        <v>1</v>
      </c>
      <c r="D96" s="3">
        <f>SUM(B$2:B96)</f>
        <v>52</v>
      </c>
      <c r="E96" s="3">
        <f>SUM(C$2:C96)</f>
        <v>95</v>
      </c>
      <c r="F96" s="2">
        <f>IF(stats[[#This Row],[Datetime]],stats[[#This Row],[Total Clear]]/stats[[#This Row],[Total Runs]],NA())</f>
        <v>0.54736842105263162</v>
      </c>
      <c r="G96" s="2">
        <f t="shared" si="1"/>
        <v>0.5</v>
      </c>
      <c r="I96"/>
    </row>
    <row r="97" spans="1:9" x14ac:dyDescent="0.25">
      <c r="A97" s="1">
        <v>44232.656319444446</v>
      </c>
      <c r="B97">
        <v>0</v>
      </c>
      <c r="C97">
        <v>1</v>
      </c>
      <c r="D97" s="3">
        <f>SUM(B$2:B97)</f>
        <v>52</v>
      </c>
      <c r="E97" s="3">
        <f>SUM(C$2:C97)</f>
        <v>96</v>
      </c>
      <c r="F97" s="2">
        <f>IF(stats[[#This Row],[Datetime]],stats[[#This Row],[Total Clear]]/stats[[#This Row],[Total Runs]],NA())</f>
        <v>0.54166666666666663</v>
      </c>
      <c r="G97" s="2">
        <f t="shared" si="1"/>
        <v>0.5</v>
      </c>
      <c r="I97"/>
    </row>
    <row r="98" spans="1:9" x14ac:dyDescent="0.25">
      <c r="A98" s="1">
        <v>44232.660277777781</v>
      </c>
      <c r="B98">
        <v>0</v>
      </c>
      <c r="C98">
        <v>1</v>
      </c>
      <c r="D98" s="3">
        <f>SUM(B$2:B98)</f>
        <v>52</v>
      </c>
      <c r="E98" s="3">
        <f>SUM(C$2:C98)</f>
        <v>97</v>
      </c>
      <c r="F98" s="2">
        <f>IF(stats[[#This Row],[Datetime]],stats[[#This Row],[Total Clear]]/stats[[#This Row],[Total Runs]],NA())</f>
        <v>0.53608247422680411</v>
      </c>
      <c r="G98" s="2">
        <f t="shared" si="1"/>
        <v>0.45</v>
      </c>
      <c r="I98"/>
    </row>
    <row r="99" spans="1:9" x14ac:dyDescent="0.25">
      <c r="A99" s="1">
        <v>44232.66337962963</v>
      </c>
      <c r="B99">
        <v>1</v>
      </c>
      <c r="C99">
        <v>1</v>
      </c>
      <c r="D99" s="3">
        <f>SUM(B$2:B99)</f>
        <v>53</v>
      </c>
      <c r="E99" s="3">
        <f>SUM(C$2:C99)</f>
        <v>98</v>
      </c>
      <c r="F99" s="2">
        <f>IF(stats[[#This Row],[Datetime]],stats[[#This Row],[Total Clear]]/stats[[#This Row],[Total Runs]],NA())</f>
        <v>0.54081632653061229</v>
      </c>
      <c r="G99" s="2">
        <f t="shared" si="1"/>
        <v>0.5</v>
      </c>
      <c r="I99"/>
    </row>
    <row r="100" spans="1:9" x14ac:dyDescent="0.25">
      <c r="A100" s="1">
        <v>44232.666886574072</v>
      </c>
      <c r="B100">
        <v>1</v>
      </c>
      <c r="C100">
        <v>1</v>
      </c>
      <c r="D100" s="3">
        <f>SUM(B$2:B100)</f>
        <v>54</v>
      </c>
      <c r="E100" s="3">
        <f>SUM(C$2:C100)</f>
        <v>99</v>
      </c>
      <c r="F100" s="2">
        <f>IF(stats[[#This Row],[Datetime]],stats[[#This Row],[Total Clear]]/stats[[#This Row],[Total Runs]],NA())</f>
        <v>0.54545454545454541</v>
      </c>
      <c r="G100" s="2">
        <f t="shared" si="1"/>
        <v>0.5</v>
      </c>
      <c r="I100"/>
    </row>
    <row r="101" spans="1:9" x14ac:dyDescent="0.25">
      <c r="A101" s="1">
        <v>44232.670023148145</v>
      </c>
      <c r="B101">
        <v>1</v>
      </c>
      <c r="C101">
        <v>1</v>
      </c>
      <c r="D101" s="3">
        <f>SUM(B$2:B101)</f>
        <v>55</v>
      </c>
      <c r="E101" s="3">
        <f>SUM(C$2:C101)</f>
        <v>100</v>
      </c>
      <c r="F101" s="2">
        <f>IF(stats[[#This Row],[Datetime]],stats[[#This Row],[Total Clear]]/stats[[#This Row],[Total Runs]],NA())</f>
        <v>0.55000000000000004</v>
      </c>
      <c r="G101" s="2">
        <f t="shared" si="1"/>
        <v>0.55000000000000004</v>
      </c>
      <c r="I101"/>
    </row>
    <row r="102" spans="1:9" x14ac:dyDescent="0.25">
      <c r="A102" s="1">
        <v>44232.673310185186</v>
      </c>
      <c r="B102">
        <v>1</v>
      </c>
      <c r="C102">
        <v>1</v>
      </c>
      <c r="D102" s="3">
        <f>SUM(B$2:B102)</f>
        <v>56</v>
      </c>
      <c r="E102" s="3">
        <f>SUM(C$2:C102)</f>
        <v>101</v>
      </c>
      <c r="F102" s="2">
        <f>IF(stats[[#This Row],[Datetime]],stats[[#This Row],[Total Clear]]/stats[[#This Row],[Total Runs]],NA())</f>
        <v>0.5544554455445545</v>
      </c>
      <c r="G102" s="2">
        <f t="shared" si="1"/>
        <v>0.55000000000000004</v>
      </c>
      <c r="I102"/>
    </row>
    <row r="103" spans="1:9" x14ac:dyDescent="0.25">
      <c r="A103" s="1">
        <v>44232.677222222221</v>
      </c>
      <c r="B103">
        <v>0</v>
      </c>
      <c r="C103">
        <v>1</v>
      </c>
      <c r="D103" s="3">
        <f>SUM(B$2:B103)</f>
        <v>56</v>
      </c>
      <c r="E103" s="3">
        <f>SUM(C$2:C103)</f>
        <v>102</v>
      </c>
      <c r="F103" s="2">
        <f>IF(stats[[#This Row],[Datetime]],stats[[#This Row],[Total Clear]]/stats[[#This Row],[Total Runs]],NA())</f>
        <v>0.5490196078431373</v>
      </c>
      <c r="G103" s="2">
        <f t="shared" si="1"/>
        <v>0.5</v>
      </c>
      <c r="I103"/>
    </row>
    <row r="104" spans="1:9" x14ac:dyDescent="0.25">
      <c r="A104" s="1">
        <v>44232.680381944447</v>
      </c>
      <c r="B104">
        <v>1</v>
      </c>
      <c r="C104">
        <v>1</v>
      </c>
      <c r="D104" s="3">
        <f>SUM(B$2:B104)</f>
        <v>57</v>
      </c>
      <c r="E104" s="3">
        <f>SUM(C$2:C104)</f>
        <v>103</v>
      </c>
      <c r="F104" s="2">
        <f>IF(stats[[#This Row],[Datetime]],stats[[#This Row],[Total Clear]]/stats[[#This Row],[Total Runs]],NA())</f>
        <v>0.55339805825242716</v>
      </c>
      <c r="G104" s="2">
        <f t="shared" si="1"/>
        <v>0.55000000000000004</v>
      </c>
      <c r="I104"/>
    </row>
    <row r="105" spans="1:9" x14ac:dyDescent="0.25">
      <c r="A105" s="1">
        <v>44232.684386574074</v>
      </c>
      <c r="B105">
        <v>0</v>
      </c>
      <c r="C105">
        <v>1</v>
      </c>
      <c r="D105" s="3">
        <f>SUM(B$2:B105)</f>
        <v>57</v>
      </c>
      <c r="E105" s="3">
        <f>SUM(C$2:C105)</f>
        <v>104</v>
      </c>
      <c r="F105" s="2">
        <f>IF(stats[[#This Row],[Datetime]],stats[[#This Row],[Total Clear]]/stats[[#This Row],[Total Runs]],NA())</f>
        <v>0.54807692307692313</v>
      </c>
      <c r="G105" s="2">
        <f t="shared" si="1"/>
        <v>0.5</v>
      </c>
      <c r="I105"/>
    </row>
    <row r="106" spans="1:9" x14ac:dyDescent="0.25">
      <c r="A106" s="1">
        <v>44232.687835648147</v>
      </c>
      <c r="B106">
        <v>1</v>
      </c>
      <c r="C106">
        <v>1</v>
      </c>
      <c r="D106" s="3">
        <f>SUM(B$2:B106)</f>
        <v>58</v>
      </c>
      <c r="E106" s="3">
        <f>SUM(C$2:C106)</f>
        <v>105</v>
      </c>
      <c r="F106" s="2">
        <f>IF(stats[[#This Row],[Datetime]],stats[[#This Row],[Total Clear]]/stats[[#This Row],[Total Runs]],NA())</f>
        <v>0.55238095238095242</v>
      </c>
      <c r="G106" s="2">
        <f t="shared" si="1"/>
        <v>0.5</v>
      </c>
      <c r="I106"/>
    </row>
    <row r="107" spans="1:9" x14ac:dyDescent="0.25">
      <c r="A107" s="1">
        <v>44232.691053240742</v>
      </c>
      <c r="B107">
        <v>1</v>
      </c>
      <c r="C107">
        <v>1</v>
      </c>
      <c r="D107" s="3">
        <f>SUM(B$2:B107)</f>
        <v>59</v>
      </c>
      <c r="E107" s="3">
        <f>SUM(C$2:C107)</f>
        <v>106</v>
      </c>
      <c r="F107" s="2">
        <f>IF(stats[[#This Row],[Datetime]],stats[[#This Row],[Total Clear]]/stats[[#This Row],[Total Runs]],NA())</f>
        <v>0.55660377358490565</v>
      </c>
      <c r="G107" s="2">
        <f t="shared" si="1"/>
        <v>0.5</v>
      </c>
      <c r="I107"/>
    </row>
    <row r="108" spans="1:9" x14ac:dyDescent="0.25">
      <c r="A108" s="1">
        <v>44232.694212962961</v>
      </c>
      <c r="B108">
        <v>1</v>
      </c>
      <c r="C108">
        <v>1</v>
      </c>
      <c r="D108" s="3">
        <f>SUM(B$2:B108)</f>
        <v>60</v>
      </c>
      <c r="E108" s="3">
        <f>SUM(C$2:C108)</f>
        <v>107</v>
      </c>
      <c r="F108" s="2">
        <f>IF(stats[[#This Row],[Datetime]],stats[[#This Row],[Total Clear]]/stats[[#This Row],[Total Runs]],NA())</f>
        <v>0.56074766355140182</v>
      </c>
      <c r="G108" s="2">
        <f t="shared" si="1"/>
        <v>0.55000000000000004</v>
      </c>
    </row>
    <row r="109" spans="1:9" x14ac:dyDescent="0.25">
      <c r="A109" s="1">
        <v>44232.698229166665</v>
      </c>
      <c r="B109">
        <v>0</v>
      </c>
      <c r="C109">
        <v>1</v>
      </c>
      <c r="D109" s="3">
        <f>SUM(B$2:B109)</f>
        <v>60</v>
      </c>
      <c r="E109" s="3">
        <f>SUM(C$2:C109)</f>
        <v>108</v>
      </c>
      <c r="F109" s="2">
        <f>IF(stats[[#This Row],[Datetime]],stats[[#This Row],[Total Clear]]/stats[[#This Row],[Total Runs]],NA())</f>
        <v>0.55555555555555558</v>
      </c>
      <c r="G109" s="2">
        <f t="shared" si="1"/>
        <v>0.55000000000000004</v>
      </c>
    </row>
    <row r="110" spans="1:9" x14ac:dyDescent="0.25">
      <c r="A110" s="1">
        <v>44232.701307870368</v>
      </c>
      <c r="B110">
        <v>1</v>
      </c>
      <c r="C110">
        <v>1</v>
      </c>
      <c r="D110" s="3">
        <f>SUM(B$2:B110)</f>
        <v>61</v>
      </c>
      <c r="E110" s="3">
        <f>SUM(C$2:C110)</f>
        <v>109</v>
      </c>
      <c r="F110" s="2">
        <f>IF(stats[[#This Row],[Datetime]],stats[[#This Row],[Total Clear]]/stats[[#This Row],[Total Runs]],NA())</f>
        <v>0.55963302752293576</v>
      </c>
      <c r="G110" s="2">
        <f t="shared" si="1"/>
        <v>0.6</v>
      </c>
    </row>
    <row r="111" spans="1:9" x14ac:dyDescent="0.25">
      <c r="A111" s="1">
        <v>44232.705231481479</v>
      </c>
      <c r="B111">
        <v>0</v>
      </c>
      <c r="C111">
        <v>1</v>
      </c>
      <c r="D111" s="3">
        <f>SUM(B$2:B111)</f>
        <v>61</v>
      </c>
      <c r="E111" s="3">
        <f>SUM(C$2:C111)</f>
        <v>110</v>
      </c>
      <c r="F111" s="2">
        <f>IF(stats[[#This Row],[Datetime]],stats[[#This Row],[Total Clear]]/stats[[#This Row],[Total Runs]],NA())</f>
        <v>0.55454545454545456</v>
      </c>
      <c r="G111" s="2">
        <f t="shared" si="1"/>
        <v>0.6</v>
      </c>
    </row>
    <row r="112" spans="1:9" x14ac:dyDescent="0.25">
      <c r="A112" s="1">
        <v>44232.70921296296</v>
      </c>
      <c r="B112">
        <v>0</v>
      </c>
      <c r="C112">
        <v>1</v>
      </c>
      <c r="D112" s="3">
        <f>SUM(B$2:B112)</f>
        <v>61</v>
      </c>
      <c r="E112" s="3">
        <f>SUM(C$2:C112)</f>
        <v>111</v>
      </c>
      <c r="F112" s="2">
        <f>IF(stats[[#This Row],[Datetime]],stats[[#This Row],[Total Clear]]/stats[[#This Row],[Total Runs]],NA())</f>
        <v>0.5495495495495496</v>
      </c>
      <c r="G112" s="2">
        <f t="shared" si="1"/>
        <v>0.6</v>
      </c>
    </row>
    <row r="113" spans="1:7" x14ac:dyDescent="0.25">
      <c r="A113" s="1">
        <v>44232.713159722225</v>
      </c>
      <c r="B113">
        <v>0</v>
      </c>
      <c r="C113">
        <v>1</v>
      </c>
      <c r="D113" s="3">
        <f>SUM(B$2:B113)</f>
        <v>61</v>
      </c>
      <c r="E113" s="3">
        <f>SUM(C$2:C113)</f>
        <v>112</v>
      </c>
      <c r="F113" s="2">
        <f>IF(stats[[#This Row],[Datetime]],stats[[#This Row],[Total Clear]]/stats[[#This Row],[Total Runs]],NA())</f>
        <v>0.5446428571428571</v>
      </c>
      <c r="G113" s="2">
        <f t="shared" si="1"/>
        <v>0.6</v>
      </c>
    </row>
    <row r="114" spans="1:7" x14ac:dyDescent="0.25">
      <c r="A114" s="1">
        <v>44232.717106481483</v>
      </c>
      <c r="B114">
        <v>0</v>
      </c>
      <c r="C114">
        <v>1</v>
      </c>
      <c r="D114" s="3">
        <f>SUM(B$2:B114)</f>
        <v>61</v>
      </c>
      <c r="E114" s="3">
        <f>SUM(C$2:C114)</f>
        <v>113</v>
      </c>
      <c r="F114" s="2">
        <f>IF(stats[[#This Row],[Datetime]],stats[[#This Row],[Total Clear]]/stats[[#This Row],[Total Runs]],NA())</f>
        <v>0.53982300884955747</v>
      </c>
      <c r="G114" s="2">
        <f t="shared" si="1"/>
        <v>0.55000000000000004</v>
      </c>
    </row>
    <row r="115" spans="1:7" x14ac:dyDescent="0.25">
      <c r="A115" s="1">
        <v>44232.720127314817</v>
      </c>
      <c r="B115">
        <v>1</v>
      </c>
      <c r="C115">
        <v>1</v>
      </c>
      <c r="D115" s="3">
        <f>SUM(B$2:B115)</f>
        <v>62</v>
      </c>
      <c r="E115" s="3">
        <f>SUM(C$2:C115)</f>
        <v>114</v>
      </c>
      <c r="F115" s="2">
        <f>IF(stats[[#This Row],[Datetime]],stats[[#This Row],[Total Clear]]/stats[[#This Row],[Total Runs]],NA())</f>
        <v>0.54385964912280704</v>
      </c>
      <c r="G115" s="2">
        <f t="shared" si="1"/>
        <v>0.55000000000000004</v>
      </c>
    </row>
    <row r="116" spans="1:7" x14ac:dyDescent="0.25">
      <c r="A116" s="1">
        <v>44232.724039351851</v>
      </c>
      <c r="B116">
        <v>0</v>
      </c>
      <c r="C116">
        <v>1</v>
      </c>
      <c r="D116" s="3">
        <f>SUM(B$2:B116)</f>
        <v>62</v>
      </c>
      <c r="E116" s="3">
        <f>SUM(C$2:C116)</f>
        <v>115</v>
      </c>
      <c r="F116" s="2">
        <f>IF(stats[[#This Row],[Datetime]],stats[[#This Row],[Total Clear]]/stats[[#This Row],[Total Runs]],NA())</f>
        <v>0.53913043478260869</v>
      </c>
      <c r="G116" s="2">
        <f t="shared" si="1"/>
        <v>0.5</v>
      </c>
    </row>
    <row r="117" spans="1:7" x14ac:dyDescent="0.25">
      <c r="A117" s="1">
        <v>44232.72797453704</v>
      </c>
      <c r="B117">
        <v>0</v>
      </c>
      <c r="C117">
        <v>1</v>
      </c>
      <c r="D117" s="3">
        <f>SUM(B$2:B117)</f>
        <v>62</v>
      </c>
      <c r="E117" s="3">
        <f>SUM(C$2:C117)</f>
        <v>116</v>
      </c>
      <c r="F117" s="2">
        <f>IF(stats[[#This Row],[Datetime]],stats[[#This Row],[Total Clear]]/stats[[#This Row],[Total Runs]],NA())</f>
        <v>0.53448275862068961</v>
      </c>
      <c r="G117" s="2">
        <f t="shared" si="1"/>
        <v>0.5</v>
      </c>
    </row>
    <row r="118" spans="1:7" x14ac:dyDescent="0.25">
      <c r="A118" s="1">
        <v>44232.731307870374</v>
      </c>
      <c r="B118">
        <v>1</v>
      </c>
      <c r="C118">
        <v>1</v>
      </c>
      <c r="D118" s="3">
        <f>SUM(B$2:B118)</f>
        <v>63</v>
      </c>
      <c r="E118" s="3">
        <f>SUM(C$2:C118)</f>
        <v>117</v>
      </c>
      <c r="F118" s="2">
        <f>IF(stats[[#This Row],[Datetime]],stats[[#This Row],[Total Clear]]/stats[[#This Row],[Total Runs]],NA())</f>
        <v>0.53846153846153844</v>
      </c>
      <c r="G118" s="2">
        <f t="shared" si="1"/>
        <v>0.55000000000000004</v>
      </c>
    </row>
    <row r="119" spans="1:7" x14ac:dyDescent="0.25">
      <c r="A119" s="1">
        <v>44232.734270833331</v>
      </c>
      <c r="B119">
        <v>1</v>
      </c>
      <c r="C119">
        <v>1</v>
      </c>
      <c r="D119" s="3">
        <f>SUM(B$2:B119)</f>
        <v>64</v>
      </c>
      <c r="E119" s="3">
        <f>SUM(C$2:C119)</f>
        <v>118</v>
      </c>
      <c r="F119" s="2">
        <f>IF(stats[[#This Row],[Datetime]],stats[[#This Row],[Total Clear]]/stats[[#This Row],[Total Runs]],NA())</f>
        <v>0.5423728813559322</v>
      </c>
      <c r="G119" s="2">
        <f t="shared" si="1"/>
        <v>0.55000000000000004</v>
      </c>
    </row>
    <row r="120" spans="1:7" x14ac:dyDescent="0.25">
      <c r="A120" s="1">
        <v>44232.737314814818</v>
      </c>
      <c r="B120">
        <v>1</v>
      </c>
      <c r="C120">
        <v>1</v>
      </c>
      <c r="D120" s="3">
        <f>SUM(B$2:B120)</f>
        <v>65</v>
      </c>
      <c r="E120" s="3">
        <f>SUM(C$2:C120)</f>
        <v>119</v>
      </c>
      <c r="F120" s="2">
        <f>IF(stats[[#This Row],[Datetime]],stats[[#This Row],[Total Clear]]/stats[[#This Row],[Total Runs]],NA())</f>
        <v>0.54621848739495793</v>
      </c>
      <c r="G120" s="2">
        <f t="shared" si="1"/>
        <v>0.55000000000000004</v>
      </c>
    </row>
    <row r="121" spans="1:7" x14ac:dyDescent="0.25">
      <c r="A121" s="1">
        <v>44232.741226851853</v>
      </c>
      <c r="B121">
        <v>1</v>
      </c>
      <c r="C121">
        <v>1</v>
      </c>
      <c r="D121" s="3">
        <f>SUM(B$2:B121)</f>
        <v>66</v>
      </c>
      <c r="E121" s="3">
        <f>SUM(C$2:C121)</f>
        <v>120</v>
      </c>
      <c r="F121" s="2">
        <f>IF(stats[[#This Row],[Datetime]],stats[[#This Row],[Total Clear]]/stats[[#This Row],[Total Runs]],NA())</f>
        <v>0.55000000000000004</v>
      </c>
      <c r="G121" s="2">
        <f t="shared" si="1"/>
        <v>0.55000000000000004</v>
      </c>
    </row>
    <row r="122" spans="1:7" x14ac:dyDescent="0.25">
      <c r="A122" s="1">
        <v>44232.745243055557</v>
      </c>
      <c r="B122">
        <v>0</v>
      </c>
      <c r="C122">
        <v>1</v>
      </c>
      <c r="D122" s="3">
        <f>SUM(B$2:B122)</f>
        <v>66</v>
      </c>
      <c r="E122" s="3">
        <f>SUM(C$2:C122)</f>
        <v>121</v>
      </c>
      <c r="F122" s="2">
        <f>IF(stats[[#This Row],[Datetime]],stats[[#This Row],[Total Clear]]/stats[[#This Row],[Total Runs]],NA())</f>
        <v>0.54545454545454541</v>
      </c>
      <c r="G122" s="2">
        <f t="shared" si="1"/>
        <v>0.5</v>
      </c>
    </row>
    <row r="123" spans="1:7" x14ac:dyDescent="0.25">
      <c r="A123" s="1">
        <v>44232.749201388891</v>
      </c>
      <c r="B123">
        <v>0</v>
      </c>
      <c r="C123">
        <v>1</v>
      </c>
      <c r="D123" s="3">
        <f>SUM(B$2:B123)</f>
        <v>66</v>
      </c>
      <c r="E123" s="3">
        <f>SUM(C$2:C123)</f>
        <v>122</v>
      </c>
      <c r="F123" s="2">
        <f>IF(stats[[#This Row],[Datetime]],stats[[#This Row],[Total Clear]]/stats[[#This Row],[Total Runs]],NA())</f>
        <v>0.54098360655737709</v>
      </c>
      <c r="G123" s="2">
        <f t="shared" si="1"/>
        <v>0.5</v>
      </c>
    </row>
    <row r="124" spans="1:7" x14ac:dyDescent="0.25">
      <c r="A124" s="1">
        <v>44232.753136574072</v>
      </c>
      <c r="B124">
        <v>0</v>
      </c>
      <c r="C124">
        <v>1</v>
      </c>
      <c r="D124" s="3">
        <f>SUM(B$2:B124)</f>
        <v>66</v>
      </c>
      <c r="E124" s="3">
        <f>SUM(C$2:C124)</f>
        <v>123</v>
      </c>
      <c r="F124" s="2">
        <f>IF(stats[[#This Row],[Datetime]],stats[[#This Row],[Total Clear]]/stats[[#This Row],[Total Runs]],NA())</f>
        <v>0.53658536585365857</v>
      </c>
      <c r="G124" s="2">
        <f t="shared" si="1"/>
        <v>0.45</v>
      </c>
    </row>
    <row r="125" spans="1:7" x14ac:dyDescent="0.25">
      <c r="A125" s="1">
        <v>44232.75640046296</v>
      </c>
      <c r="B125">
        <v>1</v>
      </c>
      <c r="C125">
        <v>1</v>
      </c>
      <c r="D125" s="3">
        <f>SUM(B$2:B125)</f>
        <v>67</v>
      </c>
      <c r="E125" s="3">
        <f>SUM(C$2:C125)</f>
        <v>124</v>
      </c>
      <c r="F125" s="2">
        <f>IF(stats[[#This Row],[Datetime]],stats[[#This Row],[Total Clear]]/stats[[#This Row],[Total Runs]],NA())</f>
        <v>0.54032258064516125</v>
      </c>
      <c r="G125" s="2">
        <f t="shared" si="1"/>
        <v>0.5</v>
      </c>
    </row>
    <row r="126" spans="1:7" x14ac:dyDescent="0.25">
      <c r="A126" s="1">
        <v>44232.759618055556</v>
      </c>
      <c r="B126">
        <v>1</v>
      </c>
      <c r="C126">
        <v>1</v>
      </c>
      <c r="D126" s="3">
        <f>SUM(B$2:B126)</f>
        <v>68</v>
      </c>
      <c r="E126" s="3">
        <f>SUM(C$2:C126)</f>
        <v>125</v>
      </c>
      <c r="F126" s="2">
        <f>IF(stats[[#This Row],[Datetime]],stats[[#This Row],[Total Clear]]/stats[[#This Row],[Total Runs]],NA())</f>
        <v>0.54400000000000004</v>
      </c>
      <c r="G126" s="2">
        <f t="shared" si="1"/>
        <v>0.5</v>
      </c>
    </row>
    <row r="127" spans="1:7" x14ac:dyDescent="0.25">
      <c r="A127" s="1">
        <v>44232.763657407406</v>
      </c>
      <c r="B127">
        <v>1</v>
      </c>
      <c r="C127">
        <v>1</v>
      </c>
      <c r="D127" s="3">
        <f>SUM(B$2:B127)</f>
        <v>69</v>
      </c>
      <c r="E127" s="3">
        <f>SUM(C$2:C127)</f>
        <v>126</v>
      </c>
      <c r="F127" s="2">
        <f>IF(stats[[#This Row],[Datetime]],stats[[#This Row],[Total Clear]]/stats[[#This Row],[Total Runs]],NA())</f>
        <v>0.54761904761904767</v>
      </c>
      <c r="G127" s="2">
        <f t="shared" si="1"/>
        <v>0.5</v>
      </c>
    </row>
    <row r="128" spans="1:7" x14ac:dyDescent="0.25">
      <c r="A128" s="1">
        <v>44232.766736111109</v>
      </c>
      <c r="B128">
        <v>1</v>
      </c>
      <c r="C128">
        <v>1</v>
      </c>
      <c r="D128" s="3">
        <f>SUM(B$2:B128)</f>
        <v>70</v>
      </c>
      <c r="E128" s="3">
        <f>SUM(C$2:C128)</f>
        <v>127</v>
      </c>
      <c r="F128" s="2">
        <f>IF(stats[[#This Row],[Datetime]],stats[[#This Row],[Total Clear]]/stats[[#This Row],[Total Runs]],NA())</f>
        <v>0.55118110236220474</v>
      </c>
      <c r="G128" s="2">
        <f t="shared" si="1"/>
        <v>0.5</v>
      </c>
    </row>
    <row r="129" spans="1:7" x14ac:dyDescent="0.25">
      <c r="A129" s="1">
        <v>44232.770046296297</v>
      </c>
      <c r="B129">
        <v>1</v>
      </c>
      <c r="C129">
        <v>1</v>
      </c>
      <c r="D129" s="3">
        <f>SUM(B$2:B129)</f>
        <v>71</v>
      </c>
      <c r="E129" s="3">
        <f>SUM(C$2:C129)</f>
        <v>128</v>
      </c>
      <c r="F129" s="2">
        <f>IF(stats[[#This Row],[Datetime]],stats[[#This Row],[Total Clear]]/stats[[#This Row],[Total Runs]],NA())</f>
        <v>0.5546875</v>
      </c>
      <c r="G129" s="2">
        <f t="shared" si="1"/>
        <v>0.55000000000000004</v>
      </c>
    </row>
    <row r="130" spans="1:7" x14ac:dyDescent="0.25">
      <c r="A130" s="1">
        <v>44232.773379629631</v>
      </c>
      <c r="B130">
        <v>1</v>
      </c>
      <c r="C130">
        <v>1</v>
      </c>
      <c r="D130" s="3">
        <f>SUM(B$2:B130)</f>
        <v>72</v>
      </c>
      <c r="E130" s="3">
        <f>SUM(C$2:C130)</f>
        <v>129</v>
      </c>
      <c r="F130" s="2">
        <f>IF(stats[[#This Row],[Datetime]],stats[[#This Row],[Total Clear]]/stats[[#This Row],[Total Runs]],NA())</f>
        <v>0.55813953488372092</v>
      </c>
      <c r="G130" s="2">
        <f t="shared" si="1"/>
        <v>0.55000000000000004</v>
      </c>
    </row>
    <row r="131" spans="1:7" x14ac:dyDescent="0.25">
      <c r="A131" s="1">
        <v>44232.77652777778</v>
      </c>
      <c r="B131">
        <v>1</v>
      </c>
      <c r="C131">
        <v>1</v>
      </c>
      <c r="D131" s="3">
        <f>SUM(B$2:B131)</f>
        <v>73</v>
      </c>
      <c r="E131" s="3">
        <f>SUM(C$2:C131)</f>
        <v>130</v>
      </c>
      <c r="F131" s="2">
        <f>IF(stats[[#This Row],[Datetime]],stats[[#This Row],[Total Clear]]/stats[[#This Row],[Total Runs]],NA())</f>
        <v>0.56153846153846154</v>
      </c>
      <c r="G131" s="2">
        <f t="shared" si="1"/>
        <v>0.6</v>
      </c>
    </row>
    <row r="132" spans="1:7" x14ac:dyDescent="0.25">
      <c r="A132" s="1">
        <v>44232.78</v>
      </c>
      <c r="B132">
        <v>1</v>
      </c>
      <c r="C132">
        <v>1</v>
      </c>
      <c r="D132" s="3">
        <f>SUM(B$2:B132)</f>
        <v>74</v>
      </c>
      <c r="E132" s="3">
        <f>SUM(C$2:C132)</f>
        <v>131</v>
      </c>
      <c r="F132" s="2">
        <f>IF(stats[[#This Row],[Datetime]],stats[[#This Row],[Total Clear]]/stats[[#This Row],[Total Runs]],NA())</f>
        <v>0.56488549618320616</v>
      </c>
      <c r="G132" s="2">
        <f t="shared" si="1"/>
        <v>0.65</v>
      </c>
    </row>
    <row r="133" spans="1:7" x14ac:dyDescent="0.25">
      <c r="A133" s="1">
        <v>44232.783935185187</v>
      </c>
      <c r="B133">
        <v>0</v>
      </c>
      <c r="C133">
        <v>1</v>
      </c>
      <c r="D133" s="3">
        <f>SUM(B$2:B133)</f>
        <v>74</v>
      </c>
      <c r="E133" s="3">
        <f>SUM(C$2:C133)</f>
        <v>132</v>
      </c>
      <c r="F133" s="2">
        <f>IF(stats[[#This Row],[Datetime]],stats[[#This Row],[Total Clear]]/stats[[#This Row],[Total Runs]],NA())</f>
        <v>0.56060606060606055</v>
      </c>
      <c r="G133" s="2">
        <f t="shared" si="1"/>
        <v>0.65</v>
      </c>
    </row>
    <row r="134" spans="1:7" x14ac:dyDescent="0.25">
      <c r="A134" s="1">
        <v>44232.786932870367</v>
      </c>
      <c r="B134">
        <v>1</v>
      </c>
      <c r="C134">
        <v>1</v>
      </c>
      <c r="D134" s="3">
        <f>SUM(B$2:B134)</f>
        <v>75</v>
      </c>
      <c r="E134" s="3">
        <f>SUM(C$2:C134)</f>
        <v>133</v>
      </c>
      <c r="F134" s="2">
        <f>IF(stats[[#This Row],[Datetime]],stats[[#This Row],[Total Clear]]/stats[[#This Row],[Total Runs]],NA())</f>
        <v>0.56390977443609025</v>
      </c>
      <c r="G134" s="2">
        <f t="shared" si="1"/>
        <v>0.7</v>
      </c>
    </row>
    <row r="135" spans="1:7" x14ac:dyDescent="0.25">
      <c r="A135" s="1">
        <v>44232.790196759262</v>
      </c>
      <c r="B135">
        <v>1</v>
      </c>
      <c r="C135">
        <v>1</v>
      </c>
      <c r="D135" s="3">
        <f>SUM(B$2:B135)</f>
        <v>76</v>
      </c>
      <c r="E135" s="3">
        <f>SUM(C$2:C135)</f>
        <v>134</v>
      </c>
      <c r="F135" s="2">
        <f>IF(stats[[#This Row],[Datetime]],stats[[#This Row],[Total Clear]]/stats[[#This Row],[Total Runs]],NA())</f>
        <v>0.56716417910447758</v>
      </c>
      <c r="G135" s="2">
        <f t="shared" si="1"/>
        <v>0.7</v>
      </c>
    </row>
    <row r="136" spans="1:7" x14ac:dyDescent="0.25">
      <c r="A136" s="1">
        <v>44232.793437499997</v>
      </c>
      <c r="B136">
        <v>1</v>
      </c>
      <c r="C136">
        <v>1</v>
      </c>
      <c r="D136" s="3">
        <f>SUM(B$2:B136)</f>
        <v>77</v>
      </c>
      <c r="E136" s="3">
        <f>SUM(C$2:C136)</f>
        <v>135</v>
      </c>
      <c r="F136" s="2">
        <f>IF(stats[[#This Row],[Datetime]],stats[[#This Row],[Total Clear]]/stats[[#This Row],[Total Runs]],NA())</f>
        <v>0.57037037037037042</v>
      </c>
      <c r="G136" s="2">
        <f t="shared" si="1"/>
        <v>0.75</v>
      </c>
    </row>
    <row r="137" spans="1:7" x14ac:dyDescent="0.25">
      <c r="A137" s="1">
        <v>44232.796666666669</v>
      </c>
      <c r="B137">
        <v>1</v>
      </c>
      <c r="C137">
        <v>1</v>
      </c>
      <c r="D137" s="3">
        <f>SUM(B$2:B137)</f>
        <v>78</v>
      </c>
      <c r="E137" s="3">
        <f>SUM(C$2:C137)</f>
        <v>136</v>
      </c>
      <c r="F137" s="2">
        <f>IF(stats[[#This Row],[Datetime]],stats[[#This Row],[Total Clear]]/stats[[#This Row],[Total Runs]],NA())</f>
        <v>0.57352941176470584</v>
      </c>
      <c r="G137" s="2">
        <f t="shared" si="1"/>
        <v>0.8</v>
      </c>
    </row>
    <row r="138" spans="1:7" x14ac:dyDescent="0.25">
      <c r="A138" s="1">
        <v>44232.80060185185</v>
      </c>
      <c r="B138">
        <v>0</v>
      </c>
      <c r="C138">
        <v>1</v>
      </c>
      <c r="D138" s="3">
        <f>SUM(B$2:B138)</f>
        <v>78</v>
      </c>
      <c r="E138" s="3">
        <f>SUM(C$2:C138)</f>
        <v>137</v>
      </c>
      <c r="F138" s="2">
        <f>IF(stats[[#This Row],[Datetime]],stats[[#This Row],[Total Clear]]/stats[[#This Row],[Total Runs]],NA())</f>
        <v>0.56934306569343063</v>
      </c>
      <c r="G138" s="2">
        <f t="shared" si="1"/>
        <v>0.75</v>
      </c>
    </row>
    <row r="139" spans="1:7" x14ac:dyDescent="0.25">
      <c r="A139" s="1">
        <v>44232.804560185185</v>
      </c>
      <c r="B139">
        <v>0</v>
      </c>
      <c r="C139">
        <v>1</v>
      </c>
      <c r="D139" s="3">
        <f>SUM(B$2:B139)</f>
        <v>78</v>
      </c>
      <c r="E139" s="3">
        <f>SUM(C$2:C139)</f>
        <v>138</v>
      </c>
      <c r="F139" s="2">
        <f>IF(stats[[#This Row],[Datetime]],stats[[#This Row],[Total Clear]]/stats[[#This Row],[Total Runs]],NA())</f>
        <v>0.56521739130434778</v>
      </c>
      <c r="G139" s="2">
        <f t="shared" si="1"/>
        <v>0.7</v>
      </c>
    </row>
    <row r="140" spans="1:7" x14ac:dyDescent="0.25">
      <c r="A140" s="1">
        <v>44232.807905092595</v>
      </c>
      <c r="B140">
        <v>1</v>
      </c>
      <c r="C140">
        <v>1</v>
      </c>
      <c r="D140" s="3">
        <f>SUM(B$2:B140)</f>
        <v>79</v>
      </c>
      <c r="E140" s="3">
        <f>SUM(C$2:C140)</f>
        <v>139</v>
      </c>
      <c r="F140" s="2">
        <f>IF(stats[[#This Row],[Datetime]],stats[[#This Row],[Total Clear]]/stats[[#This Row],[Total Runs]],NA())</f>
        <v>0.56834532374100721</v>
      </c>
      <c r="G140" s="2">
        <f t="shared" si="1"/>
        <v>0.7</v>
      </c>
    </row>
    <row r="141" spans="1:7" x14ac:dyDescent="0.25">
      <c r="A141" s="1">
        <v>44232.811909722222</v>
      </c>
      <c r="B141">
        <v>0</v>
      </c>
      <c r="C141">
        <v>1</v>
      </c>
      <c r="D141" s="3">
        <f>SUM(B$2:B141)</f>
        <v>79</v>
      </c>
      <c r="E141" s="3">
        <f>SUM(C$2:C141)</f>
        <v>140</v>
      </c>
      <c r="F141" s="2">
        <f>IF(stats[[#This Row],[Datetime]],stats[[#This Row],[Total Clear]]/stats[[#This Row],[Total Runs]],NA())</f>
        <v>0.56428571428571428</v>
      </c>
      <c r="G141" s="2">
        <f t="shared" si="1"/>
        <v>0.65</v>
      </c>
    </row>
    <row r="142" spans="1:7" x14ac:dyDescent="0.25">
      <c r="A142" s="1">
        <v>44232.815046296295</v>
      </c>
      <c r="B142">
        <v>1</v>
      </c>
      <c r="C142">
        <v>1</v>
      </c>
      <c r="D142" s="3">
        <f>SUM(B$2:B142)</f>
        <v>80</v>
      </c>
      <c r="E142" s="3">
        <f>SUM(C$2:C142)</f>
        <v>141</v>
      </c>
      <c r="F142" s="2">
        <f>IF(stats[[#This Row],[Datetime]],stats[[#This Row],[Total Clear]]/stats[[#This Row],[Total Runs]],NA())</f>
        <v>0.56737588652482274</v>
      </c>
      <c r="G142" s="2">
        <f t="shared" si="1"/>
        <v>0.7</v>
      </c>
    </row>
    <row r="143" spans="1:7" x14ac:dyDescent="0.25">
      <c r="A143" s="1">
        <v>44232.818368055552</v>
      </c>
      <c r="B143">
        <v>1</v>
      </c>
      <c r="C143">
        <v>1</v>
      </c>
      <c r="D143" s="3">
        <f>SUM(B$2:B143)</f>
        <v>81</v>
      </c>
      <c r="E143" s="3">
        <f>SUM(C$2:C143)</f>
        <v>142</v>
      </c>
      <c r="F143" s="2">
        <f>IF(stats[[#This Row],[Datetime]],stats[[#This Row],[Total Clear]]/stats[[#This Row],[Total Runs]],NA())</f>
        <v>0.57042253521126762</v>
      </c>
      <c r="G143" s="2">
        <f t="shared" si="1"/>
        <v>0.75</v>
      </c>
    </row>
    <row r="144" spans="1:7" x14ac:dyDescent="0.25">
      <c r="A144" s="1">
        <v>44232.822291666664</v>
      </c>
      <c r="B144">
        <v>0</v>
      </c>
      <c r="C144">
        <v>1</v>
      </c>
      <c r="D144" s="3">
        <f>SUM(B$2:B144)</f>
        <v>81</v>
      </c>
      <c r="E144" s="3">
        <f>SUM(C$2:C144)</f>
        <v>143</v>
      </c>
      <c r="F144" s="2">
        <f>IF(stats[[#This Row],[Datetime]],stats[[#This Row],[Total Clear]]/stats[[#This Row],[Total Runs]],NA())</f>
        <v>0.56643356643356646</v>
      </c>
      <c r="G144" s="2">
        <f t="shared" si="1"/>
        <v>0.75</v>
      </c>
    </row>
    <row r="145" spans="1:7" x14ac:dyDescent="0.25">
      <c r="A145" s="1">
        <v>44232.826226851852</v>
      </c>
      <c r="B145">
        <v>0</v>
      </c>
      <c r="C145">
        <v>1</v>
      </c>
      <c r="D145" s="3">
        <f>SUM(B$2:B145)</f>
        <v>81</v>
      </c>
      <c r="E145" s="3">
        <f>SUM(C$2:C145)</f>
        <v>144</v>
      </c>
      <c r="F145" s="2">
        <f>IF(stats[[#This Row],[Datetime]],stats[[#This Row],[Total Clear]]/stats[[#This Row],[Total Runs]],NA())</f>
        <v>0.5625</v>
      </c>
      <c r="G145" s="2">
        <f t="shared" si="1"/>
        <v>0.7</v>
      </c>
    </row>
    <row r="146" spans="1:7" x14ac:dyDescent="0.25">
      <c r="A146" s="1">
        <v>44232.829351851855</v>
      </c>
      <c r="B146">
        <v>1</v>
      </c>
      <c r="C146">
        <v>1</v>
      </c>
      <c r="D146" s="3">
        <f>SUM(B$2:B146)</f>
        <v>82</v>
      </c>
      <c r="E146" s="3">
        <f>SUM(C$2:C146)</f>
        <v>145</v>
      </c>
      <c r="F146" s="2">
        <f>IF(stats[[#This Row],[Datetime]],stats[[#This Row],[Total Clear]]/stats[[#This Row],[Total Runs]],NA())</f>
        <v>0.56551724137931036</v>
      </c>
      <c r="G146" s="2">
        <f t="shared" si="1"/>
        <v>0.7</v>
      </c>
    </row>
    <row r="147" spans="1:7" x14ac:dyDescent="0.25">
      <c r="A147" s="1">
        <v>44232.83253472222</v>
      </c>
      <c r="B147">
        <v>1</v>
      </c>
      <c r="C147">
        <v>1</v>
      </c>
      <c r="D147" s="3">
        <f>SUM(B$2:B147)</f>
        <v>83</v>
      </c>
      <c r="E147" s="3">
        <f>SUM(C$2:C147)</f>
        <v>146</v>
      </c>
      <c r="F147" s="2">
        <f>IF(stats[[#This Row],[Datetime]],stats[[#This Row],[Total Clear]]/stats[[#This Row],[Total Runs]],NA())</f>
        <v>0.56849315068493156</v>
      </c>
      <c r="G147" s="2">
        <f t="shared" si="1"/>
        <v>0.7</v>
      </c>
    </row>
    <row r="148" spans="1:7" x14ac:dyDescent="0.25">
      <c r="A148" s="1">
        <v>44232.836458333331</v>
      </c>
      <c r="B148">
        <v>0</v>
      </c>
      <c r="C148">
        <v>1</v>
      </c>
      <c r="D148" s="3">
        <f>SUM(B$2:B148)</f>
        <v>83</v>
      </c>
      <c r="E148" s="3">
        <f>SUM(C$2:C148)</f>
        <v>147</v>
      </c>
      <c r="F148" s="2">
        <f>IF(stats[[#This Row],[Datetime]],stats[[#This Row],[Total Clear]]/stats[[#This Row],[Total Runs]],NA())</f>
        <v>0.56462585034013602</v>
      </c>
      <c r="G148" s="2">
        <f t="shared" si="1"/>
        <v>0.65</v>
      </c>
    </row>
    <row r="149" spans="1:7" x14ac:dyDescent="0.25">
      <c r="A149" s="1">
        <v>44232.839629629627</v>
      </c>
      <c r="B149">
        <v>1</v>
      </c>
      <c r="C149">
        <v>1</v>
      </c>
      <c r="D149" s="3">
        <f>SUM(B$2:B149)</f>
        <v>84</v>
      </c>
      <c r="E149" s="3">
        <f>SUM(C$2:C149)</f>
        <v>148</v>
      </c>
      <c r="F149" s="2">
        <f>IF(stats[[#This Row],[Datetime]],stats[[#This Row],[Total Clear]]/stats[[#This Row],[Total Runs]],NA())</f>
        <v>0.56756756756756754</v>
      </c>
      <c r="G149" s="2">
        <f t="shared" si="1"/>
        <v>0.65</v>
      </c>
    </row>
    <row r="150" spans="1:7" x14ac:dyDescent="0.25">
      <c r="A150" s="1">
        <v>44232.84270833333</v>
      </c>
      <c r="B150">
        <v>1</v>
      </c>
      <c r="C150">
        <v>1</v>
      </c>
      <c r="D150" s="3">
        <f>SUM(B$2:B150)</f>
        <v>85</v>
      </c>
      <c r="E150" s="3">
        <f>SUM(C$2:C150)</f>
        <v>149</v>
      </c>
      <c r="F150" s="2">
        <f>IF(stats[[#This Row],[Datetime]],stats[[#This Row],[Total Clear]]/stats[[#This Row],[Total Runs]],NA())</f>
        <v>0.57046979865771807</v>
      </c>
      <c r="G150" s="2">
        <f t="shared" si="1"/>
        <v>0.65</v>
      </c>
    </row>
    <row r="151" spans="1:7" x14ac:dyDescent="0.25">
      <c r="A151" s="1">
        <v>44232.846736111111</v>
      </c>
      <c r="B151">
        <v>0</v>
      </c>
      <c r="C151">
        <v>1</v>
      </c>
      <c r="D151" s="3">
        <f>SUM(B$2:B151)</f>
        <v>85</v>
      </c>
      <c r="E151" s="3">
        <f>SUM(C$2:C151)</f>
        <v>150</v>
      </c>
      <c r="F151" s="2">
        <f>IF(stats[[#This Row],[Datetime]],stats[[#This Row],[Total Clear]]/stats[[#This Row],[Total Runs]],NA())</f>
        <v>0.56666666666666665</v>
      </c>
      <c r="G151" s="2">
        <f t="shared" ref="G151:G214" si="2">SUM(B132:B151) / SUM(C132:C151)</f>
        <v>0.6</v>
      </c>
    </row>
    <row r="152" spans="1:7" x14ac:dyDescent="0.25">
      <c r="A152" s="1">
        <v>44232.850115740737</v>
      </c>
      <c r="B152">
        <v>1</v>
      </c>
      <c r="C152">
        <v>1</v>
      </c>
      <c r="D152" s="3">
        <f>SUM(B$2:B152)</f>
        <v>86</v>
      </c>
      <c r="E152" s="3">
        <f>SUM(C$2:C152)</f>
        <v>151</v>
      </c>
      <c r="F152" s="2">
        <f>IF(stats[[#This Row],[Datetime]],stats[[#This Row],[Total Clear]]/stats[[#This Row],[Total Runs]],NA())</f>
        <v>0.56953642384105962</v>
      </c>
      <c r="G152" s="2">
        <f t="shared" si="2"/>
        <v>0.6</v>
      </c>
    </row>
    <row r="153" spans="1:7" x14ac:dyDescent="0.25">
      <c r="A153" s="1">
        <v>44232.854027777779</v>
      </c>
      <c r="B153">
        <v>0</v>
      </c>
      <c r="C153">
        <v>1</v>
      </c>
      <c r="D153" s="3">
        <f>SUM(B$2:B153)</f>
        <v>86</v>
      </c>
      <c r="E153" s="3">
        <f>SUM(C$2:C153)</f>
        <v>152</v>
      </c>
      <c r="F153" s="2">
        <f>IF(stats[[#This Row],[Datetime]],stats[[#This Row],[Total Clear]]/stats[[#This Row],[Total Runs]],NA())</f>
        <v>0.56578947368421051</v>
      </c>
      <c r="G153" s="2">
        <f t="shared" si="2"/>
        <v>0.6</v>
      </c>
    </row>
    <row r="154" spans="1:7" x14ac:dyDescent="0.25">
      <c r="A154" s="1">
        <v>44232.857974537037</v>
      </c>
      <c r="B154">
        <v>0</v>
      </c>
      <c r="C154">
        <v>1</v>
      </c>
      <c r="D154" s="3">
        <f>SUM(B$2:B154)</f>
        <v>86</v>
      </c>
      <c r="E154" s="3">
        <f>SUM(C$2:C154)</f>
        <v>153</v>
      </c>
      <c r="F154" s="2">
        <f>IF(stats[[#This Row],[Datetime]],stats[[#This Row],[Total Clear]]/stats[[#This Row],[Total Runs]],NA())</f>
        <v>0.56209150326797386</v>
      </c>
      <c r="G154" s="2">
        <f t="shared" si="2"/>
        <v>0.55000000000000004</v>
      </c>
    </row>
    <row r="155" spans="1:7" x14ac:dyDescent="0.25">
      <c r="A155" s="1">
        <v>44232.861932870372</v>
      </c>
      <c r="B155">
        <v>0</v>
      </c>
      <c r="C155">
        <v>1</v>
      </c>
      <c r="D155" s="3">
        <f>SUM(B$2:B155)</f>
        <v>86</v>
      </c>
      <c r="E155" s="3">
        <f>SUM(C$2:C155)</f>
        <v>154</v>
      </c>
      <c r="F155" s="2">
        <f>IF(stats[[#This Row],[Datetime]],stats[[#This Row],[Total Clear]]/stats[[#This Row],[Total Runs]],NA())</f>
        <v>0.55844155844155841</v>
      </c>
      <c r="G155" s="2">
        <f t="shared" si="2"/>
        <v>0.5</v>
      </c>
    </row>
    <row r="156" spans="1:7" x14ac:dyDescent="0.25">
      <c r="A156" s="1">
        <v>44232.864988425928</v>
      </c>
      <c r="B156">
        <v>1</v>
      </c>
      <c r="C156">
        <v>1</v>
      </c>
      <c r="D156" s="3">
        <f>SUM(B$2:B156)</f>
        <v>87</v>
      </c>
      <c r="E156" s="3">
        <f>SUM(C$2:C156)</f>
        <v>155</v>
      </c>
      <c r="F156" s="2">
        <f>IF(stats[[#This Row],[Datetime]],stats[[#This Row],[Total Clear]]/stats[[#This Row],[Total Runs]],NA())</f>
        <v>0.56129032258064515</v>
      </c>
      <c r="G156" s="2">
        <f t="shared" si="2"/>
        <v>0.5</v>
      </c>
    </row>
    <row r="157" spans="1:7" x14ac:dyDescent="0.25">
      <c r="A157" s="1">
        <v>44232.86891203704</v>
      </c>
      <c r="B157">
        <v>0</v>
      </c>
      <c r="C157">
        <v>1</v>
      </c>
      <c r="D157" s="3">
        <f>SUM(B$2:B157)</f>
        <v>87</v>
      </c>
      <c r="E157" s="3">
        <f>SUM(C$2:C157)</f>
        <v>156</v>
      </c>
      <c r="F157" s="2">
        <f>IF(stats[[#This Row],[Datetime]],stats[[#This Row],[Total Clear]]/stats[[#This Row],[Total Runs]],NA())</f>
        <v>0.55769230769230771</v>
      </c>
      <c r="G157" s="2">
        <f t="shared" si="2"/>
        <v>0.45</v>
      </c>
    </row>
    <row r="158" spans="1:7" x14ac:dyDescent="0.25">
      <c r="A158" s="1">
        <v>44232.872870370367</v>
      </c>
      <c r="B158">
        <v>0</v>
      </c>
      <c r="C158">
        <v>1</v>
      </c>
      <c r="D158" s="3">
        <f>SUM(B$2:B158)</f>
        <v>87</v>
      </c>
      <c r="E158" s="3">
        <f>SUM(C$2:C158)</f>
        <v>157</v>
      </c>
      <c r="F158" s="2">
        <f>IF(stats[[#This Row],[Datetime]],stats[[#This Row],[Total Clear]]/stats[[#This Row],[Total Runs]],NA())</f>
        <v>0.55414012738853502</v>
      </c>
      <c r="G158" s="2">
        <f t="shared" si="2"/>
        <v>0.45</v>
      </c>
    </row>
    <row r="159" spans="1:7" x14ac:dyDescent="0.25">
      <c r="A159" s="1">
        <v>44232.876319444447</v>
      </c>
      <c r="B159">
        <v>1</v>
      </c>
      <c r="C159">
        <v>1</v>
      </c>
      <c r="D159" s="3">
        <f>SUM(B$2:B159)</f>
        <v>88</v>
      </c>
      <c r="E159" s="3">
        <f>SUM(C$2:C159)</f>
        <v>158</v>
      </c>
      <c r="F159" s="2">
        <f>IF(stats[[#This Row],[Datetime]],stats[[#This Row],[Total Clear]]/stats[[#This Row],[Total Runs]],NA())</f>
        <v>0.55696202531645567</v>
      </c>
      <c r="G159" s="2">
        <f t="shared" si="2"/>
        <v>0.5</v>
      </c>
    </row>
    <row r="160" spans="1:7" x14ac:dyDescent="0.25">
      <c r="A160" s="1">
        <v>44232.879594907405</v>
      </c>
      <c r="B160">
        <v>1</v>
      </c>
      <c r="C160">
        <v>1</v>
      </c>
      <c r="D160" s="3">
        <f>SUM(B$2:B160)</f>
        <v>89</v>
      </c>
      <c r="E160" s="3">
        <f>SUM(C$2:C160)</f>
        <v>159</v>
      </c>
      <c r="F160" s="2">
        <f>IF(stats[[#This Row],[Datetime]],stats[[#This Row],[Total Clear]]/stats[[#This Row],[Total Runs]],NA())</f>
        <v>0.55974842767295596</v>
      </c>
      <c r="G160" s="2">
        <f t="shared" si="2"/>
        <v>0.5</v>
      </c>
    </row>
    <row r="161" spans="1:7" x14ac:dyDescent="0.25">
      <c r="A161" s="1">
        <v>44232.882511574076</v>
      </c>
      <c r="B161">
        <v>1</v>
      </c>
      <c r="C161">
        <v>1</v>
      </c>
      <c r="D161" s="3">
        <f>SUM(B$2:B161)</f>
        <v>90</v>
      </c>
      <c r="E161" s="3">
        <f>SUM(C$2:C161)</f>
        <v>160</v>
      </c>
      <c r="F161" s="2">
        <f>IF(stats[[#This Row],[Datetime]],stats[[#This Row],[Total Clear]]/stats[[#This Row],[Total Runs]],NA())</f>
        <v>0.5625</v>
      </c>
      <c r="G161" s="2">
        <f t="shared" si="2"/>
        <v>0.55000000000000004</v>
      </c>
    </row>
    <row r="162" spans="1:7" x14ac:dyDescent="0.25">
      <c r="A162" s="1">
        <v>44232.885428240741</v>
      </c>
      <c r="B162">
        <v>1</v>
      </c>
      <c r="C162">
        <v>1</v>
      </c>
      <c r="D162" s="3">
        <f>SUM(B$2:B162)</f>
        <v>91</v>
      </c>
      <c r="E162" s="3">
        <f>SUM(C$2:C162)</f>
        <v>161</v>
      </c>
      <c r="F162" s="2">
        <f>IF(stats[[#This Row],[Datetime]],stats[[#This Row],[Total Clear]]/stats[[#This Row],[Total Runs]],NA())</f>
        <v>0.56521739130434778</v>
      </c>
      <c r="G162" s="2">
        <f t="shared" si="2"/>
        <v>0.55000000000000004</v>
      </c>
    </row>
    <row r="163" spans="1:7" x14ac:dyDescent="0.25">
      <c r="A163" s="1">
        <v>44232.888749999998</v>
      </c>
      <c r="B163">
        <v>1</v>
      </c>
      <c r="C163">
        <v>1</v>
      </c>
      <c r="D163" s="3">
        <f>SUM(B$2:B163)</f>
        <v>92</v>
      </c>
      <c r="E163" s="3">
        <f>SUM(C$2:C163)</f>
        <v>162</v>
      </c>
      <c r="F163" s="2">
        <f>IF(stats[[#This Row],[Datetime]],stats[[#This Row],[Total Clear]]/stats[[#This Row],[Total Runs]],NA())</f>
        <v>0.5679012345679012</v>
      </c>
      <c r="G163" s="2">
        <f t="shared" si="2"/>
        <v>0.55000000000000004</v>
      </c>
    </row>
    <row r="164" spans="1:7" x14ac:dyDescent="0.25">
      <c r="A164" s="1">
        <v>44232.89267361111</v>
      </c>
      <c r="B164">
        <v>0</v>
      </c>
      <c r="C164">
        <v>1</v>
      </c>
      <c r="D164" s="3">
        <f>SUM(B$2:B164)</f>
        <v>92</v>
      </c>
      <c r="E164" s="3">
        <f>SUM(C$2:C164)</f>
        <v>163</v>
      </c>
      <c r="F164" s="2">
        <f>IF(stats[[#This Row],[Datetime]],stats[[#This Row],[Total Clear]]/stats[[#This Row],[Total Runs]],NA())</f>
        <v>0.56441717791411039</v>
      </c>
      <c r="G164" s="2">
        <f t="shared" si="2"/>
        <v>0.55000000000000004</v>
      </c>
    </row>
    <row r="165" spans="1:7" x14ac:dyDescent="0.25">
      <c r="A165" s="1">
        <v>44232.896631944444</v>
      </c>
      <c r="B165">
        <v>0</v>
      </c>
      <c r="C165">
        <v>1</v>
      </c>
      <c r="D165" s="3">
        <f>SUM(B$2:B165)</f>
        <v>92</v>
      </c>
      <c r="E165" s="3">
        <f>SUM(C$2:C165)</f>
        <v>164</v>
      </c>
      <c r="F165" s="2">
        <f>IF(stats[[#This Row],[Datetime]],stats[[#This Row],[Total Clear]]/stats[[#This Row],[Total Runs]],NA())</f>
        <v>0.56097560975609762</v>
      </c>
      <c r="G165" s="2">
        <f t="shared" si="2"/>
        <v>0.55000000000000004</v>
      </c>
    </row>
    <row r="166" spans="1:7" x14ac:dyDescent="0.25">
      <c r="A166" s="1">
        <v>44232.922314814816</v>
      </c>
      <c r="B166">
        <v>1</v>
      </c>
      <c r="C166">
        <v>1</v>
      </c>
      <c r="D166" s="3">
        <f>SUM(B$2:B166)</f>
        <v>93</v>
      </c>
      <c r="E166" s="3">
        <f>SUM(C$2:C166)</f>
        <v>165</v>
      </c>
      <c r="F166" s="2">
        <f>IF(stats[[#This Row],[Datetime]],stats[[#This Row],[Total Clear]]/stats[[#This Row],[Total Runs]],NA())</f>
        <v>0.5636363636363636</v>
      </c>
      <c r="G166" s="2">
        <f t="shared" si="2"/>
        <v>0.55000000000000004</v>
      </c>
    </row>
    <row r="167" spans="1:7" x14ac:dyDescent="0.25">
      <c r="A167" s="1">
        <v>44232.925474537034</v>
      </c>
      <c r="B167">
        <v>1</v>
      </c>
      <c r="C167">
        <v>1</v>
      </c>
      <c r="D167" s="3">
        <f>SUM(B$2:B167)</f>
        <v>94</v>
      </c>
      <c r="E167" s="3">
        <f>SUM(C$2:C167)</f>
        <v>166</v>
      </c>
      <c r="F167" s="2">
        <f>IF(stats[[#This Row],[Datetime]],stats[[#This Row],[Total Clear]]/stats[[#This Row],[Total Runs]],NA())</f>
        <v>0.5662650602409639</v>
      </c>
      <c r="G167" s="2">
        <f t="shared" si="2"/>
        <v>0.55000000000000004</v>
      </c>
    </row>
    <row r="168" spans="1:7" x14ac:dyDescent="0.25">
      <c r="A168" s="1">
        <v>44232.928773148145</v>
      </c>
      <c r="B168">
        <v>1</v>
      </c>
      <c r="C168">
        <v>1</v>
      </c>
      <c r="D168" s="3">
        <f>SUM(B$2:B168)</f>
        <v>95</v>
      </c>
      <c r="E168" s="3">
        <f>SUM(C$2:C168)</f>
        <v>167</v>
      </c>
      <c r="F168" s="2">
        <f>IF(stats[[#This Row],[Datetime]],stats[[#This Row],[Total Clear]]/stats[[#This Row],[Total Runs]],NA())</f>
        <v>0.56886227544910184</v>
      </c>
      <c r="G168" s="2">
        <f t="shared" si="2"/>
        <v>0.6</v>
      </c>
    </row>
    <row r="169" spans="1:7" x14ac:dyDescent="0.25">
      <c r="A169" s="1">
        <v>44232.932800925926</v>
      </c>
      <c r="B169">
        <v>0</v>
      </c>
      <c r="C169">
        <v>1</v>
      </c>
      <c r="D169" s="3">
        <f>SUM(B$2:B169)</f>
        <v>95</v>
      </c>
      <c r="E169" s="3">
        <f>SUM(C$2:C169)</f>
        <v>168</v>
      </c>
      <c r="F169" s="2">
        <f>IF(stats[[#This Row],[Datetime]],stats[[#This Row],[Total Clear]]/stats[[#This Row],[Total Runs]],NA())</f>
        <v>0.56547619047619047</v>
      </c>
      <c r="G169" s="2">
        <f t="shared" si="2"/>
        <v>0.55000000000000004</v>
      </c>
    </row>
    <row r="170" spans="1:7" x14ac:dyDescent="0.25">
      <c r="A170" s="1">
        <v>44232.935694444444</v>
      </c>
      <c r="B170">
        <v>1</v>
      </c>
      <c r="C170">
        <v>1</v>
      </c>
      <c r="D170" s="3">
        <f>SUM(B$2:B170)</f>
        <v>96</v>
      </c>
      <c r="E170" s="3">
        <f>SUM(C$2:C170)</f>
        <v>169</v>
      </c>
      <c r="F170" s="2">
        <f>IF(stats[[#This Row],[Datetime]],stats[[#This Row],[Total Clear]]/stats[[#This Row],[Total Runs]],NA())</f>
        <v>0.56804733727810652</v>
      </c>
      <c r="G170" s="2">
        <f t="shared" si="2"/>
        <v>0.55000000000000004</v>
      </c>
    </row>
    <row r="171" spans="1:7" x14ac:dyDescent="0.25">
      <c r="A171" s="1">
        <v>44232.938923611109</v>
      </c>
      <c r="B171">
        <v>1</v>
      </c>
      <c r="C171">
        <v>1</v>
      </c>
      <c r="D171" s="3">
        <f>SUM(B$2:B171)</f>
        <v>97</v>
      </c>
      <c r="E171" s="3">
        <f>SUM(C$2:C171)</f>
        <v>170</v>
      </c>
      <c r="F171" s="2">
        <f>IF(stats[[#This Row],[Datetime]],stats[[#This Row],[Total Clear]]/stats[[#This Row],[Total Runs]],NA())</f>
        <v>0.57058823529411762</v>
      </c>
      <c r="G171" s="2">
        <f t="shared" si="2"/>
        <v>0.6</v>
      </c>
    </row>
    <row r="172" spans="1:7" x14ac:dyDescent="0.25">
      <c r="A172" s="1">
        <v>44232.941990740743</v>
      </c>
      <c r="B172">
        <v>1</v>
      </c>
      <c r="C172">
        <v>1</v>
      </c>
      <c r="D172" s="3">
        <f>SUM(B$2:B172)</f>
        <v>98</v>
      </c>
      <c r="E172" s="3">
        <f>SUM(C$2:C172)</f>
        <v>171</v>
      </c>
      <c r="F172" s="2">
        <f>IF(stats[[#This Row],[Datetime]],stats[[#This Row],[Total Clear]]/stats[[#This Row],[Total Runs]],NA())</f>
        <v>0.57309941520467833</v>
      </c>
      <c r="G172" s="2">
        <f t="shared" si="2"/>
        <v>0.6</v>
      </c>
    </row>
    <row r="173" spans="1:7" x14ac:dyDescent="0.25">
      <c r="A173" s="1">
        <v>44232.961284722223</v>
      </c>
      <c r="B173">
        <v>1</v>
      </c>
      <c r="C173">
        <v>1</v>
      </c>
      <c r="D173" s="3">
        <f>SUM(B$2:B173)</f>
        <v>99</v>
      </c>
      <c r="E173" s="3">
        <f>SUM(C$2:C173)</f>
        <v>172</v>
      </c>
      <c r="F173" s="2">
        <f>IF(stats[[#This Row],[Datetime]],stats[[#This Row],[Total Clear]]/stats[[#This Row],[Total Runs]],NA())</f>
        <v>0.57558139534883723</v>
      </c>
      <c r="G173" s="2">
        <f t="shared" si="2"/>
        <v>0.65</v>
      </c>
    </row>
    <row r="174" spans="1:7" x14ac:dyDescent="0.25">
      <c r="A174" s="1">
        <v>44232.965162037035</v>
      </c>
      <c r="B174">
        <v>0</v>
      </c>
      <c r="C174">
        <v>1</v>
      </c>
      <c r="D174" s="3">
        <f>SUM(B$2:B174)</f>
        <v>99</v>
      </c>
      <c r="E174" s="3">
        <f>SUM(C$2:C174)</f>
        <v>173</v>
      </c>
      <c r="F174" s="2">
        <f>IF(stats[[#This Row],[Datetime]],stats[[#This Row],[Total Clear]]/stats[[#This Row],[Total Runs]],NA())</f>
        <v>0.5722543352601156</v>
      </c>
      <c r="G174" s="2">
        <f t="shared" si="2"/>
        <v>0.65</v>
      </c>
    </row>
    <row r="175" spans="1:7" x14ac:dyDescent="0.25">
      <c r="A175" s="1">
        <v>44232.968263888892</v>
      </c>
      <c r="B175">
        <v>1</v>
      </c>
      <c r="C175">
        <v>1</v>
      </c>
      <c r="D175" s="3">
        <f>SUM(B$2:B175)</f>
        <v>100</v>
      </c>
      <c r="E175" s="3">
        <f>SUM(C$2:C175)</f>
        <v>174</v>
      </c>
      <c r="F175" s="2">
        <f>IF(stats[[#This Row],[Datetime]],stats[[#This Row],[Total Clear]]/stats[[#This Row],[Total Runs]],NA())</f>
        <v>0.57471264367816088</v>
      </c>
      <c r="G175" s="2">
        <f t="shared" si="2"/>
        <v>0.7</v>
      </c>
    </row>
    <row r="176" spans="1:7" x14ac:dyDescent="0.25">
      <c r="A176" s="1">
        <v>44232.971724537034</v>
      </c>
      <c r="B176">
        <v>1</v>
      </c>
      <c r="C176">
        <v>1</v>
      </c>
      <c r="D176" s="3">
        <f>SUM(B$2:B176)</f>
        <v>101</v>
      </c>
      <c r="E176" s="3">
        <f>SUM(C$2:C176)</f>
        <v>175</v>
      </c>
      <c r="F176" s="2">
        <f>IF(stats[[#This Row],[Datetime]],stats[[#This Row],[Total Clear]]/stats[[#This Row],[Total Runs]],NA())</f>
        <v>0.57714285714285718</v>
      </c>
      <c r="G176" s="2">
        <f t="shared" si="2"/>
        <v>0.7</v>
      </c>
    </row>
    <row r="177" spans="1:7" x14ac:dyDescent="0.25">
      <c r="A177" s="1">
        <v>44232.9765162037</v>
      </c>
      <c r="B177">
        <v>1</v>
      </c>
      <c r="C177">
        <v>1</v>
      </c>
      <c r="D177" s="3">
        <f>SUM(B$2:B177)</f>
        <v>102</v>
      </c>
      <c r="E177" s="3">
        <f>SUM(C$2:C177)</f>
        <v>176</v>
      </c>
      <c r="F177" s="2">
        <f>IF(stats[[#This Row],[Datetime]],stats[[#This Row],[Total Clear]]/stats[[#This Row],[Total Runs]],NA())</f>
        <v>0.57954545454545459</v>
      </c>
      <c r="G177" s="2">
        <f t="shared" si="2"/>
        <v>0.75</v>
      </c>
    </row>
    <row r="178" spans="1:7" x14ac:dyDescent="0.25">
      <c r="A178" s="1">
        <v>44232.983043981483</v>
      </c>
      <c r="B178">
        <v>1</v>
      </c>
      <c r="C178">
        <v>1</v>
      </c>
      <c r="D178" s="3">
        <f>SUM(B$2:B178)</f>
        <v>103</v>
      </c>
      <c r="E178" s="3">
        <f>SUM(C$2:C178)</f>
        <v>177</v>
      </c>
      <c r="F178" s="2">
        <f>IF(stats[[#This Row],[Datetime]],stats[[#This Row],[Total Clear]]/stats[[#This Row],[Total Runs]],NA())</f>
        <v>0.58192090395480223</v>
      </c>
      <c r="G178" s="2">
        <f t="shared" si="2"/>
        <v>0.8</v>
      </c>
    </row>
    <row r="179" spans="1:7" x14ac:dyDescent="0.25">
      <c r="A179" s="1">
        <v>44232.98641203704</v>
      </c>
      <c r="B179">
        <v>1</v>
      </c>
      <c r="C179">
        <v>1</v>
      </c>
      <c r="D179" s="3">
        <f>SUM(B$2:B179)</f>
        <v>104</v>
      </c>
      <c r="E179" s="3">
        <f>SUM(C$2:C179)</f>
        <v>178</v>
      </c>
      <c r="F179" s="2">
        <f>IF(stats[[#This Row],[Datetime]],stats[[#This Row],[Total Clear]]/stats[[#This Row],[Total Runs]],NA())</f>
        <v>0.5842696629213483</v>
      </c>
      <c r="G179" s="2">
        <f t="shared" si="2"/>
        <v>0.8</v>
      </c>
    </row>
    <row r="180" spans="1:7" x14ac:dyDescent="0.25">
      <c r="A180" s="1">
        <v>44232.989525462966</v>
      </c>
      <c r="B180">
        <v>1</v>
      </c>
      <c r="C180">
        <v>1</v>
      </c>
      <c r="D180" s="3">
        <f>SUM(B$2:B180)</f>
        <v>105</v>
      </c>
      <c r="E180" s="3">
        <f>SUM(C$2:C180)</f>
        <v>179</v>
      </c>
      <c r="F180" s="2">
        <f>IF(stats[[#This Row],[Datetime]],stats[[#This Row],[Total Clear]]/stats[[#This Row],[Total Runs]],NA())</f>
        <v>0.58659217877094971</v>
      </c>
      <c r="G180" s="2">
        <f t="shared" si="2"/>
        <v>0.8</v>
      </c>
    </row>
    <row r="181" spans="1:7" x14ac:dyDescent="0.25">
      <c r="A181" s="1">
        <v>44232.993043981478</v>
      </c>
      <c r="B181">
        <v>1</v>
      </c>
      <c r="C181">
        <v>1</v>
      </c>
      <c r="D181" s="3">
        <f>SUM(B$2:B181)</f>
        <v>106</v>
      </c>
      <c r="E181" s="3">
        <f>SUM(C$2:C181)</f>
        <v>180</v>
      </c>
      <c r="F181" s="2">
        <f>IF(stats[[#This Row],[Datetime]],stats[[#This Row],[Total Clear]]/stats[[#This Row],[Total Runs]],NA())</f>
        <v>0.58888888888888891</v>
      </c>
      <c r="G181" s="2">
        <f t="shared" si="2"/>
        <v>0.8</v>
      </c>
    </row>
    <row r="182" spans="1:7" x14ac:dyDescent="0.25">
      <c r="A182" s="1">
        <v>44232.997094907405</v>
      </c>
      <c r="B182">
        <v>1</v>
      </c>
      <c r="C182">
        <v>1</v>
      </c>
      <c r="D182" s="3">
        <f>SUM(B$2:B182)</f>
        <v>107</v>
      </c>
      <c r="E182" s="3">
        <f>SUM(C$2:C182)</f>
        <v>181</v>
      </c>
      <c r="F182" s="2">
        <f>IF(stats[[#This Row],[Datetime]],stats[[#This Row],[Total Clear]]/stats[[#This Row],[Total Runs]],NA())</f>
        <v>0.59116022099447518</v>
      </c>
      <c r="G182" s="2">
        <f t="shared" si="2"/>
        <v>0.8</v>
      </c>
    </row>
    <row r="183" spans="1:7" x14ac:dyDescent="0.25">
      <c r="A183" s="1">
        <v>44233.193287037036</v>
      </c>
      <c r="B183">
        <v>0</v>
      </c>
      <c r="C183">
        <v>1</v>
      </c>
      <c r="D183" s="3">
        <f>SUM(B$2:B183)</f>
        <v>107</v>
      </c>
      <c r="E183" s="3">
        <f>SUM(C$2:C183)</f>
        <v>182</v>
      </c>
      <c r="F183" s="2">
        <f>IF(stats[[#This Row],[Datetime]],stats[[#This Row],[Total Clear]]/stats[[#This Row],[Total Runs]],NA())</f>
        <v>0.58791208791208793</v>
      </c>
      <c r="G183" s="2">
        <f t="shared" si="2"/>
        <v>0.75</v>
      </c>
    </row>
    <row r="184" spans="1:7" x14ac:dyDescent="0.25">
      <c r="A184" s="1">
        <v>44233.195902777778</v>
      </c>
      <c r="B184">
        <v>1</v>
      </c>
      <c r="C184">
        <v>1</v>
      </c>
      <c r="D184" s="3">
        <f>SUM(B$2:B184)</f>
        <v>108</v>
      </c>
      <c r="E184" s="3">
        <f>SUM(C$2:C184)</f>
        <v>183</v>
      </c>
      <c r="F184" s="2">
        <f>IF(stats[[#This Row],[Datetime]],stats[[#This Row],[Total Clear]]/stats[[#This Row],[Total Runs]],NA())</f>
        <v>0.5901639344262295</v>
      </c>
      <c r="G184" s="2">
        <f t="shared" si="2"/>
        <v>0.8</v>
      </c>
    </row>
    <row r="185" spans="1:7" x14ac:dyDescent="0.25">
      <c r="A185" s="1">
        <v>44233.198518518519</v>
      </c>
      <c r="B185">
        <v>0</v>
      </c>
      <c r="C185">
        <v>1</v>
      </c>
      <c r="D185" s="3">
        <f>SUM(B$2:B185)</f>
        <v>108</v>
      </c>
      <c r="E185" s="3">
        <f>SUM(C$2:C185)</f>
        <v>184</v>
      </c>
      <c r="F185" s="2">
        <f>IF(stats[[#This Row],[Datetime]],stats[[#This Row],[Total Clear]]/stats[[#This Row],[Total Runs]],NA())</f>
        <v>0.58695652173913049</v>
      </c>
      <c r="G185" s="2">
        <f t="shared" si="2"/>
        <v>0.8</v>
      </c>
    </row>
    <row r="186" spans="1:7" x14ac:dyDescent="0.25">
      <c r="A186" s="1">
        <v>44233.202453703707</v>
      </c>
      <c r="B186">
        <v>0</v>
      </c>
      <c r="C186">
        <v>1</v>
      </c>
      <c r="D186" s="3">
        <f>SUM(B$2:B186)</f>
        <v>108</v>
      </c>
      <c r="E186" s="3">
        <f>SUM(C$2:C186)</f>
        <v>185</v>
      </c>
      <c r="F186" s="2">
        <f>IF(stats[[#This Row],[Datetime]],stats[[#This Row],[Total Clear]]/stats[[#This Row],[Total Runs]],NA())</f>
        <v>0.58378378378378382</v>
      </c>
      <c r="G186" s="2">
        <f t="shared" si="2"/>
        <v>0.75</v>
      </c>
    </row>
    <row r="187" spans="1:7" x14ac:dyDescent="0.25">
      <c r="A187" s="1">
        <v>44233.205833333333</v>
      </c>
      <c r="B187">
        <v>1</v>
      </c>
      <c r="C187">
        <v>1</v>
      </c>
      <c r="D187" s="3">
        <f>SUM(B$2:B187)</f>
        <v>109</v>
      </c>
      <c r="E187" s="3">
        <f>SUM(C$2:C187)</f>
        <v>186</v>
      </c>
      <c r="F187" s="2">
        <f>IF(stats[[#This Row],[Datetime]],stats[[#This Row],[Total Clear]]/stats[[#This Row],[Total Runs]],NA())</f>
        <v>0.58602150537634412</v>
      </c>
      <c r="G187" s="2">
        <f t="shared" si="2"/>
        <v>0.75</v>
      </c>
    </row>
    <row r="188" spans="1:7" x14ac:dyDescent="0.25">
      <c r="A188" s="1">
        <v>44233.216770833336</v>
      </c>
      <c r="B188">
        <v>0</v>
      </c>
      <c r="C188">
        <v>1</v>
      </c>
      <c r="D188" s="3">
        <f>SUM(B$2:B188)</f>
        <v>109</v>
      </c>
      <c r="E188" s="3">
        <f>SUM(C$2:C188)</f>
        <v>187</v>
      </c>
      <c r="F188" s="2">
        <f>IF(stats[[#This Row],[Datetime]],stats[[#This Row],[Total Clear]]/stats[[#This Row],[Total Runs]],NA())</f>
        <v>0.58288770053475936</v>
      </c>
      <c r="G188" s="2">
        <f t="shared" si="2"/>
        <v>0.7</v>
      </c>
    </row>
    <row r="189" spans="1:7" x14ac:dyDescent="0.25">
      <c r="A189" s="1">
        <v>44233.219884259262</v>
      </c>
      <c r="B189">
        <v>1</v>
      </c>
      <c r="C189">
        <v>1</v>
      </c>
      <c r="D189" s="3">
        <f>SUM(B$2:B189)</f>
        <v>110</v>
      </c>
      <c r="E189" s="3">
        <f>SUM(C$2:C189)</f>
        <v>188</v>
      </c>
      <c r="F189" s="2">
        <f>IF(stats[[#This Row],[Datetime]],stats[[#This Row],[Total Clear]]/stats[[#This Row],[Total Runs]],NA())</f>
        <v>0.58510638297872342</v>
      </c>
      <c r="G189" s="2">
        <f t="shared" si="2"/>
        <v>0.75</v>
      </c>
    </row>
    <row r="190" spans="1:7" x14ac:dyDescent="0.25">
      <c r="A190" s="1">
        <v>44233.22383101852</v>
      </c>
      <c r="B190">
        <v>0</v>
      </c>
      <c r="C190">
        <v>1</v>
      </c>
      <c r="D190" s="3">
        <f>SUM(B$2:B190)</f>
        <v>110</v>
      </c>
      <c r="E190" s="3">
        <f>SUM(C$2:C190)</f>
        <v>189</v>
      </c>
      <c r="F190" s="2">
        <f>IF(stats[[#This Row],[Datetime]],stats[[#This Row],[Total Clear]]/stats[[#This Row],[Total Runs]],NA())</f>
        <v>0.58201058201058198</v>
      </c>
      <c r="G190" s="2">
        <f t="shared" si="2"/>
        <v>0.7</v>
      </c>
    </row>
    <row r="191" spans="1:7" x14ac:dyDescent="0.25">
      <c r="A191" s="1">
        <v>44233.226990740739</v>
      </c>
      <c r="B191">
        <v>1</v>
      </c>
      <c r="C191">
        <v>1</v>
      </c>
      <c r="D191" s="3">
        <f>SUM(B$2:B191)</f>
        <v>111</v>
      </c>
      <c r="E191" s="3">
        <f>SUM(C$2:C191)</f>
        <v>190</v>
      </c>
      <c r="F191" s="2">
        <f>IF(stats[[#This Row],[Datetime]],stats[[#This Row],[Total Clear]]/stats[[#This Row],[Total Runs]],NA())</f>
        <v>0.58421052631578951</v>
      </c>
      <c r="G191" s="2">
        <f t="shared" si="2"/>
        <v>0.7</v>
      </c>
    </row>
    <row r="192" spans="1:7" x14ac:dyDescent="0.25">
      <c r="A192" s="1">
        <v>44233.230312500003</v>
      </c>
      <c r="B192">
        <v>1</v>
      </c>
      <c r="C192">
        <v>1</v>
      </c>
      <c r="D192" s="3">
        <f>SUM(B$2:B192)</f>
        <v>112</v>
      </c>
      <c r="E192" s="3">
        <f>SUM(C$2:C192)</f>
        <v>191</v>
      </c>
      <c r="F192" s="2">
        <f>IF(stats[[#This Row],[Datetime]],stats[[#This Row],[Total Clear]]/stats[[#This Row],[Total Runs]],NA())</f>
        <v>0.58638743455497377</v>
      </c>
      <c r="G192" s="2">
        <f t="shared" si="2"/>
        <v>0.7</v>
      </c>
    </row>
    <row r="193" spans="1:7" x14ac:dyDescent="0.25">
      <c r="A193" s="1">
        <v>44233.233564814815</v>
      </c>
      <c r="B193">
        <v>1</v>
      </c>
      <c r="C193">
        <v>1</v>
      </c>
      <c r="D193" s="3">
        <f>SUM(B$2:B193)</f>
        <v>113</v>
      </c>
      <c r="E193" s="3">
        <f>SUM(C$2:C193)</f>
        <v>192</v>
      </c>
      <c r="F193" s="2">
        <f>IF(stats[[#This Row],[Datetime]],stats[[#This Row],[Total Clear]]/stats[[#This Row],[Total Runs]],NA())</f>
        <v>0.58854166666666663</v>
      </c>
      <c r="G193" s="2">
        <f t="shared" si="2"/>
        <v>0.7</v>
      </c>
    </row>
    <row r="194" spans="1:7" x14ac:dyDescent="0.25">
      <c r="A194" s="1">
        <v>44233.236666666664</v>
      </c>
      <c r="B194">
        <v>1</v>
      </c>
      <c r="C194">
        <v>1</v>
      </c>
      <c r="D194" s="3">
        <f>SUM(B$2:B194)</f>
        <v>114</v>
      </c>
      <c r="E194" s="3">
        <f>SUM(C$2:C194)</f>
        <v>193</v>
      </c>
      <c r="F194" s="2">
        <f>IF(stats[[#This Row],[Datetime]],stats[[#This Row],[Total Clear]]/stats[[#This Row],[Total Runs]],NA())</f>
        <v>0.59067357512953367</v>
      </c>
      <c r="G194" s="2">
        <f t="shared" si="2"/>
        <v>0.75</v>
      </c>
    </row>
    <row r="195" spans="1:7" x14ac:dyDescent="0.25">
      <c r="A195" s="1">
        <v>44233.240162037036</v>
      </c>
      <c r="B195">
        <v>1</v>
      </c>
      <c r="C195">
        <v>1</v>
      </c>
      <c r="D195" s="3">
        <f>SUM(B$2:B195)</f>
        <v>115</v>
      </c>
      <c r="E195" s="3">
        <f>SUM(C$2:C195)</f>
        <v>194</v>
      </c>
      <c r="F195" s="2">
        <f>IF(stats[[#This Row],[Datetime]],stats[[#This Row],[Total Clear]]/stats[[#This Row],[Total Runs]],NA())</f>
        <v>0.59278350515463918</v>
      </c>
      <c r="G195" s="2">
        <f t="shared" si="2"/>
        <v>0.75</v>
      </c>
    </row>
    <row r="196" spans="1:7" x14ac:dyDescent="0.25">
      <c r="A196" s="1">
        <v>44233.243252314816</v>
      </c>
      <c r="B196">
        <v>1</v>
      </c>
      <c r="C196">
        <v>1</v>
      </c>
      <c r="D196" s="3">
        <f>SUM(B$2:B196)</f>
        <v>116</v>
      </c>
      <c r="E196" s="3">
        <f>SUM(C$2:C196)</f>
        <v>195</v>
      </c>
      <c r="F196" s="2">
        <f>IF(stats[[#This Row],[Datetime]],stats[[#This Row],[Total Clear]]/stats[[#This Row],[Total Runs]],NA())</f>
        <v>0.59487179487179487</v>
      </c>
      <c r="G196" s="2">
        <f t="shared" si="2"/>
        <v>0.75</v>
      </c>
    </row>
    <row r="197" spans="1:7" x14ac:dyDescent="0.25">
      <c r="A197" s="1">
        <v>44233.247187499997</v>
      </c>
      <c r="B197">
        <v>0</v>
      </c>
      <c r="C197">
        <v>1</v>
      </c>
      <c r="D197" s="3">
        <f>SUM(B$2:B197)</f>
        <v>116</v>
      </c>
      <c r="E197" s="3">
        <f>SUM(C$2:C197)</f>
        <v>196</v>
      </c>
      <c r="F197" s="2">
        <f>IF(stats[[#This Row],[Datetime]],stats[[#This Row],[Total Clear]]/stats[[#This Row],[Total Runs]],NA())</f>
        <v>0.59183673469387754</v>
      </c>
      <c r="G197" s="2">
        <f t="shared" si="2"/>
        <v>0.7</v>
      </c>
    </row>
    <row r="198" spans="1:7" x14ac:dyDescent="0.25">
      <c r="A198" s="1">
        <v>44233.251087962963</v>
      </c>
      <c r="B198">
        <v>0</v>
      </c>
      <c r="C198">
        <v>1</v>
      </c>
      <c r="D198" s="3">
        <f>SUM(B$2:B198)</f>
        <v>116</v>
      </c>
      <c r="E198" s="3">
        <f>SUM(C$2:C198)</f>
        <v>197</v>
      </c>
      <c r="F198" s="2">
        <f>IF(stats[[#This Row],[Datetime]],stats[[#This Row],[Total Clear]]/stats[[#This Row],[Total Runs]],NA())</f>
        <v>0.58883248730964466</v>
      </c>
      <c r="G198" s="2">
        <f t="shared" si="2"/>
        <v>0.65</v>
      </c>
    </row>
    <row r="199" spans="1:7" x14ac:dyDescent="0.25">
      <c r="A199" s="1">
        <v>44233.254525462966</v>
      </c>
      <c r="B199">
        <v>1</v>
      </c>
      <c r="C199">
        <v>1</v>
      </c>
      <c r="D199" s="3">
        <f>SUM(B$2:B199)</f>
        <v>117</v>
      </c>
      <c r="E199" s="3">
        <f>SUM(C$2:C199)</f>
        <v>198</v>
      </c>
      <c r="F199" s="2">
        <f>IF(stats[[#This Row],[Datetime]],stats[[#This Row],[Total Clear]]/stats[[#This Row],[Total Runs]],NA())</f>
        <v>0.59090909090909094</v>
      </c>
      <c r="G199" s="2">
        <f t="shared" si="2"/>
        <v>0.65</v>
      </c>
    </row>
    <row r="200" spans="1:7" x14ac:dyDescent="0.25">
      <c r="A200" s="1">
        <v>44233.258368055554</v>
      </c>
      <c r="B200">
        <v>0</v>
      </c>
      <c r="C200">
        <v>1</v>
      </c>
      <c r="D200" s="3">
        <f>SUM(B$2:B200)</f>
        <v>117</v>
      </c>
      <c r="E200" s="3">
        <f>SUM(C$2:C200)</f>
        <v>199</v>
      </c>
      <c r="F200" s="2">
        <f>IF(stats[[#This Row],[Datetime]],stats[[#This Row],[Total Clear]]/stats[[#This Row],[Total Runs]],NA())</f>
        <v>0.5879396984924623</v>
      </c>
      <c r="G200" s="2">
        <f t="shared" si="2"/>
        <v>0.6</v>
      </c>
    </row>
    <row r="201" spans="1:7" x14ac:dyDescent="0.25">
      <c r="A201" s="1">
        <v>44233.262256944443</v>
      </c>
      <c r="B201">
        <v>0</v>
      </c>
      <c r="C201">
        <v>1</v>
      </c>
      <c r="D201" s="3">
        <f>SUM(B$2:B201)</f>
        <v>117</v>
      </c>
      <c r="E201" s="3">
        <f>SUM(C$2:C201)</f>
        <v>200</v>
      </c>
      <c r="F201" s="2">
        <f>IF(stats[[#This Row],[Datetime]],stats[[#This Row],[Total Clear]]/stats[[#This Row],[Total Runs]],NA())</f>
        <v>0.58499999999999996</v>
      </c>
      <c r="G201" s="2">
        <f t="shared" si="2"/>
        <v>0.55000000000000004</v>
      </c>
    </row>
    <row r="202" spans="1:7" x14ac:dyDescent="0.25">
      <c r="A202" s="1">
        <v>44233.273229166669</v>
      </c>
      <c r="B202">
        <v>0</v>
      </c>
      <c r="C202">
        <v>1</v>
      </c>
      <c r="D202" s="3">
        <f>SUM(B$2:B202)</f>
        <v>117</v>
      </c>
      <c r="E202" s="3">
        <f>SUM(C$2:C202)</f>
        <v>201</v>
      </c>
      <c r="F202" s="2">
        <f>IF(stats[[#This Row],[Datetime]],stats[[#This Row],[Total Clear]]/stats[[#This Row],[Total Runs]],NA())</f>
        <v>0.58208955223880599</v>
      </c>
      <c r="G202" s="2">
        <f t="shared" si="2"/>
        <v>0.5</v>
      </c>
    </row>
    <row r="203" spans="1:7" x14ac:dyDescent="0.25">
      <c r="A203" s="1">
        <v>44233.275902777779</v>
      </c>
      <c r="B203">
        <v>1</v>
      </c>
      <c r="C203">
        <v>1</v>
      </c>
      <c r="D203" s="3">
        <f>SUM(B$2:B203)</f>
        <v>118</v>
      </c>
      <c r="E203" s="3">
        <f>SUM(C$2:C203)</f>
        <v>202</v>
      </c>
      <c r="F203" s="2">
        <f>IF(stats[[#This Row],[Datetime]],stats[[#This Row],[Total Clear]]/stats[[#This Row],[Total Runs]],NA())</f>
        <v>0.58415841584158412</v>
      </c>
      <c r="G203" s="2">
        <f t="shared" si="2"/>
        <v>0.55000000000000004</v>
      </c>
    </row>
    <row r="204" spans="1:7" x14ac:dyDescent="0.25">
      <c r="A204" s="1">
        <v>44233.279861111114</v>
      </c>
      <c r="B204">
        <v>0</v>
      </c>
      <c r="C204">
        <v>1</v>
      </c>
      <c r="D204" s="3">
        <f>SUM(B$2:B204)</f>
        <v>118</v>
      </c>
      <c r="E204" s="3">
        <f>SUM(C$2:C204)</f>
        <v>203</v>
      </c>
      <c r="F204" s="2">
        <f>IF(stats[[#This Row],[Datetime]],stats[[#This Row],[Total Clear]]/stats[[#This Row],[Total Runs]],NA())</f>
        <v>0.58128078817733986</v>
      </c>
      <c r="G204" s="2">
        <f t="shared" si="2"/>
        <v>0.5</v>
      </c>
    </row>
    <row r="205" spans="1:7" x14ac:dyDescent="0.25">
      <c r="A205" s="1">
        <v>44233.282453703701</v>
      </c>
      <c r="B205">
        <v>1</v>
      </c>
      <c r="C205">
        <v>1</v>
      </c>
      <c r="D205" s="3">
        <f>SUM(B$2:B205)</f>
        <v>119</v>
      </c>
      <c r="E205" s="3">
        <f>SUM(C$2:C205)</f>
        <v>204</v>
      </c>
      <c r="F205" s="2">
        <f>IF(stats[[#This Row],[Datetime]],stats[[#This Row],[Total Clear]]/stats[[#This Row],[Total Runs]],NA())</f>
        <v>0.58333333333333337</v>
      </c>
      <c r="G205" s="2">
        <f t="shared" si="2"/>
        <v>0.55000000000000004</v>
      </c>
    </row>
    <row r="206" spans="1:7" x14ac:dyDescent="0.25">
      <c r="A206" s="1">
        <v>44233.28633101852</v>
      </c>
      <c r="B206">
        <v>0</v>
      </c>
      <c r="C206">
        <v>1</v>
      </c>
      <c r="D206" s="3">
        <f>SUM(B$2:B206)</f>
        <v>119</v>
      </c>
      <c r="E206" s="3">
        <f>SUM(C$2:C206)</f>
        <v>205</v>
      </c>
      <c r="F206" s="2">
        <f>IF(stats[[#This Row],[Datetime]],stats[[#This Row],[Total Clear]]/stats[[#This Row],[Total Runs]],NA())</f>
        <v>0.58048780487804874</v>
      </c>
      <c r="G206" s="2">
        <f t="shared" si="2"/>
        <v>0.55000000000000004</v>
      </c>
    </row>
    <row r="207" spans="1:7" x14ac:dyDescent="0.25">
      <c r="A207" s="1">
        <v>44233.290266203701</v>
      </c>
      <c r="B207">
        <v>0</v>
      </c>
      <c r="C207">
        <v>1</v>
      </c>
      <c r="D207" s="3">
        <f>SUM(B$2:B207)</f>
        <v>119</v>
      </c>
      <c r="E207" s="3">
        <f>SUM(C$2:C207)</f>
        <v>206</v>
      </c>
      <c r="F207" s="2">
        <f>IF(stats[[#This Row],[Datetime]],stats[[#This Row],[Total Clear]]/stats[[#This Row],[Total Runs]],NA())</f>
        <v>0.57766990291262132</v>
      </c>
      <c r="G207" s="2">
        <f t="shared" si="2"/>
        <v>0.5</v>
      </c>
    </row>
    <row r="208" spans="1:7" x14ac:dyDescent="0.25">
      <c r="A208" s="1">
        <v>44233.293321759258</v>
      </c>
      <c r="B208">
        <v>1</v>
      </c>
      <c r="C208">
        <v>1</v>
      </c>
      <c r="D208" s="3">
        <f>SUM(B$2:B208)</f>
        <v>120</v>
      </c>
      <c r="E208" s="3">
        <f>SUM(C$2:C208)</f>
        <v>207</v>
      </c>
      <c r="F208" s="2">
        <f>IF(stats[[#This Row],[Datetime]],stats[[#This Row],[Total Clear]]/stats[[#This Row],[Total Runs]],NA())</f>
        <v>0.57971014492753625</v>
      </c>
      <c r="G208" s="2">
        <f t="shared" si="2"/>
        <v>0.55000000000000004</v>
      </c>
    </row>
    <row r="209" spans="1:7" x14ac:dyDescent="0.25">
      <c r="A209" s="1">
        <v>44233.296585648146</v>
      </c>
      <c r="B209">
        <v>1</v>
      </c>
      <c r="C209">
        <v>1</v>
      </c>
      <c r="D209" s="3">
        <f>SUM(B$2:B209)</f>
        <v>121</v>
      </c>
      <c r="E209" s="3">
        <f>SUM(C$2:C209)</f>
        <v>208</v>
      </c>
      <c r="F209" s="2">
        <f>IF(stats[[#This Row],[Datetime]],stats[[#This Row],[Total Clear]]/stats[[#This Row],[Total Runs]],NA())</f>
        <v>0.58173076923076927</v>
      </c>
      <c r="G209" s="2">
        <f t="shared" si="2"/>
        <v>0.55000000000000004</v>
      </c>
    </row>
    <row r="210" spans="1:7" x14ac:dyDescent="0.25">
      <c r="A210" s="1">
        <v>44233.299861111111</v>
      </c>
      <c r="B210">
        <v>1</v>
      </c>
      <c r="C210">
        <v>1</v>
      </c>
      <c r="D210" s="3">
        <f>SUM(B$2:B210)</f>
        <v>122</v>
      </c>
      <c r="E210" s="3">
        <f>SUM(C$2:C210)</f>
        <v>209</v>
      </c>
      <c r="F210" s="2">
        <f>IF(stats[[#This Row],[Datetime]],stats[[#This Row],[Total Clear]]/stats[[#This Row],[Total Runs]],NA())</f>
        <v>0.58373205741626799</v>
      </c>
      <c r="G210" s="2">
        <f t="shared" si="2"/>
        <v>0.6</v>
      </c>
    </row>
    <row r="211" spans="1:7" x14ac:dyDescent="0.25">
      <c r="A211" s="1">
        <v>44233.303136574075</v>
      </c>
      <c r="B211">
        <v>1</v>
      </c>
      <c r="C211">
        <v>1</v>
      </c>
      <c r="D211" s="3">
        <f>SUM(B$2:B211)</f>
        <v>123</v>
      </c>
      <c r="E211" s="3">
        <f>SUM(C$2:C211)</f>
        <v>210</v>
      </c>
      <c r="F211" s="2">
        <f>IF(stats[[#This Row],[Datetime]],stats[[#This Row],[Total Clear]]/stats[[#This Row],[Total Runs]],NA())</f>
        <v>0.58571428571428574</v>
      </c>
      <c r="G211" s="2">
        <f t="shared" si="2"/>
        <v>0.6</v>
      </c>
    </row>
    <row r="212" spans="1:7" x14ac:dyDescent="0.25">
      <c r="A212" s="1">
        <v>44233.306342592594</v>
      </c>
      <c r="B212">
        <v>1</v>
      </c>
      <c r="C212">
        <v>1</v>
      </c>
      <c r="D212" s="3">
        <f>SUM(B$2:B212)</f>
        <v>124</v>
      </c>
      <c r="E212" s="3">
        <f>SUM(C$2:C212)</f>
        <v>211</v>
      </c>
      <c r="F212" s="2">
        <f>IF(stats[[#This Row],[Datetime]],stats[[#This Row],[Total Clear]]/stats[[#This Row],[Total Runs]],NA())</f>
        <v>0.58767772511848337</v>
      </c>
      <c r="G212" s="2">
        <f t="shared" si="2"/>
        <v>0.6</v>
      </c>
    </row>
    <row r="213" spans="1:7" x14ac:dyDescent="0.25">
      <c r="A213" s="1">
        <v>44233.309166666666</v>
      </c>
      <c r="B213">
        <v>1</v>
      </c>
      <c r="C213">
        <v>1</v>
      </c>
      <c r="D213" s="3">
        <f>SUM(B$2:B213)</f>
        <v>125</v>
      </c>
      <c r="E213" s="3">
        <f>SUM(C$2:C213)</f>
        <v>212</v>
      </c>
      <c r="F213" s="2">
        <f>IF(stats[[#This Row],[Datetime]],stats[[#This Row],[Total Clear]]/stats[[#This Row],[Total Runs]],NA())</f>
        <v>0.589622641509434</v>
      </c>
      <c r="G213" s="2">
        <f t="shared" si="2"/>
        <v>0.6</v>
      </c>
    </row>
    <row r="214" spans="1:7" x14ac:dyDescent="0.25">
      <c r="A214" s="1">
        <v>44233.312372685185</v>
      </c>
      <c r="B214">
        <v>1</v>
      </c>
      <c r="C214">
        <v>1</v>
      </c>
      <c r="D214" s="3">
        <f>SUM(B$2:B214)</f>
        <v>126</v>
      </c>
      <c r="E214" s="3">
        <f>SUM(C$2:C214)</f>
        <v>213</v>
      </c>
      <c r="F214" s="2">
        <f>IF(stats[[#This Row],[Datetime]],stats[[#This Row],[Total Clear]]/stats[[#This Row],[Total Runs]],NA())</f>
        <v>0.59154929577464788</v>
      </c>
      <c r="G214" s="2">
        <f t="shared" si="2"/>
        <v>0.6</v>
      </c>
    </row>
    <row r="215" spans="1:7" x14ac:dyDescent="0.25">
      <c r="A215" s="1">
        <v>44233.315763888888</v>
      </c>
      <c r="B215">
        <v>1</v>
      </c>
      <c r="C215">
        <v>1</v>
      </c>
      <c r="D215" s="3">
        <f>SUM(B$2:B215)</f>
        <v>127</v>
      </c>
      <c r="E215" s="3">
        <f>SUM(C$2:C215)</f>
        <v>214</v>
      </c>
      <c r="F215" s="2">
        <f>IF(stats[[#This Row],[Datetime]],stats[[#This Row],[Total Clear]]/stats[[#This Row],[Total Runs]],NA())</f>
        <v>0.59345794392523366</v>
      </c>
      <c r="G215" s="2">
        <f t="shared" ref="G215:G216" si="3">SUM(B196:B215) / SUM(C196:C215)</f>
        <v>0.6</v>
      </c>
    </row>
    <row r="216" spans="1:7" x14ac:dyDescent="0.25">
      <c r="A216" s="1">
        <v>44233.31962962963</v>
      </c>
      <c r="B216">
        <v>0</v>
      </c>
      <c r="C216">
        <v>1</v>
      </c>
      <c r="D216" s="3">
        <f>SUM(B$2:B216)</f>
        <v>127</v>
      </c>
      <c r="E216" s="3">
        <f>SUM(C$2:C216)</f>
        <v>215</v>
      </c>
      <c r="F216" s="2">
        <f>IF(stats[[#This Row],[Datetime]],stats[[#This Row],[Total Clear]]/stats[[#This Row],[Total Runs]],NA())</f>
        <v>0.59069767441860466</v>
      </c>
      <c r="G216" s="2">
        <f t="shared" si="3"/>
        <v>0.55000000000000004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C s E A A B Q S w M E F A A C A A g A Q D 1 G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E A 9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P U Z S Y 5 M v r C c B A A D / A Q A A E w A c A E Z v c m 1 1 b G F z L 1 N l Y 3 R p b 2 4 x L m 0 g o h g A K K A U A A A A A A A A A A A A A A A A A A A A A A A A A A A A d Z B B S 8 M w F M f v h X 6 H E C 8 d Z I V 2 6 s F R E N o p g s h c e 7 M e Y v v c A m k y 8 l 4 H Y + y 7 m 9 m N u Y G 5 J P n / k r z f C 0 J D y h p W D n M y D Y M w w J V 0 0 D I k S c g y p o H C g P l R 2 t 4 1 4 J M c N 3 F h m 7 4 D Q 9 G T 0 h D n 1 p D f Y M R n D / U c H F o j 9 W N Z F v W z 7 K A u X u v W y a X U S o 5 1 L 8 f Y O L W m c V r / 1 o g b 3 P C R + C h A q 0 4 R u I w L L l h u d d 8 Z z C a C z U x j W 2 W W W Z L e p Y K 9 9 5 a g p K 2 G 7 L y M 3 6 y B z 5 E Y X G 9 4 v p J m 6 d u o t m v g X r q S X / 5 Q 5 a T B b + u 6 4 f U D x G h o T O x 2 f E g T X 5 0 8 Y a 0 k I N X B X r A T S z 1 7 M X R / G x / u / g G T S 7 A / m y z A + E 9 o T w 2 d Z Q Z w j K M r 5 U s d X h x V + J U L n 0 t E Q H 5 l w h e 9 r + Q t w k C Z / 0 S m P 1 B L A Q I t A B Q A A g A I A E A 9 R l L t X n 4 q o g A A A P U A A A A S A A A A A A A A A A A A A A A A A A A A A A B D b 2 5 m a W c v U G F j a 2 F n Z S 5 4 b W x Q S w E C L Q A U A A I A C A B A P U Z S D 8 r p q 6 Q A A A D p A A A A E w A A A A A A A A A A A A A A A A D u A A A A W 0 N v b n R l b n R f V H l w Z X N d L n h t b F B L A Q I t A B Q A A g A I A E A 9 R l J j k y + s J w E A A P 8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K A A A A A A A A a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G a W x s R X J y b 3 J D b 3 V u d C I g V m F s d W U 9 I m w w I i A v P j x F b n R y e S B U e X B l P S J G a W x s T G F z d F V w Z G F 0 Z W Q i I F Z h b H V l P S J k M j A y M S 0 w M i 0 w N l Q x M z o 0 M j o w M S 4 x O T Q x O T M 1 W i I g L z 4 8 R W 5 0 c n k g V H l w Z T 0 i R m l s b E V y c m 9 y Q 2 9 k Z S I g V m F s d W U 9 I n N V b m t u b 3 d u I i A v P j x F b n R y e S B U e X B l P S J G a W x s Q 2 9 s d W 1 u V H l w Z X M i I F Z h b H V l P S J z Q n d N R C I g L z 4 8 R W 5 0 c n k g V H l w Z T 0 i R m l s b E N v d W 5 0 I i B W Y W x 1 Z T 0 i b D I x N S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m z K z W e q W S J P I a f / i 0 Y D K A A A A A A I A A A A A A B B m A A A A A Q A A I A A A A I u / G 7 J o i T s h 0 8 R f H k I u g X b 1 3 k Z 9 I V / H 3 b 7 h K g d m M J M i A A A A A A 6 A A A A A A g A A I A A A A D D A X x 7 B e o V P f m J s 6 8 q u J n f u X Z 3 B 9 h a h H X J p b k v P x n F R U A A A A L U U D e t p W E m u e c o M g b 0 O q X 4 y Q r k 5 e W k S i J U y A l E x Q w T a 6 y / q q 3 J D b X p u V Q O D y L U Z h s M U V e 3 L D E u H 2 l W g W 5 U S i v u o s 0 E l K N f 3 B 7 P f + 1 I U r e 8 E Q A A A A D / p d h w v h q Q j f P i 7 9 5 h K o 0 R q J X O m Q i c G 0 9 K i v C C t F s P s V t P D 0 5 2 V s G / z i u W C 1 2 d B 8 O k Y Z t y 7 d T b 3 z 9 p Y 6 d F k 7 Y Y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Clear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2021-02-06T14:36:27Z</dcterms:modified>
</cp:coreProperties>
</file>