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Data\Desktop\"/>
    </mc:Choice>
  </mc:AlternateContent>
  <xr:revisionPtr revIDLastSave="0" documentId="13_ncr:1_{542D9B20-AE59-4222-A233-E17FDC76C9C3}" xr6:coauthVersionLast="45" xr6:coauthVersionMax="45" xr10:uidLastSave="{00000000-0000-0000-0000-000000000000}"/>
  <bookViews>
    <workbookView xWindow="825" yWindow="1200" windowWidth="19215" windowHeight="14085" xr2:uid="{00000000-000D-0000-FFFF-FFFF00000000}"/>
  </bookViews>
  <sheets>
    <sheet name="Data" sheetId="2" r:id="rId1"/>
    <sheet name="Pass %" sheetId="3" r:id="rId2"/>
  </sheets>
  <definedNames>
    <definedName name="ExternalData_1" localSheetId="0" hidden="1">Data!$A$1:$C$107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F14" i="2" s="1"/>
  <c r="E15" i="2"/>
  <c r="E16" i="2"/>
  <c r="E17" i="2"/>
  <c r="E18" i="2"/>
  <c r="E19" i="2"/>
  <c r="E20" i="2"/>
  <c r="E21" i="2"/>
  <c r="F21" i="2" s="1"/>
  <c r="E22" i="2"/>
  <c r="E23" i="2"/>
  <c r="E24" i="2"/>
  <c r="E25" i="2"/>
  <c r="E26" i="2"/>
  <c r="F26" i="2" s="1"/>
  <c r="E27" i="2"/>
  <c r="E28" i="2"/>
  <c r="E29" i="2"/>
  <c r="E30" i="2"/>
  <c r="E31" i="2"/>
  <c r="E32" i="2"/>
  <c r="E33" i="2"/>
  <c r="F33" i="2" s="1"/>
  <c r="E34" i="2"/>
  <c r="E35" i="2"/>
  <c r="E36" i="2"/>
  <c r="E37" i="2"/>
  <c r="E38" i="2"/>
  <c r="F38" i="2" s="1"/>
  <c r="E39" i="2"/>
  <c r="E40" i="2"/>
  <c r="E41" i="2"/>
  <c r="E42" i="2"/>
  <c r="E43" i="2"/>
  <c r="E44" i="2"/>
  <c r="E45" i="2"/>
  <c r="E46" i="2"/>
  <c r="E47" i="2"/>
  <c r="E48" i="2"/>
  <c r="E49" i="2"/>
  <c r="E50" i="2"/>
  <c r="F50" i="2" s="1"/>
  <c r="E51" i="2"/>
  <c r="E52" i="2"/>
  <c r="E53" i="2"/>
  <c r="E54" i="2"/>
  <c r="E55" i="2"/>
  <c r="E56" i="2"/>
  <c r="E57" i="2"/>
  <c r="F57" i="2" s="1"/>
  <c r="E58" i="2"/>
  <c r="E59" i="2"/>
  <c r="E60" i="2"/>
  <c r="E61" i="2"/>
  <c r="E62" i="2"/>
  <c r="F62" i="2" s="1"/>
  <c r="E63" i="2"/>
  <c r="E64" i="2"/>
  <c r="E65" i="2"/>
  <c r="E66" i="2"/>
  <c r="E67" i="2"/>
  <c r="E68" i="2"/>
  <c r="E69" i="2"/>
  <c r="F69" i="2" s="1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F93" i="2" s="1"/>
  <c r="E94" i="2"/>
  <c r="E95" i="2"/>
  <c r="F95" i="2" s="1"/>
  <c r="E96" i="2"/>
  <c r="E97" i="2"/>
  <c r="F97" i="2" s="1"/>
  <c r="E98" i="2"/>
  <c r="E99" i="2"/>
  <c r="E100" i="2"/>
  <c r="E101" i="2"/>
  <c r="E102" i="2"/>
  <c r="E103" i="2"/>
  <c r="E104" i="2"/>
  <c r="E105" i="2"/>
  <c r="F105" i="2" s="1"/>
  <c r="E106" i="2"/>
  <c r="E107" i="2"/>
  <c r="D2" i="2"/>
  <c r="D3" i="2"/>
  <c r="D4" i="2"/>
  <c r="D5" i="2"/>
  <c r="F5" i="2" s="1"/>
  <c r="D6" i="2"/>
  <c r="D7" i="2"/>
  <c r="D8" i="2"/>
  <c r="D9" i="2"/>
  <c r="D10" i="2"/>
  <c r="D11" i="2"/>
  <c r="D12" i="2"/>
  <c r="F12" i="2" s="1"/>
  <c r="D13" i="2"/>
  <c r="D14" i="2"/>
  <c r="D15" i="2"/>
  <c r="D16" i="2"/>
  <c r="D17" i="2"/>
  <c r="F17" i="2" s="1"/>
  <c r="D18" i="2"/>
  <c r="D19" i="2"/>
  <c r="D20" i="2"/>
  <c r="D21" i="2"/>
  <c r="D22" i="2"/>
  <c r="D23" i="2"/>
  <c r="D24" i="2"/>
  <c r="F24" i="2" s="1"/>
  <c r="D25" i="2"/>
  <c r="D26" i="2"/>
  <c r="D27" i="2"/>
  <c r="D28" i="2"/>
  <c r="D29" i="2"/>
  <c r="F29" i="2" s="1"/>
  <c r="D30" i="2"/>
  <c r="D31" i="2"/>
  <c r="D32" i="2"/>
  <c r="D33" i="2"/>
  <c r="D34" i="2"/>
  <c r="D35" i="2"/>
  <c r="D36" i="2"/>
  <c r="F36" i="2" s="1"/>
  <c r="D37" i="2"/>
  <c r="D38" i="2"/>
  <c r="D39" i="2"/>
  <c r="D40" i="2"/>
  <c r="D41" i="2"/>
  <c r="F41" i="2" s="1"/>
  <c r="D42" i="2"/>
  <c r="D43" i="2"/>
  <c r="D44" i="2"/>
  <c r="D45" i="2"/>
  <c r="D46" i="2"/>
  <c r="D47" i="2"/>
  <c r="D48" i="2"/>
  <c r="F48" i="2" s="1"/>
  <c r="D49" i="2"/>
  <c r="D50" i="2"/>
  <c r="D51" i="2"/>
  <c r="D52" i="2"/>
  <c r="D53" i="2"/>
  <c r="F53" i="2" s="1"/>
  <c r="D54" i="2"/>
  <c r="D55" i="2"/>
  <c r="D56" i="2"/>
  <c r="D57" i="2"/>
  <c r="D58" i="2"/>
  <c r="D59" i="2"/>
  <c r="D60" i="2"/>
  <c r="F60" i="2" s="1"/>
  <c r="D61" i="2"/>
  <c r="D62" i="2"/>
  <c r="D63" i="2"/>
  <c r="D64" i="2"/>
  <c r="D65" i="2"/>
  <c r="F65" i="2" s="1"/>
  <c r="D66" i="2"/>
  <c r="D67" i="2"/>
  <c r="D68" i="2"/>
  <c r="D69" i="2"/>
  <c r="D70" i="2"/>
  <c r="D71" i="2"/>
  <c r="D72" i="2"/>
  <c r="F72" i="2" s="1"/>
  <c r="D73" i="2"/>
  <c r="D74" i="2"/>
  <c r="D75" i="2"/>
  <c r="D76" i="2"/>
  <c r="D77" i="2"/>
  <c r="F77" i="2" s="1"/>
  <c r="D78" i="2"/>
  <c r="D79" i="2"/>
  <c r="D80" i="2"/>
  <c r="D81" i="2"/>
  <c r="D82" i="2"/>
  <c r="D83" i="2"/>
  <c r="D84" i="2"/>
  <c r="F84" i="2" s="1"/>
  <c r="D85" i="2"/>
  <c r="D86" i="2"/>
  <c r="D87" i="2"/>
  <c r="D88" i="2"/>
  <c r="D89" i="2"/>
  <c r="F89" i="2" s="1"/>
  <c r="D90" i="2"/>
  <c r="D91" i="2"/>
  <c r="D92" i="2"/>
  <c r="D93" i="2"/>
  <c r="D94" i="2"/>
  <c r="D95" i="2"/>
  <c r="D96" i="2"/>
  <c r="F96" i="2" s="1"/>
  <c r="D97" i="2"/>
  <c r="D98" i="2"/>
  <c r="D99" i="2"/>
  <c r="D100" i="2"/>
  <c r="D101" i="2"/>
  <c r="F101" i="2" s="1"/>
  <c r="D102" i="2"/>
  <c r="D103" i="2"/>
  <c r="D104" i="2"/>
  <c r="D105" i="2"/>
  <c r="D106" i="2"/>
  <c r="D107" i="2"/>
  <c r="F107" i="2"/>
  <c r="F104" i="2"/>
  <c r="F103" i="2"/>
  <c r="F102" i="2"/>
  <c r="F100" i="2"/>
  <c r="F92" i="2"/>
  <c r="F91" i="2"/>
  <c r="F90" i="2"/>
  <c r="F88" i="2"/>
  <c r="F85" i="2"/>
  <c r="F83" i="2"/>
  <c r="F81" i="2"/>
  <c r="F80" i="2"/>
  <c r="F79" i="2"/>
  <c r="F78" i="2"/>
  <c r="F76" i="2"/>
  <c r="F73" i="2"/>
  <c r="F71" i="2"/>
  <c r="F68" i="2"/>
  <c r="F67" i="2"/>
  <c r="F66" i="2"/>
  <c r="F64" i="2"/>
  <c r="F61" i="2"/>
  <c r="F59" i="2"/>
  <c r="F56" i="2"/>
  <c r="F55" i="2"/>
  <c r="F54" i="2"/>
  <c r="F52" i="2"/>
  <c r="F49" i="2"/>
  <c r="F47" i="2"/>
  <c r="F45" i="2"/>
  <c r="F44" i="2"/>
  <c r="F43" i="2"/>
  <c r="F42" i="2"/>
  <c r="F40" i="2"/>
  <c r="F37" i="2"/>
  <c r="F35" i="2"/>
  <c r="F32" i="2"/>
  <c r="F31" i="2"/>
  <c r="F30" i="2"/>
  <c r="F28" i="2"/>
  <c r="F25" i="2"/>
  <c r="F23" i="2"/>
  <c r="F20" i="2"/>
  <c r="F19" i="2"/>
  <c r="F18" i="2"/>
  <c r="F16" i="2"/>
  <c r="F13" i="2"/>
  <c r="F11" i="2"/>
  <c r="F9" i="2"/>
  <c r="F8" i="2"/>
  <c r="F7" i="2"/>
  <c r="F6" i="2"/>
  <c r="F4" i="2"/>
  <c r="F99" i="2" l="1"/>
  <c r="F87" i="2"/>
  <c r="F75" i="2"/>
  <c r="F63" i="2"/>
  <c r="F51" i="2"/>
  <c r="F39" i="2"/>
  <c r="F27" i="2"/>
  <c r="F15" i="2"/>
  <c r="F3" i="2"/>
  <c r="F98" i="2"/>
  <c r="F86" i="2"/>
  <c r="F74" i="2"/>
  <c r="F94" i="2"/>
  <c r="F82" i="2"/>
  <c r="F70" i="2"/>
  <c r="F46" i="2"/>
  <c r="F34" i="2"/>
  <c r="F22" i="2"/>
  <c r="F10" i="2"/>
  <c r="F106" i="2"/>
  <c r="F5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<sst xmlns="http://schemas.openxmlformats.org/spreadsheetml/2006/main" count="6" uniqueCount="6">
  <si>
    <t>Datetime</t>
  </si>
  <si>
    <t>Runs</t>
  </si>
  <si>
    <t>Total Pass</t>
  </si>
  <si>
    <t>Total Runs</t>
  </si>
  <si>
    <t>Pass %</t>
  </si>
  <si>
    <t>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</si>
</sst>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0" formatCode="General"/>
    </dxf>
    <dxf>
      <numFmt numFmtId="0" formatCode="General"/>
    </dxf>
    <dxf>
      <numFmt numFmtId="165" formatCode="0.000%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Data!$F$2:$F$107</c:f>
              <c:numCache>
                <c:formatCode>0.000%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0.625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  <c:pt idx="30">
                  <c:v>0.61290322580645162</c:v>
                </c:pt>
                <c:pt idx="31">
                  <c:v>0.59375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0.54545454545454541</c:v>
                </c:pt>
                <c:pt idx="44">
                  <c:v>0.53333333333333333</c:v>
                </c:pt>
                <c:pt idx="45">
                  <c:v>0.54347826086956519</c:v>
                </c:pt>
                <c:pt idx="46">
                  <c:v>0.55319148936170215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0.56862745098039214</c:v>
                </c:pt>
                <c:pt idx="51">
                  <c:v>0.57692307692307687</c:v>
                </c:pt>
                <c:pt idx="52">
                  <c:v>0.56603773584905659</c:v>
                </c:pt>
                <c:pt idx="53">
                  <c:v>0.55555555555555558</c:v>
                </c:pt>
                <c:pt idx="54">
                  <c:v>0.5636363636363636</c:v>
                </c:pt>
                <c:pt idx="55">
                  <c:v>0.5535714285714286</c:v>
                </c:pt>
                <c:pt idx="56">
                  <c:v>0.56140350877192979</c:v>
                </c:pt>
                <c:pt idx="57">
                  <c:v>0.56896551724137934</c:v>
                </c:pt>
                <c:pt idx="58">
                  <c:v>0.57627118644067798</c:v>
                </c:pt>
                <c:pt idx="59">
                  <c:v>0.56666666666666665</c:v>
                </c:pt>
                <c:pt idx="60">
                  <c:v>0.57377049180327866</c:v>
                </c:pt>
                <c:pt idx="61">
                  <c:v>0.56451612903225812</c:v>
                </c:pt>
                <c:pt idx="62">
                  <c:v>0.55555555555555558</c:v>
                </c:pt>
                <c:pt idx="63">
                  <c:v>0.546875</c:v>
                </c:pt>
                <c:pt idx="64">
                  <c:v>0.55384615384615388</c:v>
                </c:pt>
                <c:pt idx="65">
                  <c:v>0.54545454545454541</c:v>
                </c:pt>
                <c:pt idx="66">
                  <c:v>0.53731343283582089</c:v>
                </c:pt>
                <c:pt idx="67">
                  <c:v>0.52941176470588236</c:v>
                </c:pt>
                <c:pt idx="68">
                  <c:v>0.53623188405797106</c:v>
                </c:pt>
                <c:pt idx="69">
                  <c:v>0.52857142857142858</c:v>
                </c:pt>
                <c:pt idx="70">
                  <c:v>0.53521126760563376</c:v>
                </c:pt>
                <c:pt idx="71">
                  <c:v>0.54166666666666663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0.53333333333333333</c:v>
                </c:pt>
                <c:pt idx="75">
                  <c:v>0.53947368421052633</c:v>
                </c:pt>
                <c:pt idx="76">
                  <c:v>0.54545454545454541</c:v>
                </c:pt>
                <c:pt idx="77">
                  <c:v>0.53846153846153844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0.54878048780487809</c:v>
                </c:pt>
                <c:pt idx="82">
                  <c:v>0.55421686746987953</c:v>
                </c:pt>
                <c:pt idx="83">
                  <c:v>0.55952380952380953</c:v>
                </c:pt>
                <c:pt idx="84">
                  <c:v>0.56470588235294117</c:v>
                </c:pt>
                <c:pt idx="85">
                  <c:v>0.55813953488372092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0.55555555555555558</c:v>
                </c:pt>
                <c:pt idx="90">
                  <c:v>0.56043956043956045</c:v>
                </c:pt>
                <c:pt idx="91">
                  <c:v>0.56521739130434778</c:v>
                </c:pt>
                <c:pt idx="92">
                  <c:v>0.56989247311827962</c:v>
                </c:pt>
                <c:pt idx="93">
                  <c:v>0.56382978723404253</c:v>
                </c:pt>
                <c:pt idx="94">
                  <c:v>0.56842105263157894</c:v>
                </c:pt>
                <c:pt idx="95">
                  <c:v>0.57291666666666663</c:v>
                </c:pt>
                <c:pt idx="96">
                  <c:v>0.5670103092783505</c:v>
                </c:pt>
                <c:pt idx="97">
                  <c:v>0.56122448979591832</c:v>
                </c:pt>
                <c:pt idx="98">
                  <c:v>0.55555555555555558</c:v>
                </c:pt>
                <c:pt idx="99">
                  <c:v>0.55000000000000004</c:v>
                </c:pt>
                <c:pt idx="100">
                  <c:v>0.54455445544554459</c:v>
                </c:pt>
                <c:pt idx="101">
                  <c:v>0.5490196078431373</c:v>
                </c:pt>
                <c:pt idx="102">
                  <c:v>0.5436893203883495</c:v>
                </c:pt>
                <c:pt idx="103">
                  <c:v>0.53846153846153844</c:v>
                </c:pt>
                <c:pt idx="104">
                  <c:v>0.53333333333333333</c:v>
                </c:pt>
                <c:pt idx="105">
                  <c:v>0.53773584905660377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0" unboundColumnsRight="3">
    <queryTableFields count="6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F107" tableType="queryTable" totalsRowShown="0">
  <tableColumns count="6">
    <tableColumn id="7" xr3:uid="{B184F2EF-2919-4584-B77A-04BAF02B93E5}" uniqueName="7" name="Datetime" queryTableFieldId="7" dataDxfId="3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Pass" queryTableFieldId="4" dataDxfId="1" totalsRowDxfId="6">
      <calculatedColumnFormula>SUM(B$2:B2)</calculatedColumnFormula>
    </tableColumn>
    <tableColumn id="5" xr3:uid="{68341324-B154-4C4D-9224-917BEABB8502}" uniqueName="5" name="Total Runs" queryTableFieldId="5" dataDxfId="0" totalsRowDxfId="5">
      <calculatedColumnFormula>SUM(C$2:C2)</calculatedColumnFormula>
    </tableColumn>
    <tableColumn id="6" xr3:uid="{F5C5027D-4246-4686-BBC7-DEC4513560F8}" uniqueName="6" name="Pass %" queryTableFieldId="6" dataDxfId="2" totalsRowDxfId="4" dataCellStyle="Percent">
      <calculatedColumnFormula>IF(#REF!,stats[[#This Row],[Total Pass]]/stats[[#This Row],[Total Runs]],NA())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107"/>
  <sheetViews>
    <sheetView tabSelected="1" topLeftCell="A97" workbookViewId="0">
      <selection activeCell="E2" sqref="E2"/>
    </sheetView>
  </sheetViews>
  <sheetFormatPr defaultRowHeight="15" x14ac:dyDescent="0.25"/>
  <cols>
    <col min="1" max="1" width="13.85546875" bestFit="1" customWidth="1"/>
    <col min="2" max="5" width="10.42578125" customWidth="1"/>
    <col min="6" max="6" width="11" customWidth="1"/>
    <col min="7" max="7" width="9.7109375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  <c r="I1"/>
    </row>
    <row r="2" spans="1:9" x14ac:dyDescent="0.25">
      <c r="A2" s="1">
        <v>43957.319513888891</v>
      </c>
      <c r="B2">
        <v>0</v>
      </c>
      <c r="C2">
        <v>1</v>
      </c>
      <c r="D2" s="3">
        <f>SUM(B$2:B2)</f>
        <v>0</v>
      </c>
      <c r="E2" s="3">
        <f>SUM(C$2:C2)</f>
        <v>1</v>
      </c>
      <c r="F2" s="2">
        <f>IF(stats[[#This Row],[Datetime]],stats[[#This Row],[Total Pass]]/stats[[#This Row],[Total Runs]],NA())</f>
        <v>0</v>
      </c>
      <c r="I2"/>
    </row>
    <row r="3" spans="1:9" x14ac:dyDescent="0.25">
      <c r="A3" s="1">
        <v>43957.322557870371</v>
      </c>
      <c r="B3">
        <v>1</v>
      </c>
      <c r="C3">
        <v>1</v>
      </c>
      <c r="D3" s="3">
        <f>SUM(B$2:B3)</f>
        <v>1</v>
      </c>
      <c r="E3" s="3">
        <f>SUM(C$2:C3)</f>
        <v>2</v>
      </c>
      <c r="F3" s="2">
        <f>IF(stats[[#This Row],[Datetime]],stats[[#This Row],[Total Pass]]/stats[[#This Row],[Total Runs]],NA())</f>
        <v>0.5</v>
      </c>
      <c r="I3"/>
    </row>
    <row r="4" spans="1:9" x14ac:dyDescent="0.25">
      <c r="A4" s="1">
        <v>43957.346203703702</v>
      </c>
      <c r="B4">
        <v>1</v>
      </c>
      <c r="C4">
        <v>1</v>
      </c>
      <c r="D4" s="3">
        <f>SUM(B$2:B4)</f>
        <v>2</v>
      </c>
      <c r="E4" s="3">
        <f>SUM(C$2:C4)</f>
        <v>3</v>
      </c>
      <c r="F4" s="2">
        <f>IF(stats[[#This Row],[Datetime]],stats[[#This Row],[Total Pass]]/stats[[#This Row],[Total Runs]],NA())</f>
        <v>0.66666666666666663</v>
      </c>
      <c r="I4"/>
    </row>
    <row r="5" spans="1:9" x14ac:dyDescent="0.25">
      <c r="A5" s="1">
        <v>43957.348946759259</v>
      </c>
      <c r="B5">
        <v>0</v>
      </c>
      <c r="C5">
        <v>1</v>
      </c>
      <c r="D5" s="3">
        <f>SUM(B$2:B5)</f>
        <v>2</v>
      </c>
      <c r="E5" s="3">
        <f>SUM(C$2:C5)</f>
        <v>4</v>
      </c>
      <c r="F5" s="2">
        <f>IF(stats[[#This Row],[Datetime]],stats[[#This Row],[Total Pass]]/stats[[#This Row],[Total Runs]],NA())</f>
        <v>0.5</v>
      </c>
      <c r="I5"/>
    </row>
    <row r="6" spans="1:9" x14ac:dyDescent="0.25">
      <c r="A6" s="1">
        <v>43957.351527777777</v>
      </c>
      <c r="B6">
        <v>0</v>
      </c>
      <c r="C6">
        <v>1</v>
      </c>
      <c r="D6" s="3">
        <f>SUM(B$2:B6)</f>
        <v>2</v>
      </c>
      <c r="E6" s="3">
        <f>SUM(C$2:C6)</f>
        <v>5</v>
      </c>
      <c r="F6" s="2">
        <f>IF(stats[[#This Row],[Datetime]],stats[[#This Row],[Total Pass]]/stats[[#This Row],[Total Runs]],NA())</f>
        <v>0.4</v>
      </c>
      <c r="I6"/>
    </row>
    <row r="7" spans="1:9" x14ac:dyDescent="0.25">
      <c r="A7" s="1">
        <v>43957.354583333334</v>
      </c>
      <c r="B7">
        <v>1</v>
      </c>
      <c r="C7">
        <v>1</v>
      </c>
      <c r="D7" s="3">
        <f>SUM(B$2:B7)</f>
        <v>3</v>
      </c>
      <c r="E7" s="3">
        <f>SUM(C$2:C7)</f>
        <v>6</v>
      </c>
      <c r="F7" s="2">
        <f>IF(stats[[#This Row],[Datetime]],stats[[#This Row],[Total Pass]]/stats[[#This Row],[Total Runs]],NA())</f>
        <v>0.5</v>
      </c>
      <c r="I7"/>
    </row>
    <row r="8" spans="1:9" x14ac:dyDescent="0.25">
      <c r="A8" s="1">
        <v>43957.357685185183</v>
      </c>
      <c r="B8">
        <v>1</v>
      </c>
      <c r="C8">
        <v>1</v>
      </c>
      <c r="D8" s="3">
        <f>SUM(B$2:B8)</f>
        <v>4</v>
      </c>
      <c r="E8" s="3">
        <f>SUM(C$2:C8)</f>
        <v>7</v>
      </c>
      <c r="F8" s="2">
        <f>IF(stats[[#This Row],[Datetime]],stats[[#This Row],[Total Pass]]/stats[[#This Row],[Total Runs]],NA())</f>
        <v>0.5714285714285714</v>
      </c>
      <c r="I8"/>
    </row>
    <row r="9" spans="1:9" x14ac:dyDescent="0.25">
      <c r="A9" s="1">
        <v>43957.360763888886</v>
      </c>
      <c r="B9">
        <v>1</v>
      </c>
      <c r="C9">
        <v>1</v>
      </c>
      <c r="D9" s="3">
        <f>SUM(B$2:B9)</f>
        <v>5</v>
      </c>
      <c r="E9" s="3">
        <f>SUM(C$2:C9)</f>
        <v>8</v>
      </c>
      <c r="F9" s="2">
        <f>IF(stats[[#This Row],[Datetime]],stats[[#This Row],[Total Pass]]/stats[[#This Row],[Total Runs]],NA())</f>
        <v>0.625</v>
      </c>
      <c r="I9"/>
    </row>
    <row r="10" spans="1:9" x14ac:dyDescent="0.25">
      <c r="A10" s="1">
        <v>43957.363923611112</v>
      </c>
      <c r="B10">
        <v>1</v>
      </c>
      <c r="C10">
        <v>1</v>
      </c>
      <c r="D10" s="3">
        <f>SUM(B$2:B10)</f>
        <v>6</v>
      </c>
      <c r="E10" s="3">
        <f>SUM(C$2:C10)</f>
        <v>9</v>
      </c>
      <c r="F10" s="2">
        <f>IF(stats[[#This Row],[Datetime]],stats[[#This Row],[Total Pass]]/stats[[#This Row],[Total Runs]],NA())</f>
        <v>0.66666666666666663</v>
      </c>
      <c r="I10"/>
    </row>
    <row r="11" spans="1:9" x14ac:dyDescent="0.25">
      <c r="A11" s="1">
        <v>43957.36614583333</v>
      </c>
      <c r="B11">
        <v>0</v>
      </c>
      <c r="C11">
        <v>1</v>
      </c>
      <c r="D11" s="3">
        <f>SUM(B$2:B11)</f>
        <v>6</v>
      </c>
      <c r="E11" s="3">
        <f>SUM(C$2:C11)</f>
        <v>10</v>
      </c>
      <c r="F11" s="2">
        <f>IF(stats[[#This Row],[Datetime]],stats[[#This Row],[Total Pass]]/stats[[#This Row],[Total Runs]],NA())</f>
        <v>0.6</v>
      </c>
      <c r="I11"/>
    </row>
    <row r="12" spans="1:9" x14ac:dyDescent="0.25">
      <c r="A12" s="1">
        <v>43957.368877314817</v>
      </c>
      <c r="B12">
        <v>0</v>
      </c>
      <c r="C12">
        <v>1</v>
      </c>
      <c r="D12" s="3">
        <f>SUM(B$2:B12)</f>
        <v>6</v>
      </c>
      <c r="E12" s="3">
        <f>SUM(C$2:C12)</f>
        <v>11</v>
      </c>
      <c r="F12" s="2">
        <f>IF(stats[[#This Row],[Datetime]],stats[[#This Row],[Total Pass]]/stats[[#This Row],[Total Runs]],NA())</f>
        <v>0.54545454545454541</v>
      </c>
      <c r="I12"/>
    </row>
    <row r="13" spans="1:9" x14ac:dyDescent="0.25">
      <c r="A13" s="1">
        <v>43957.372025462966</v>
      </c>
      <c r="B13">
        <v>1</v>
      </c>
      <c r="C13">
        <v>1</v>
      </c>
      <c r="D13" s="3">
        <f>SUM(B$2:B13)</f>
        <v>7</v>
      </c>
      <c r="E13" s="3">
        <f>SUM(C$2:C13)</f>
        <v>12</v>
      </c>
      <c r="F13" s="2">
        <f>IF(stats[[#This Row],[Datetime]],stats[[#This Row],[Total Pass]]/stats[[#This Row],[Total Runs]],NA())</f>
        <v>0.58333333333333337</v>
      </c>
      <c r="I13"/>
    </row>
    <row r="14" spans="1:9" x14ac:dyDescent="0.25">
      <c r="A14" s="1">
        <v>43957.3750462963</v>
      </c>
      <c r="B14">
        <v>1</v>
      </c>
      <c r="C14">
        <v>1</v>
      </c>
      <c r="D14" s="3">
        <f>SUM(B$2:B14)</f>
        <v>8</v>
      </c>
      <c r="E14" s="3">
        <f>SUM(C$2:C14)</f>
        <v>13</v>
      </c>
      <c r="F14" s="2">
        <f>IF(stats[[#This Row],[Datetime]],stats[[#This Row],[Total Pass]]/stats[[#This Row],[Total Runs]],NA())</f>
        <v>0.61538461538461542</v>
      </c>
      <c r="I14"/>
    </row>
    <row r="15" spans="1:9" x14ac:dyDescent="0.25">
      <c r="A15" s="1">
        <v>43957.377152777779</v>
      </c>
      <c r="B15">
        <v>0</v>
      </c>
      <c r="C15">
        <v>1</v>
      </c>
      <c r="D15" s="3">
        <f>SUM(B$2:B15)</f>
        <v>8</v>
      </c>
      <c r="E15" s="3">
        <f>SUM(C$2:C15)</f>
        <v>14</v>
      </c>
      <c r="F15" s="2">
        <f>IF(stats[[#This Row],[Datetime]],stats[[#This Row],[Total Pass]]/stats[[#This Row],[Total Runs]],NA())</f>
        <v>0.5714285714285714</v>
      </c>
      <c r="I15"/>
    </row>
    <row r="16" spans="1:9" x14ac:dyDescent="0.25">
      <c r="A16" s="1">
        <v>43957.380185185182</v>
      </c>
      <c r="B16">
        <v>1</v>
      </c>
      <c r="C16">
        <v>1</v>
      </c>
      <c r="D16" s="3">
        <f>SUM(B$2:B16)</f>
        <v>9</v>
      </c>
      <c r="E16" s="3">
        <f>SUM(C$2:C16)</f>
        <v>15</v>
      </c>
      <c r="F16" s="2">
        <f>IF(stats[[#This Row],[Datetime]],stats[[#This Row],[Total Pass]]/stats[[#This Row],[Total Runs]],NA())</f>
        <v>0.6</v>
      </c>
      <c r="I16"/>
    </row>
    <row r="17" spans="1:9" x14ac:dyDescent="0.25">
      <c r="A17" s="1">
        <v>43957.385254629633</v>
      </c>
      <c r="B17">
        <v>1</v>
      </c>
      <c r="C17">
        <v>1</v>
      </c>
      <c r="D17" s="3">
        <f>SUM(B$2:B17)</f>
        <v>10</v>
      </c>
      <c r="E17" s="3">
        <f>SUM(C$2:C17)</f>
        <v>16</v>
      </c>
      <c r="F17" s="2">
        <f>IF(stats[[#This Row],[Datetime]],stats[[#This Row],[Total Pass]]/stats[[#This Row],[Total Runs]],NA())</f>
        <v>0.625</v>
      </c>
      <c r="I17"/>
    </row>
    <row r="18" spans="1:9" x14ac:dyDescent="0.25">
      <c r="A18" s="1">
        <v>43957.387824074074</v>
      </c>
      <c r="B18">
        <v>0</v>
      </c>
      <c r="C18">
        <v>1</v>
      </c>
      <c r="D18" s="3">
        <f>SUM(B$2:B18)</f>
        <v>10</v>
      </c>
      <c r="E18" s="3">
        <f>SUM(C$2:C18)</f>
        <v>17</v>
      </c>
      <c r="F18" s="2">
        <f>IF(stats[[#This Row],[Datetime]],stats[[#This Row],[Total Pass]]/stats[[#This Row],[Total Runs]],NA())</f>
        <v>0.58823529411764708</v>
      </c>
      <c r="I18"/>
    </row>
    <row r="19" spans="1:9" x14ac:dyDescent="0.25">
      <c r="A19" s="1">
        <v>43957.391145833331</v>
      </c>
      <c r="B19">
        <v>1</v>
      </c>
      <c r="C19">
        <v>1</v>
      </c>
      <c r="D19" s="3">
        <f>SUM(B$2:B19)</f>
        <v>11</v>
      </c>
      <c r="E19" s="3">
        <f>SUM(C$2:C19)</f>
        <v>18</v>
      </c>
      <c r="F19" s="2">
        <f>IF(stats[[#This Row],[Datetime]],stats[[#This Row],[Total Pass]]/stats[[#This Row],[Total Runs]],NA())</f>
        <v>0.61111111111111116</v>
      </c>
      <c r="I19"/>
    </row>
    <row r="20" spans="1:9" x14ac:dyDescent="0.25">
      <c r="A20" s="1">
        <v>43957.394236111111</v>
      </c>
      <c r="B20">
        <v>0</v>
      </c>
      <c r="C20">
        <v>1</v>
      </c>
      <c r="D20" s="3">
        <f>SUM(B$2:B20)</f>
        <v>11</v>
      </c>
      <c r="E20" s="3">
        <f>SUM(C$2:C20)</f>
        <v>19</v>
      </c>
      <c r="F20" s="2">
        <f>IF(stats[[#This Row],[Datetime]],stats[[#This Row],[Total Pass]]/stats[[#This Row],[Total Runs]],NA())</f>
        <v>0.57894736842105265</v>
      </c>
      <c r="I20"/>
    </row>
    <row r="21" spans="1:9" x14ac:dyDescent="0.25">
      <c r="A21" s="1">
        <v>43957.397222222222</v>
      </c>
      <c r="B21">
        <v>1</v>
      </c>
      <c r="C21">
        <v>1</v>
      </c>
      <c r="D21" s="3">
        <f>SUM(B$2:B21)</f>
        <v>12</v>
      </c>
      <c r="E21" s="3">
        <f>SUM(C$2:C21)</f>
        <v>20</v>
      </c>
      <c r="F21" s="2">
        <f>IF(stats[[#This Row],[Datetime]],stats[[#This Row],[Total Pass]]/stats[[#This Row],[Total Runs]],NA())</f>
        <v>0.6</v>
      </c>
      <c r="I21"/>
    </row>
    <row r="22" spans="1:9" x14ac:dyDescent="0.25">
      <c r="A22" s="1">
        <v>43957.400081018517</v>
      </c>
      <c r="B22">
        <v>1</v>
      </c>
      <c r="C22">
        <v>1</v>
      </c>
      <c r="D22" s="3">
        <f>SUM(B$2:B22)</f>
        <v>13</v>
      </c>
      <c r="E22" s="3">
        <f>SUM(C$2:C22)</f>
        <v>21</v>
      </c>
      <c r="F22" s="2">
        <f>IF(stats[[#This Row],[Datetime]],stats[[#This Row],[Total Pass]]/stats[[#This Row],[Total Runs]],NA())</f>
        <v>0.61904761904761907</v>
      </c>
      <c r="I22"/>
    </row>
    <row r="23" spans="1:9" x14ac:dyDescent="0.25">
      <c r="A23" s="1">
        <v>43957.403078703705</v>
      </c>
      <c r="B23">
        <v>1</v>
      </c>
      <c r="C23">
        <v>1</v>
      </c>
      <c r="D23" s="3">
        <f>SUM(B$2:B23)</f>
        <v>14</v>
      </c>
      <c r="E23" s="3">
        <f>SUM(C$2:C23)</f>
        <v>22</v>
      </c>
      <c r="F23" s="2">
        <f>IF(stats[[#This Row],[Datetime]],stats[[#This Row],[Total Pass]]/stats[[#This Row],[Total Runs]],NA())</f>
        <v>0.63636363636363635</v>
      </c>
      <c r="I23"/>
    </row>
    <row r="24" spans="1:9" x14ac:dyDescent="0.25">
      <c r="A24" s="1">
        <v>43957.406643518516</v>
      </c>
      <c r="B24">
        <v>1</v>
      </c>
      <c r="C24">
        <v>1</v>
      </c>
      <c r="D24" s="3">
        <f>SUM(B$2:B24)</f>
        <v>15</v>
      </c>
      <c r="E24" s="3">
        <f>SUM(C$2:C24)</f>
        <v>23</v>
      </c>
      <c r="F24" s="2">
        <f>IF(stats[[#This Row],[Datetime]],stats[[#This Row],[Total Pass]]/stats[[#This Row],[Total Runs]],NA())</f>
        <v>0.65217391304347827</v>
      </c>
      <c r="I24"/>
    </row>
    <row r="25" spans="1:9" x14ac:dyDescent="0.25">
      <c r="A25" s="1">
        <v>43957.410046296296</v>
      </c>
      <c r="B25">
        <v>0</v>
      </c>
      <c r="C25">
        <v>1</v>
      </c>
      <c r="D25" s="3">
        <f>SUM(B$2:B25)</f>
        <v>15</v>
      </c>
      <c r="E25" s="3">
        <f>SUM(C$2:C25)</f>
        <v>24</v>
      </c>
      <c r="F25" s="2">
        <f>IF(stats[[#This Row],[Datetime]],stats[[#This Row],[Total Pass]]/stats[[#This Row],[Total Runs]],NA())</f>
        <v>0.625</v>
      </c>
      <c r="I25"/>
    </row>
    <row r="26" spans="1:9" x14ac:dyDescent="0.25">
      <c r="A26" s="1">
        <v>43957.413090277776</v>
      </c>
      <c r="B26">
        <v>1</v>
      </c>
      <c r="C26">
        <v>1</v>
      </c>
      <c r="D26" s="3">
        <f>SUM(B$2:B26)</f>
        <v>16</v>
      </c>
      <c r="E26" s="3">
        <f>SUM(C$2:C26)</f>
        <v>25</v>
      </c>
      <c r="F26" s="2">
        <f>IF(stats[[#This Row],[Datetime]],stats[[#This Row],[Total Pass]]/stats[[#This Row],[Total Runs]],NA())</f>
        <v>0.64</v>
      </c>
      <c r="I26"/>
    </row>
    <row r="27" spans="1:9" x14ac:dyDescent="0.25">
      <c r="A27" s="1">
        <v>43957.416365740741</v>
      </c>
      <c r="B27">
        <v>1</v>
      </c>
      <c r="C27">
        <v>1</v>
      </c>
      <c r="D27" s="3">
        <f>SUM(B$2:B27)</f>
        <v>17</v>
      </c>
      <c r="E27" s="3">
        <f>SUM(C$2:C27)</f>
        <v>26</v>
      </c>
      <c r="F27" s="2">
        <f>IF(stats[[#This Row],[Datetime]],stats[[#This Row],[Total Pass]]/stats[[#This Row],[Total Runs]],NA())</f>
        <v>0.65384615384615385</v>
      </c>
      <c r="I27"/>
    </row>
    <row r="28" spans="1:9" x14ac:dyDescent="0.25">
      <c r="A28" s="1">
        <v>43957.418564814812</v>
      </c>
      <c r="B28">
        <v>0</v>
      </c>
      <c r="C28">
        <v>1</v>
      </c>
      <c r="D28" s="3">
        <f>SUM(B$2:B28)</f>
        <v>17</v>
      </c>
      <c r="E28" s="3">
        <f>SUM(C$2:C28)</f>
        <v>27</v>
      </c>
      <c r="F28" s="2">
        <f>IF(stats[[#This Row],[Datetime]],stats[[#This Row],[Total Pass]]/stats[[#This Row],[Total Runs]],NA())</f>
        <v>0.62962962962962965</v>
      </c>
      <c r="I28"/>
    </row>
    <row r="29" spans="1:9" x14ac:dyDescent="0.25">
      <c r="A29" s="1">
        <v>43957.421076388891</v>
      </c>
      <c r="B29">
        <v>0</v>
      </c>
      <c r="C29">
        <v>1</v>
      </c>
      <c r="D29" s="3">
        <f>SUM(B$2:B29)</f>
        <v>17</v>
      </c>
      <c r="E29" s="3">
        <f>SUM(C$2:C29)</f>
        <v>28</v>
      </c>
      <c r="F29" s="2">
        <f>IF(stats[[#This Row],[Datetime]],stats[[#This Row],[Total Pass]]/stats[[#This Row],[Total Runs]],NA())</f>
        <v>0.6071428571428571</v>
      </c>
      <c r="I29"/>
    </row>
    <row r="30" spans="1:9" x14ac:dyDescent="0.25">
      <c r="A30" s="1">
        <v>43957.424224537041</v>
      </c>
      <c r="B30">
        <v>1</v>
      </c>
      <c r="C30">
        <v>1</v>
      </c>
      <c r="D30" s="3">
        <f>SUM(B$2:B30)</f>
        <v>18</v>
      </c>
      <c r="E30" s="3">
        <f>SUM(C$2:C30)</f>
        <v>29</v>
      </c>
      <c r="F30" s="2">
        <f>IF(stats[[#This Row],[Datetime]],stats[[#This Row],[Total Pass]]/stats[[#This Row],[Total Runs]],NA())</f>
        <v>0.62068965517241381</v>
      </c>
      <c r="I30"/>
    </row>
    <row r="31" spans="1:9" x14ac:dyDescent="0.25">
      <c r="A31" s="1">
        <v>43957.42732638889</v>
      </c>
      <c r="B31">
        <v>0</v>
      </c>
      <c r="C31">
        <v>1</v>
      </c>
      <c r="D31" s="3">
        <f>SUM(B$2:B31)</f>
        <v>18</v>
      </c>
      <c r="E31" s="3">
        <f>SUM(C$2:C31)</f>
        <v>30</v>
      </c>
      <c r="F31" s="2">
        <f>IF(stats[[#This Row],[Datetime]],stats[[#This Row],[Total Pass]]/stats[[#This Row],[Total Runs]],NA())</f>
        <v>0.6</v>
      </c>
      <c r="I31"/>
    </row>
    <row r="32" spans="1:9" x14ac:dyDescent="0.25">
      <c r="A32" s="1">
        <v>43957.430381944447</v>
      </c>
      <c r="B32">
        <v>1</v>
      </c>
      <c r="C32">
        <v>1</v>
      </c>
      <c r="D32" s="3">
        <f>SUM(B$2:B32)</f>
        <v>19</v>
      </c>
      <c r="E32" s="3">
        <f>SUM(C$2:C32)</f>
        <v>31</v>
      </c>
      <c r="F32" s="2">
        <f>IF(stats[[#This Row],[Datetime]],stats[[#This Row],[Total Pass]]/stats[[#This Row],[Total Runs]],NA())</f>
        <v>0.61290322580645162</v>
      </c>
      <c r="I32"/>
    </row>
    <row r="33" spans="1:9" x14ac:dyDescent="0.25">
      <c r="A33" s="1">
        <v>43957.432268518518</v>
      </c>
      <c r="B33">
        <v>0</v>
      </c>
      <c r="C33">
        <v>1</v>
      </c>
      <c r="D33" s="3">
        <f>SUM(B$2:B33)</f>
        <v>19</v>
      </c>
      <c r="E33" s="3">
        <f>SUM(C$2:C33)</f>
        <v>32</v>
      </c>
      <c r="F33" s="2">
        <f>IF(stats[[#This Row],[Datetime]],stats[[#This Row],[Total Pass]]/stats[[#This Row],[Total Runs]],NA())</f>
        <v>0.59375</v>
      </c>
      <c r="I33"/>
    </row>
    <row r="34" spans="1:9" x14ac:dyDescent="0.25">
      <c r="A34" s="1">
        <v>43957.434467592589</v>
      </c>
      <c r="B34">
        <v>0</v>
      </c>
      <c r="C34">
        <v>1</v>
      </c>
      <c r="D34" s="3">
        <f>SUM(B$2:B34)</f>
        <v>19</v>
      </c>
      <c r="E34" s="3">
        <f>SUM(C$2:C34)</f>
        <v>33</v>
      </c>
      <c r="F34" s="2">
        <f>IF(stats[[#This Row],[Datetime]],stats[[#This Row],[Total Pass]]/stats[[#This Row],[Total Runs]],NA())</f>
        <v>0.5757575757575758</v>
      </c>
      <c r="I34"/>
    </row>
    <row r="35" spans="1:9" x14ac:dyDescent="0.25">
      <c r="A35" s="1">
        <v>43957.437847222223</v>
      </c>
      <c r="B35">
        <v>1</v>
      </c>
      <c r="C35">
        <v>1</v>
      </c>
      <c r="D35" s="3">
        <f>SUM(B$2:B35)</f>
        <v>20</v>
      </c>
      <c r="E35" s="3">
        <f>SUM(C$2:C35)</f>
        <v>34</v>
      </c>
      <c r="F35" s="2">
        <f>IF(stats[[#This Row],[Datetime]],stats[[#This Row],[Total Pass]]/stats[[#This Row],[Total Runs]],NA())</f>
        <v>0.58823529411764708</v>
      </c>
      <c r="I35"/>
    </row>
    <row r="36" spans="1:9" x14ac:dyDescent="0.25">
      <c r="A36" s="1">
        <v>43957.440787037034</v>
      </c>
      <c r="B36">
        <v>1</v>
      </c>
      <c r="C36">
        <v>1</v>
      </c>
      <c r="D36" s="3">
        <f>SUM(B$2:B36)</f>
        <v>21</v>
      </c>
      <c r="E36" s="3">
        <f>SUM(C$2:C36)</f>
        <v>35</v>
      </c>
      <c r="F36" s="2">
        <f>IF(stats[[#This Row],[Datetime]],stats[[#This Row],[Total Pass]]/stats[[#This Row],[Total Runs]],NA())</f>
        <v>0.6</v>
      </c>
      <c r="I36"/>
    </row>
    <row r="37" spans="1:9" x14ac:dyDescent="0.25">
      <c r="A37" s="1">
        <v>43957.443912037037</v>
      </c>
      <c r="B37">
        <v>1</v>
      </c>
      <c r="C37">
        <v>1</v>
      </c>
      <c r="D37" s="3">
        <f>SUM(B$2:B37)</f>
        <v>22</v>
      </c>
      <c r="E37" s="3">
        <f>SUM(C$2:C37)</f>
        <v>36</v>
      </c>
      <c r="F37" s="2">
        <f>IF(stats[[#This Row],[Datetime]],stats[[#This Row],[Total Pass]]/stats[[#This Row],[Total Runs]],NA())</f>
        <v>0.61111111111111116</v>
      </c>
      <c r="I37"/>
    </row>
    <row r="38" spans="1:9" x14ac:dyDescent="0.25">
      <c r="A38" s="1">
        <v>43957.44604166667</v>
      </c>
      <c r="B38">
        <v>0</v>
      </c>
      <c r="C38">
        <v>1</v>
      </c>
      <c r="D38" s="3">
        <f>SUM(B$2:B38)</f>
        <v>22</v>
      </c>
      <c r="E38" s="3">
        <f>SUM(C$2:C38)</f>
        <v>37</v>
      </c>
      <c r="F38" s="2">
        <f>IF(stats[[#This Row],[Datetime]],stats[[#This Row],[Total Pass]]/stats[[#This Row],[Total Runs]],NA())</f>
        <v>0.59459459459459463</v>
      </c>
      <c r="I38"/>
    </row>
    <row r="39" spans="1:9" x14ac:dyDescent="0.25">
      <c r="A39" s="1">
        <v>43957.448900462965</v>
      </c>
      <c r="B39">
        <v>0</v>
      </c>
      <c r="C39">
        <v>1</v>
      </c>
      <c r="D39" s="3">
        <f>SUM(B$2:B39)</f>
        <v>22</v>
      </c>
      <c r="E39" s="3">
        <f>SUM(C$2:C39)</f>
        <v>38</v>
      </c>
      <c r="F39" s="2">
        <f>IF(stats[[#This Row],[Datetime]],stats[[#This Row],[Total Pass]]/stats[[#This Row],[Total Runs]],NA())</f>
        <v>0.57894736842105265</v>
      </c>
      <c r="I39"/>
    </row>
    <row r="40" spans="1:9" x14ac:dyDescent="0.25">
      <c r="A40" s="1">
        <v>43957.451979166668</v>
      </c>
      <c r="B40">
        <v>1</v>
      </c>
      <c r="C40">
        <v>1</v>
      </c>
      <c r="D40" s="3">
        <f>SUM(B$2:B40)</f>
        <v>23</v>
      </c>
      <c r="E40" s="3">
        <f>SUM(C$2:C40)</f>
        <v>39</v>
      </c>
      <c r="F40" s="2">
        <f>IF(stats[[#This Row],[Datetime]],stats[[#This Row],[Total Pass]]/stats[[#This Row],[Total Runs]],NA())</f>
        <v>0.58974358974358976</v>
      </c>
      <c r="I40"/>
    </row>
    <row r="41" spans="1:9" x14ac:dyDescent="0.25">
      <c r="A41" s="1">
        <v>43957.454895833333</v>
      </c>
      <c r="B41">
        <v>1</v>
      </c>
      <c r="C41">
        <v>1</v>
      </c>
      <c r="D41" s="3">
        <f>SUM(B$2:B41)</f>
        <v>24</v>
      </c>
      <c r="E41" s="3">
        <f>SUM(C$2:C41)</f>
        <v>40</v>
      </c>
      <c r="F41" s="2">
        <f>IF(stats[[#This Row],[Datetime]],stats[[#This Row],[Total Pass]]/stats[[#This Row],[Total Runs]],NA())</f>
        <v>0.6</v>
      </c>
      <c r="I41"/>
    </row>
    <row r="42" spans="1:9" x14ac:dyDescent="0.25">
      <c r="A42" s="1">
        <v>43957.458310185182</v>
      </c>
      <c r="B42">
        <v>0</v>
      </c>
      <c r="C42">
        <v>1</v>
      </c>
      <c r="D42" s="3">
        <f>SUM(B$2:B42)</f>
        <v>24</v>
      </c>
      <c r="E42" s="3">
        <f>SUM(C$2:C42)</f>
        <v>41</v>
      </c>
      <c r="F42" s="2">
        <f>IF(stats[[#This Row],[Datetime]],stats[[#This Row],[Total Pass]]/stats[[#This Row],[Total Runs]],NA())</f>
        <v>0.58536585365853655</v>
      </c>
      <c r="I42"/>
    </row>
    <row r="43" spans="1:9" x14ac:dyDescent="0.25">
      <c r="A43" s="1">
        <v>43957.462141203701</v>
      </c>
      <c r="B43">
        <v>0</v>
      </c>
      <c r="C43">
        <v>1</v>
      </c>
      <c r="D43" s="3">
        <f>SUM(B$2:B43)</f>
        <v>24</v>
      </c>
      <c r="E43" s="3">
        <f>SUM(C$2:C43)</f>
        <v>42</v>
      </c>
      <c r="F43" s="2">
        <f>IF(stats[[#This Row],[Datetime]],stats[[#This Row],[Total Pass]]/stats[[#This Row],[Total Runs]],NA())</f>
        <v>0.5714285714285714</v>
      </c>
      <c r="I43"/>
    </row>
    <row r="44" spans="1:9" x14ac:dyDescent="0.25">
      <c r="A44" s="1">
        <v>43957.464826388888</v>
      </c>
      <c r="B44">
        <v>0</v>
      </c>
      <c r="C44">
        <v>1</v>
      </c>
      <c r="D44" s="3">
        <f>SUM(B$2:B44)</f>
        <v>24</v>
      </c>
      <c r="E44" s="3">
        <f>SUM(C$2:C44)</f>
        <v>43</v>
      </c>
      <c r="F44" s="2">
        <f>IF(stats[[#This Row],[Datetime]],stats[[#This Row],[Total Pass]]/stats[[#This Row],[Total Runs]],NA())</f>
        <v>0.55813953488372092</v>
      </c>
      <c r="I44"/>
    </row>
    <row r="45" spans="1:9" x14ac:dyDescent="0.25">
      <c r="A45" s="1">
        <v>43957.467002314814</v>
      </c>
      <c r="B45">
        <v>0</v>
      </c>
      <c r="C45">
        <v>1</v>
      </c>
      <c r="D45" s="3">
        <f>SUM(B$2:B45)</f>
        <v>24</v>
      </c>
      <c r="E45" s="3">
        <f>SUM(C$2:C45)</f>
        <v>44</v>
      </c>
      <c r="F45" s="2">
        <f>IF(stats[[#This Row],[Datetime]],stats[[#This Row],[Total Pass]]/stats[[#This Row],[Total Runs]],NA())</f>
        <v>0.54545454545454541</v>
      </c>
      <c r="I45"/>
    </row>
    <row r="46" spans="1:9" x14ac:dyDescent="0.25">
      <c r="A46" s="1">
        <v>43957.469861111109</v>
      </c>
      <c r="B46">
        <v>0</v>
      </c>
      <c r="C46">
        <v>1</v>
      </c>
      <c r="D46" s="3">
        <f>SUM(B$2:B46)</f>
        <v>24</v>
      </c>
      <c r="E46" s="3">
        <f>SUM(C$2:C46)</f>
        <v>45</v>
      </c>
      <c r="F46" s="2">
        <f>IF(stats[[#This Row],[Datetime]],stats[[#This Row],[Total Pass]]/stats[[#This Row],[Total Runs]],NA())</f>
        <v>0.53333333333333333</v>
      </c>
      <c r="I46"/>
    </row>
    <row r="47" spans="1:9" x14ac:dyDescent="0.25">
      <c r="A47" s="1">
        <v>43957.473020833335</v>
      </c>
      <c r="B47">
        <v>1</v>
      </c>
      <c r="C47">
        <v>1</v>
      </c>
      <c r="D47" s="3">
        <f>SUM(B$2:B47)</f>
        <v>25</v>
      </c>
      <c r="E47" s="3">
        <f>SUM(C$2:C47)</f>
        <v>46</v>
      </c>
      <c r="F47" s="2">
        <f>IF(stats[[#This Row],[Datetime]],stats[[#This Row],[Total Pass]]/stats[[#This Row],[Total Runs]],NA())</f>
        <v>0.54347826086956519</v>
      </c>
      <c r="I47"/>
    </row>
    <row r="48" spans="1:9" x14ac:dyDescent="0.25">
      <c r="A48" s="1">
        <v>43957.475949074076</v>
      </c>
      <c r="B48">
        <v>1</v>
      </c>
      <c r="C48">
        <v>1</v>
      </c>
      <c r="D48" s="3">
        <f>SUM(B$2:B48)</f>
        <v>26</v>
      </c>
      <c r="E48" s="3">
        <f>SUM(C$2:C48)</f>
        <v>47</v>
      </c>
      <c r="F48" s="2">
        <f>IF(stats[[#This Row],[Datetime]],stats[[#This Row],[Total Pass]]/stats[[#This Row],[Total Runs]],NA())</f>
        <v>0.55319148936170215</v>
      </c>
      <c r="I48"/>
    </row>
    <row r="49" spans="1:9" x14ac:dyDescent="0.25">
      <c r="A49" s="1">
        <v>43957.477650462963</v>
      </c>
      <c r="B49">
        <v>0</v>
      </c>
      <c r="C49">
        <v>1</v>
      </c>
      <c r="D49" s="3">
        <f>SUM(B$2:B49)</f>
        <v>26</v>
      </c>
      <c r="E49" s="3">
        <f>SUM(C$2:C49)</f>
        <v>48</v>
      </c>
      <c r="F49" s="2">
        <f>IF(stats[[#This Row],[Datetime]],stats[[#This Row],[Total Pass]]/stats[[#This Row],[Total Runs]],NA())</f>
        <v>0.54166666666666663</v>
      </c>
      <c r="I49"/>
    </row>
    <row r="50" spans="1:9" x14ac:dyDescent="0.25">
      <c r="A50" s="1">
        <v>43957.480868055558</v>
      </c>
      <c r="B50">
        <v>1</v>
      </c>
      <c r="C50">
        <v>1</v>
      </c>
      <c r="D50" s="3">
        <f>SUM(B$2:B50)</f>
        <v>27</v>
      </c>
      <c r="E50" s="3">
        <f>SUM(C$2:C50)</f>
        <v>49</v>
      </c>
      <c r="F50" s="2">
        <f>IF(stats[[#This Row],[Datetime]],stats[[#This Row],[Total Pass]]/stats[[#This Row],[Total Runs]],NA())</f>
        <v>0.55102040816326525</v>
      </c>
      <c r="I50"/>
    </row>
    <row r="51" spans="1:9" x14ac:dyDescent="0.25">
      <c r="A51" s="1">
        <v>43957.484120370369</v>
      </c>
      <c r="B51">
        <v>1</v>
      </c>
      <c r="C51">
        <v>1</v>
      </c>
      <c r="D51" s="3">
        <f>SUM(B$2:B51)</f>
        <v>28</v>
      </c>
      <c r="E51" s="3">
        <f>SUM(C$2:C51)</f>
        <v>50</v>
      </c>
      <c r="F51" s="2">
        <f>IF(stats[[#This Row],[Datetime]],stats[[#This Row],[Total Pass]]/stats[[#This Row],[Total Runs]],NA())</f>
        <v>0.56000000000000005</v>
      </c>
      <c r="I51"/>
    </row>
    <row r="52" spans="1:9" x14ac:dyDescent="0.25">
      <c r="A52" s="1">
        <v>43957.487291666665</v>
      </c>
      <c r="B52">
        <v>1</v>
      </c>
      <c r="C52">
        <v>1</v>
      </c>
      <c r="D52" s="3">
        <f>SUM(B$2:B52)</f>
        <v>29</v>
      </c>
      <c r="E52" s="3">
        <f>SUM(C$2:C52)</f>
        <v>51</v>
      </c>
      <c r="F52" s="2">
        <f>IF(stats[[#This Row],[Datetime]],stats[[#This Row],[Total Pass]]/stats[[#This Row],[Total Runs]],NA())</f>
        <v>0.56862745098039214</v>
      </c>
      <c r="I52"/>
    </row>
    <row r="53" spans="1:9" x14ac:dyDescent="0.25">
      <c r="A53" s="1">
        <v>43957.49046296296</v>
      </c>
      <c r="B53">
        <v>1</v>
      </c>
      <c r="C53">
        <v>1</v>
      </c>
      <c r="D53" s="3">
        <f>SUM(B$2:B53)</f>
        <v>30</v>
      </c>
      <c r="E53" s="3">
        <f>SUM(C$2:C53)</f>
        <v>52</v>
      </c>
      <c r="F53" s="2">
        <f>IF(stats[[#This Row],[Datetime]],stats[[#This Row],[Total Pass]]/stats[[#This Row],[Total Runs]],NA())</f>
        <v>0.57692307692307687</v>
      </c>
      <c r="I53"/>
    </row>
    <row r="54" spans="1:9" x14ac:dyDescent="0.25">
      <c r="A54" s="1">
        <v>43957.493692129632</v>
      </c>
      <c r="B54">
        <v>0</v>
      </c>
      <c r="C54">
        <v>1</v>
      </c>
      <c r="D54" s="3">
        <f>SUM(B$2:B54)</f>
        <v>30</v>
      </c>
      <c r="E54" s="3">
        <f>SUM(C$2:C54)</f>
        <v>53</v>
      </c>
      <c r="F54" s="2">
        <f>IF(stats[[#This Row],[Datetime]],stats[[#This Row],[Total Pass]]/stats[[#This Row],[Total Runs]],NA())</f>
        <v>0.56603773584905659</v>
      </c>
      <c r="I54"/>
    </row>
    <row r="55" spans="1:9" x14ac:dyDescent="0.25">
      <c r="A55" s="1">
        <v>43957.496863425928</v>
      </c>
      <c r="B55">
        <v>0</v>
      </c>
      <c r="C55">
        <v>1</v>
      </c>
      <c r="D55" s="3">
        <f>SUM(B$2:B55)</f>
        <v>30</v>
      </c>
      <c r="E55" s="3">
        <f>SUM(C$2:C55)</f>
        <v>54</v>
      </c>
      <c r="F55" s="2">
        <f>IF(stats[[#This Row],[Datetime]],stats[[#This Row],[Total Pass]]/stats[[#This Row],[Total Runs]],NA())</f>
        <v>0.55555555555555558</v>
      </c>
      <c r="I55"/>
    </row>
    <row r="56" spans="1:9" x14ac:dyDescent="0.25">
      <c r="A56" s="1">
        <v>43957.4999537037</v>
      </c>
      <c r="B56">
        <v>1</v>
      </c>
      <c r="C56">
        <v>1</v>
      </c>
      <c r="D56" s="3">
        <f>SUM(B$2:B56)</f>
        <v>31</v>
      </c>
      <c r="E56" s="3">
        <f>SUM(C$2:C56)</f>
        <v>55</v>
      </c>
      <c r="F56" s="2">
        <f>IF(stats[[#This Row],[Datetime]],stats[[#This Row],[Total Pass]]/stats[[#This Row],[Total Runs]],NA())</f>
        <v>0.5636363636363636</v>
      </c>
      <c r="I56"/>
    </row>
    <row r="57" spans="1:9" x14ac:dyDescent="0.25">
      <c r="A57" s="1">
        <v>43957.502916666665</v>
      </c>
      <c r="B57">
        <v>0</v>
      </c>
      <c r="C57">
        <v>1</v>
      </c>
      <c r="D57" s="3">
        <f>SUM(B$2:B57)</f>
        <v>31</v>
      </c>
      <c r="E57" s="3">
        <f>SUM(C$2:C57)</f>
        <v>56</v>
      </c>
      <c r="F57" s="2">
        <f>IF(stats[[#This Row],[Datetime]],stats[[#This Row],[Total Pass]]/stats[[#This Row],[Total Runs]],NA())</f>
        <v>0.5535714285714286</v>
      </c>
      <c r="I57"/>
    </row>
    <row r="58" spans="1:9" x14ac:dyDescent="0.25">
      <c r="A58" s="1">
        <v>43957.506111111114</v>
      </c>
      <c r="B58">
        <v>1</v>
      </c>
      <c r="C58">
        <v>1</v>
      </c>
      <c r="D58" s="3">
        <f>SUM(B$2:B58)</f>
        <v>32</v>
      </c>
      <c r="E58" s="3">
        <f>SUM(C$2:C58)</f>
        <v>57</v>
      </c>
      <c r="F58" s="2">
        <f>IF(stats[[#This Row],[Datetime]],stats[[#This Row],[Total Pass]]/stats[[#This Row],[Total Runs]],NA())</f>
        <v>0.56140350877192979</v>
      </c>
      <c r="I58"/>
    </row>
    <row r="59" spans="1:9" x14ac:dyDescent="0.25">
      <c r="A59" s="1">
        <v>43957.509155092594</v>
      </c>
      <c r="B59">
        <v>1</v>
      </c>
      <c r="C59">
        <v>1</v>
      </c>
      <c r="D59" s="3">
        <f>SUM(B$2:B59)</f>
        <v>33</v>
      </c>
      <c r="E59" s="3">
        <f>SUM(C$2:C59)</f>
        <v>58</v>
      </c>
      <c r="F59" s="2">
        <f>IF(stats[[#This Row],[Datetime]],stats[[#This Row],[Total Pass]]/stats[[#This Row],[Total Runs]],NA())</f>
        <v>0.56896551724137934</v>
      </c>
      <c r="I59"/>
    </row>
    <row r="60" spans="1:9" x14ac:dyDescent="0.25">
      <c r="A60" s="1">
        <v>43957.512314814812</v>
      </c>
      <c r="B60">
        <v>1</v>
      </c>
      <c r="C60">
        <v>1</v>
      </c>
      <c r="D60" s="3">
        <f>SUM(B$2:B60)</f>
        <v>34</v>
      </c>
      <c r="E60" s="3">
        <f>SUM(C$2:C60)</f>
        <v>59</v>
      </c>
      <c r="F60" s="2">
        <f>IF(stats[[#This Row],[Datetime]],stats[[#This Row],[Total Pass]]/stats[[#This Row],[Total Runs]],NA())</f>
        <v>0.57627118644067798</v>
      </c>
      <c r="I60"/>
    </row>
    <row r="61" spans="1:9" x14ac:dyDescent="0.25">
      <c r="A61" s="1">
        <v>43957.515717592592</v>
      </c>
      <c r="B61">
        <v>0</v>
      </c>
      <c r="C61">
        <v>1</v>
      </c>
      <c r="D61" s="3">
        <f>SUM(B$2:B61)</f>
        <v>34</v>
      </c>
      <c r="E61" s="3">
        <f>SUM(C$2:C61)</f>
        <v>60</v>
      </c>
      <c r="F61" s="2">
        <f>IF(stats[[#This Row],[Datetime]],stats[[#This Row],[Total Pass]]/stats[[#This Row],[Total Runs]],NA())</f>
        <v>0.56666666666666665</v>
      </c>
      <c r="I61"/>
    </row>
    <row r="62" spans="1:9" x14ac:dyDescent="0.25">
      <c r="A62" s="1">
        <v>43957.518900462965</v>
      </c>
      <c r="B62">
        <v>1</v>
      </c>
      <c r="C62">
        <v>1</v>
      </c>
      <c r="D62" s="3">
        <f>SUM(B$2:B62)</f>
        <v>35</v>
      </c>
      <c r="E62" s="3">
        <f>SUM(C$2:C62)</f>
        <v>61</v>
      </c>
      <c r="F62" s="2">
        <f>IF(stats[[#This Row],[Datetime]],stats[[#This Row],[Total Pass]]/stats[[#This Row],[Total Runs]],NA())</f>
        <v>0.57377049180327866</v>
      </c>
      <c r="I62"/>
    </row>
    <row r="63" spans="1:9" x14ac:dyDescent="0.25">
      <c r="A63" s="1">
        <v>43957.520983796298</v>
      </c>
      <c r="B63">
        <v>0</v>
      </c>
      <c r="C63">
        <v>1</v>
      </c>
      <c r="D63" s="3">
        <f>SUM(B$2:B63)</f>
        <v>35</v>
      </c>
      <c r="E63" s="3">
        <f>SUM(C$2:C63)</f>
        <v>62</v>
      </c>
      <c r="F63" s="2">
        <f>IF(stats[[#This Row],[Datetime]],stats[[#This Row],[Total Pass]]/stats[[#This Row],[Total Runs]],NA())</f>
        <v>0.56451612903225812</v>
      </c>
      <c r="I63"/>
    </row>
    <row r="64" spans="1:9" x14ac:dyDescent="0.25">
      <c r="A64" s="1">
        <v>43957.522557870368</v>
      </c>
      <c r="B64">
        <v>0</v>
      </c>
      <c r="C64">
        <v>1</v>
      </c>
      <c r="D64" s="3">
        <f>SUM(B$2:B64)</f>
        <v>35</v>
      </c>
      <c r="E64" s="3">
        <f>SUM(C$2:C64)</f>
        <v>63</v>
      </c>
      <c r="F64" s="2">
        <f>IF(stats[[#This Row],[Datetime]],stats[[#This Row],[Total Pass]]/stats[[#This Row],[Total Runs]],NA())</f>
        <v>0.55555555555555558</v>
      </c>
      <c r="I64"/>
    </row>
    <row r="65" spans="1:9" x14ac:dyDescent="0.25">
      <c r="A65" s="1">
        <v>43957.524525462963</v>
      </c>
      <c r="B65">
        <v>0</v>
      </c>
      <c r="C65">
        <v>1</v>
      </c>
      <c r="D65" s="3">
        <f>SUM(B$2:B65)</f>
        <v>35</v>
      </c>
      <c r="E65" s="3">
        <f>SUM(C$2:C65)</f>
        <v>64</v>
      </c>
      <c r="F65" s="2">
        <f>IF(stats[[#This Row],[Datetime]],stats[[#This Row],[Total Pass]]/stats[[#This Row],[Total Runs]],NA())</f>
        <v>0.546875</v>
      </c>
      <c r="I65"/>
    </row>
    <row r="66" spans="1:9" x14ac:dyDescent="0.25">
      <c r="A66" s="1">
        <v>43957.527673611112</v>
      </c>
      <c r="B66">
        <v>1</v>
      </c>
      <c r="C66">
        <v>1</v>
      </c>
      <c r="D66" s="3">
        <f>SUM(B$2:B66)</f>
        <v>36</v>
      </c>
      <c r="E66" s="3">
        <f>SUM(C$2:C66)</f>
        <v>65</v>
      </c>
      <c r="F66" s="2">
        <f>IF(stats[[#This Row],[Datetime]],stats[[#This Row],[Total Pass]]/stats[[#This Row],[Total Runs]],NA())</f>
        <v>0.55384615384615388</v>
      </c>
      <c r="I66"/>
    </row>
    <row r="67" spans="1:9" x14ac:dyDescent="0.25">
      <c r="A67" s="1">
        <v>43957.529467592591</v>
      </c>
      <c r="B67">
        <v>0</v>
      </c>
      <c r="C67">
        <v>1</v>
      </c>
      <c r="D67" s="3">
        <f>SUM(B$2:B67)</f>
        <v>36</v>
      </c>
      <c r="E67" s="3">
        <f>SUM(C$2:C67)</f>
        <v>66</v>
      </c>
      <c r="F67" s="2">
        <f>IF(stats[[#This Row],[Datetime]],stats[[#This Row],[Total Pass]]/stats[[#This Row],[Total Runs]],NA())</f>
        <v>0.54545454545454541</v>
      </c>
      <c r="I67"/>
    </row>
    <row r="68" spans="1:9" x14ac:dyDescent="0.25">
      <c r="A68" s="1">
        <v>43957.532581018517</v>
      </c>
      <c r="B68">
        <v>0</v>
      </c>
      <c r="C68">
        <v>1</v>
      </c>
      <c r="D68" s="3">
        <f>SUM(B$2:B68)</f>
        <v>36</v>
      </c>
      <c r="E68" s="3">
        <f>SUM(C$2:C68)</f>
        <v>67</v>
      </c>
      <c r="F68" s="2">
        <f>IF(stats[[#This Row],[Datetime]],stats[[#This Row],[Total Pass]]/stats[[#This Row],[Total Runs]],NA())</f>
        <v>0.53731343283582089</v>
      </c>
      <c r="I68"/>
    </row>
    <row r="69" spans="1:9" x14ac:dyDescent="0.25">
      <c r="A69" s="1">
        <v>43957.534525462965</v>
      </c>
      <c r="B69">
        <v>0</v>
      </c>
      <c r="C69">
        <v>1</v>
      </c>
      <c r="D69" s="3">
        <f>SUM(B$2:B69)</f>
        <v>36</v>
      </c>
      <c r="E69" s="3">
        <f>SUM(C$2:C69)</f>
        <v>68</v>
      </c>
      <c r="F69" s="2">
        <f>IF(stats[[#This Row],[Datetime]],stats[[#This Row],[Total Pass]]/stats[[#This Row],[Total Runs]],NA())</f>
        <v>0.52941176470588236</v>
      </c>
      <c r="I69"/>
    </row>
    <row r="70" spans="1:9" x14ac:dyDescent="0.25">
      <c r="A70" s="1">
        <v>43957.537604166668</v>
      </c>
      <c r="B70">
        <v>1</v>
      </c>
      <c r="C70">
        <v>1</v>
      </c>
      <c r="D70" s="3">
        <f>SUM(B$2:B70)</f>
        <v>37</v>
      </c>
      <c r="E70" s="3">
        <f>SUM(C$2:C70)</f>
        <v>69</v>
      </c>
      <c r="F70" s="2">
        <f>IF(stats[[#This Row],[Datetime]],stats[[#This Row],[Total Pass]]/stats[[#This Row],[Total Runs]],NA())</f>
        <v>0.53623188405797106</v>
      </c>
      <c r="I70"/>
    </row>
    <row r="71" spans="1:9" x14ac:dyDescent="0.25">
      <c r="A71" s="1">
        <v>43957.539907407408</v>
      </c>
      <c r="B71">
        <v>0</v>
      </c>
      <c r="C71">
        <v>1</v>
      </c>
      <c r="D71" s="3">
        <f>SUM(B$2:B71)</f>
        <v>37</v>
      </c>
      <c r="E71" s="3">
        <f>SUM(C$2:C71)</f>
        <v>70</v>
      </c>
      <c r="F71" s="2">
        <f>IF(stats[[#This Row],[Datetime]],stats[[#This Row],[Total Pass]]/stats[[#This Row],[Total Runs]],NA())</f>
        <v>0.52857142857142858</v>
      </c>
      <c r="I71"/>
    </row>
    <row r="72" spans="1:9" x14ac:dyDescent="0.25">
      <c r="A72" s="1">
        <v>43957.542893518519</v>
      </c>
      <c r="B72">
        <v>1</v>
      </c>
      <c r="C72">
        <v>1</v>
      </c>
      <c r="D72" s="3">
        <f>SUM(B$2:B72)</f>
        <v>38</v>
      </c>
      <c r="E72" s="3">
        <f>SUM(C$2:C72)</f>
        <v>71</v>
      </c>
      <c r="F72" s="2">
        <f>IF(stats[[#This Row],[Datetime]],stats[[#This Row],[Total Pass]]/stats[[#This Row],[Total Runs]],NA())</f>
        <v>0.53521126760563376</v>
      </c>
      <c r="I72"/>
    </row>
    <row r="73" spans="1:9" x14ac:dyDescent="0.25">
      <c r="A73" s="1">
        <v>43957.546134259261</v>
      </c>
      <c r="B73">
        <v>1</v>
      </c>
      <c r="C73">
        <v>1</v>
      </c>
      <c r="D73" s="3">
        <f>SUM(B$2:B73)</f>
        <v>39</v>
      </c>
      <c r="E73" s="3">
        <f>SUM(C$2:C73)</f>
        <v>72</v>
      </c>
      <c r="F73" s="2">
        <f>IF(stats[[#This Row],[Datetime]],stats[[#This Row],[Total Pass]]/stats[[#This Row],[Total Runs]],NA())</f>
        <v>0.54166666666666663</v>
      </c>
      <c r="I73"/>
    </row>
    <row r="74" spans="1:9" x14ac:dyDescent="0.25">
      <c r="A74" s="1">
        <v>43957.548854166664</v>
      </c>
      <c r="B74">
        <v>0</v>
      </c>
      <c r="C74">
        <v>1</v>
      </c>
      <c r="D74" s="3">
        <f>SUM(B$2:B74)</f>
        <v>39</v>
      </c>
      <c r="E74" s="3">
        <f>SUM(C$2:C74)</f>
        <v>73</v>
      </c>
      <c r="F74" s="2">
        <f>IF(stats[[#This Row],[Datetime]],stats[[#This Row],[Total Pass]]/stats[[#This Row],[Total Runs]],NA())</f>
        <v>0.53424657534246578</v>
      </c>
      <c r="I74"/>
    </row>
    <row r="75" spans="1:9" x14ac:dyDescent="0.25">
      <c r="A75" s="1">
        <v>43957.552210648151</v>
      </c>
      <c r="B75">
        <v>1</v>
      </c>
      <c r="C75">
        <v>1</v>
      </c>
      <c r="D75" s="3">
        <f>SUM(B$2:B75)</f>
        <v>40</v>
      </c>
      <c r="E75" s="3">
        <f>SUM(C$2:C75)</f>
        <v>74</v>
      </c>
      <c r="F75" s="2">
        <f>IF(stats[[#This Row],[Datetime]],stats[[#This Row],[Total Pass]]/stats[[#This Row],[Total Runs]],NA())</f>
        <v>0.54054054054054057</v>
      </c>
      <c r="I75"/>
    </row>
    <row r="76" spans="1:9" x14ac:dyDescent="0.25">
      <c r="A76" s="1">
        <v>43957.554259259261</v>
      </c>
      <c r="B76">
        <v>0</v>
      </c>
      <c r="C76">
        <v>1</v>
      </c>
      <c r="D76" s="3">
        <f>SUM(B$2:B76)</f>
        <v>40</v>
      </c>
      <c r="E76" s="3">
        <f>SUM(C$2:C76)</f>
        <v>75</v>
      </c>
      <c r="F76" s="2">
        <f>IF(stats[[#This Row],[Datetime]],stats[[#This Row],[Total Pass]]/stats[[#This Row],[Total Runs]],NA())</f>
        <v>0.53333333333333333</v>
      </c>
      <c r="I76"/>
    </row>
    <row r="77" spans="1:9" x14ac:dyDescent="0.25">
      <c r="A77" s="1">
        <v>43957.557685185187</v>
      </c>
      <c r="B77">
        <v>1</v>
      </c>
      <c r="C77">
        <v>1</v>
      </c>
      <c r="D77" s="3">
        <f>SUM(B$2:B77)</f>
        <v>41</v>
      </c>
      <c r="E77" s="3">
        <f>SUM(C$2:C77)</f>
        <v>76</v>
      </c>
      <c r="F77" s="2">
        <f>IF(stats[[#This Row],[Datetime]],stats[[#This Row],[Total Pass]]/stats[[#This Row],[Total Runs]],NA())</f>
        <v>0.53947368421052633</v>
      </c>
      <c r="I77"/>
    </row>
    <row r="78" spans="1:9" x14ac:dyDescent="0.25">
      <c r="A78" s="1">
        <v>43957.560601851852</v>
      </c>
      <c r="B78">
        <v>1</v>
      </c>
      <c r="C78">
        <v>1</v>
      </c>
      <c r="D78" s="3">
        <f>SUM(B$2:B78)</f>
        <v>42</v>
      </c>
      <c r="E78" s="3">
        <f>SUM(C$2:C78)</f>
        <v>77</v>
      </c>
      <c r="F78" s="2">
        <f>IF(stats[[#This Row],[Datetime]],stats[[#This Row],[Total Pass]]/stats[[#This Row],[Total Runs]],NA())</f>
        <v>0.54545454545454541</v>
      </c>
      <c r="I78"/>
    </row>
    <row r="79" spans="1:9" x14ac:dyDescent="0.25">
      <c r="A79" s="1">
        <v>43957.563356481478</v>
      </c>
      <c r="B79">
        <v>0</v>
      </c>
      <c r="C79">
        <v>1</v>
      </c>
      <c r="D79" s="3">
        <f>SUM(B$2:B79)</f>
        <v>42</v>
      </c>
      <c r="E79" s="3">
        <f>SUM(C$2:C79)</f>
        <v>78</v>
      </c>
      <c r="F79" s="2">
        <f>IF(stats[[#This Row],[Datetime]],stats[[#This Row],[Total Pass]]/stats[[#This Row],[Total Runs]],NA())</f>
        <v>0.53846153846153844</v>
      </c>
      <c r="I79"/>
    </row>
    <row r="80" spans="1:9" x14ac:dyDescent="0.25">
      <c r="A80" s="1">
        <v>43957.566504629627</v>
      </c>
      <c r="B80">
        <v>1</v>
      </c>
      <c r="C80">
        <v>1</v>
      </c>
      <c r="D80" s="3">
        <f>SUM(B$2:B80)</f>
        <v>43</v>
      </c>
      <c r="E80" s="3">
        <f>SUM(C$2:C80)</f>
        <v>79</v>
      </c>
      <c r="F80" s="2">
        <f>IF(stats[[#This Row],[Datetime]],stats[[#This Row],[Total Pass]]/stats[[#This Row],[Total Runs]],NA())</f>
        <v>0.54430379746835444</v>
      </c>
      <c r="I80"/>
    </row>
    <row r="81" spans="1:9" x14ac:dyDescent="0.25">
      <c r="A81" s="1">
        <v>43957.569641203707</v>
      </c>
      <c r="B81">
        <v>1</v>
      </c>
      <c r="C81">
        <v>1</v>
      </c>
      <c r="D81" s="3">
        <f>SUM(B$2:B81)</f>
        <v>44</v>
      </c>
      <c r="E81" s="3">
        <f>SUM(C$2:C81)</f>
        <v>80</v>
      </c>
      <c r="F81" s="2">
        <f>IF(stats[[#This Row],[Datetime]],stats[[#This Row],[Total Pass]]/stats[[#This Row],[Total Runs]],NA())</f>
        <v>0.55000000000000004</v>
      </c>
      <c r="I81"/>
    </row>
    <row r="82" spans="1:9" x14ac:dyDescent="0.25">
      <c r="A82" s="1">
        <v>43957.571956018517</v>
      </c>
      <c r="B82">
        <v>0</v>
      </c>
      <c r="C82">
        <v>1</v>
      </c>
      <c r="D82" s="3">
        <f>SUM(B$2:B82)</f>
        <v>44</v>
      </c>
      <c r="E82" s="3">
        <f>SUM(C$2:C82)</f>
        <v>81</v>
      </c>
      <c r="F82" s="2">
        <f>IF(stats[[#This Row],[Datetime]],stats[[#This Row],[Total Pass]]/stats[[#This Row],[Total Runs]],NA())</f>
        <v>0.54320987654320985</v>
      </c>
      <c r="I82"/>
    </row>
    <row r="83" spans="1:9" x14ac:dyDescent="0.25">
      <c r="A83" s="1">
        <v>43957.57508101852</v>
      </c>
      <c r="B83">
        <v>1</v>
      </c>
      <c r="C83">
        <v>1</v>
      </c>
      <c r="D83" s="3">
        <f>SUM(B$2:B83)</f>
        <v>45</v>
      </c>
      <c r="E83" s="3">
        <f>SUM(C$2:C83)</f>
        <v>82</v>
      </c>
      <c r="F83" s="2">
        <f>IF(stats[[#This Row],[Datetime]],stats[[#This Row],[Total Pass]]/stats[[#This Row],[Total Runs]],NA())</f>
        <v>0.54878048780487809</v>
      </c>
      <c r="I83"/>
    </row>
    <row r="84" spans="1:9" x14ac:dyDescent="0.25">
      <c r="A84" s="1">
        <v>43957.578414351854</v>
      </c>
      <c r="B84">
        <v>1</v>
      </c>
      <c r="C84">
        <v>1</v>
      </c>
      <c r="D84" s="3">
        <f>SUM(B$2:B84)</f>
        <v>46</v>
      </c>
      <c r="E84" s="3">
        <f>SUM(C$2:C84)</f>
        <v>83</v>
      </c>
      <c r="F84" s="2">
        <f>IF(stats[[#This Row],[Datetime]],stats[[#This Row],[Total Pass]]/stats[[#This Row],[Total Runs]],NA())</f>
        <v>0.55421686746987953</v>
      </c>
      <c r="I84"/>
    </row>
    <row r="85" spans="1:9" x14ac:dyDescent="0.25">
      <c r="A85" s="1">
        <v>43957.581701388888</v>
      </c>
      <c r="B85">
        <v>1</v>
      </c>
      <c r="C85">
        <v>1</v>
      </c>
      <c r="D85" s="3">
        <f>SUM(B$2:B85)</f>
        <v>47</v>
      </c>
      <c r="E85" s="3">
        <f>SUM(C$2:C85)</f>
        <v>84</v>
      </c>
      <c r="F85" s="2">
        <f>IF(stats[[#This Row],[Datetime]],stats[[#This Row],[Total Pass]]/stats[[#This Row],[Total Runs]],NA())</f>
        <v>0.55952380952380953</v>
      </c>
      <c r="I85"/>
    </row>
    <row r="86" spans="1:9" x14ac:dyDescent="0.25">
      <c r="A86" s="1">
        <v>43957.584999999999</v>
      </c>
      <c r="B86">
        <v>1</v>
      </c>
      <c r="C86">
        <v>1</v>
      </c>
      <c r="D86" s="3">
        <f>SUM(B$2:B86)</f>
        <v>48</v>
      </c>
      <c r="E86" s="3">
        <f>SUM(C$2:C86)</f>
        <v>85</v>
      </c>
      <c r="F86" s="2">
        <f>IF(stats[[#This Row],[Datetime]],stats[[#This Row],[Total Pass]]/stats[[#This Row],[Total Runs]],NA())</f>
        <v>0.56470588235294117</v>
      </c>
      <c r="I86"/>
    </row>
    <row r="87" spans="1:9" x14ac:dyDescent="0.25">
      <c r="A87" s="1">
        <v>43957.588171296295</v>
      </c>
      <c r="B87">
        <v>0</v>
      </c>
      <c r="C87">
        <v>1</v>
      </c>
      <c r="D87" s="3">
        <f>SUM(B$2:B87)</f>
        <v>48</v>
      </c>
      <c r="E87" s="3">
        <f>SUM(C$2:C87)</f>
        <v>86</v>
      </c>
      <c r="F87" s="2">
        <f>IF(stats[[#This Row],[Datetime]],stats[[#This Row],[Total Pass]]/stats[[#This Row],[Total Runs]],NA())</f>
        <v>0.55813953488372092</v>
      </c>
      <c r="I87"/>
    </row>
    <row r="88" spans="1:9" x14ac:dyDescent="0.25">
      <c r="A88" s="1">
        <v>43957.591319444444</v>
      </c>
      <c r="B88">
        <v>1</v>
      </c>
      <c r="C88">
        <v>1</v>
      </c>
      <c r="D88" s="3">
        <f>SUM(B$2:B88)</f>
        <v>49</v>
      </c>
      <c r="E88" s="3">
        <f>SUM(C$2:C88)</f>
        <v>87</v>
      </c>
      <c r="F88" s="2">
        <f>IF(stats[[#This Row],[Datetime]],stats[[#This Row],[Total Pass]]/stats[[#This Row],[Total Runs]],NA())</f>
        <v>0.56321839080459768</v>
      </c>
      <c r="I88"/>
    </row>
    <row r="89" spans="1:9" x14ac:dyDescent="0.25">
      <c r="A89" s="1">
        <v>43957.594097222223</v>
      </c>
      <c r="B89">
        <v>0</v>
      </c>
      <c r="C89">
        <v>1</v>
      </c>
      <c r="D89" s="3">
        <f>SUM(B$2:B89)</f>
        <v>49</v>
      </c>
      <c r="E89" s="3">
        <f>SUM(C$2:C89)</f>
        <v>88</v>
      </c>
      <c r="F89" s="2">
        <f>IF(stats[[#This Row],[Datetime]],stats[[#This Row],[Total Pass]]/stats[[#This Row],[Total Runs]],NA())</f>
        <v>0.55681818181818177</v>
      </c>
      <c r="I89"/>
    </row>
    <row r="90" spans="1:9" x14ac:dyDescent="0.25">
      <c r="A90" s="1">
        <v>43957.596944444442</v>
      </c>
      <c r="B90">
        <v>0</v>
      </c>
      <c r="C90">
        <v>1</v>
      </c>
      <c r="D90" s="3">
        <f>SUM(B$2:B90)</f>
        <v>49</v>
      </c>
      <c r="E90" s="3">
        <f>SUM(C$2:C90)</f>
        <v>89</v>
      </c>
      <c r="F90" s="2">
        <f>IF(stats[[#This Row],[Datetime]],stats[[#This Row],[Total Pass]]/stats[[#This Row],[Total Runs]],NA())</f>
        <v>0.550561797752809</v>
      </c>
      <c r="I90"/>
    </row>
    <row r="91" spans="1:9" x14ac:dyDescent="0.25">
      <c r="A91" s="1">
        <v>43957.600081018521</v>
      </c>
      <c r="B91">
        <v>1</v>
      </c>
      <c r="C91">
        <v>1</v>
      </c>
      <c r="D91" s="3">
        <f>SUM(B$2:B91)</f>
        <v>50</v>
      </c>
      <c r="E91" s="3">
        <f>SUM(C$2:C91)</f>
        <v>90</v>
      </c>
      <c r="F91" s="2">
        <f>IF(stats[[#This Row],[Datetime]],stats[[#This Row],[Total Pass]]/stats[[#This Row],[Total Runs]],NA())</f>
        <v>0.55555555555555558</v>
      </c>
      <c r="I91"/>
    </row>
    <row r="92" spans="1:9" x14ac:dyDescent="0.25">
      <c r="A92" s="1">
        <v>43957.603993055556</v>
      </c>
      <c r="B92">
        <v>1</v>
      </c>
      <c r="C92">
        <v>1</v>
      </c>
      <c r="D92" s="3">
        <f>SUM(B$2:B92)</f>
        <v>51</v>
      </c>
      <c r="E92" s="3">
        <f>SUM(C$2:C92)</f>
        <v>91</v>
      </c>
      <c r="F92" s="2">
        <f>IF(stats[[#This Row],[Datetime]],stats[[#This Row],[Total Pass]]/stats[[#This Row],[Total Runs]],NA())</f>
        <v>0.56043956043956045</v>
      </c>
      <c r="I92"/>
    </row>
    <row r="93" spans="1:9" x14ac:dyDescent="0.25">
      <c r="A93" s="1">
        <v>43957.606956018521</v>
      </c>
      <c r="B93">
        <v>1</v>
      </c>
      <c r="C93">
        <v>1</v>
      </c>
      <c r="D93" s="3">
        <f>SUM(B$2:B93)</f>
        <v>52</v>
      </c>
      <c r="E93" s="3">
        <f>SUM(C$2:C93)</f>
        <v>92</v>
      </c>
      <c r="F93" s="2">
        <f>IF(stats[[#This Row],[Datetime]],stats[[#This Row],[Total Pass]]/stats[[#This Row],[Total Runs]],NA())</f>
        <v>0.56521739130434778</v>
      </c>
      <c r="I93"/>
    </row>
    <row r="94" spans="1:9" x14ac:dyDescent="0.25">
      <c r="A94" s="1">
        <v>43957.610173611109</v>
      </c>
      <c r="B94">
        <v>1</v>
      </c>
      <c r="C94">
        <v>1</v>
      </c>
      <c r="D94" s="3">
        <f>SUM(B$2:B94)</f>
        <v>53</v>
      </c>
      <c r="E94" s="3">
        <f>SUM(C$2:C94)</f>
        <v>93</v>
      </c>
      <c r="F94" s="2">
        <f>IF(stats[[#This Row],[Datetime]],stats[[#This Row],[Total Pass]]/stats[[#This Row],[Total Runs]],NA())</f>
        <v>0.56989247311827962</v>
      </c>
      <c r="I94"/>
    </row>
    <row r="95" spans="1:9" x14ac:dyDescent="0.25">
      <c r="A95" s="1">
        <v>43957.615648148145</v>
      </c>
      <c r="B95">
        <v>0</v>
      </c>
      <c r="C95">
        <v>1</v>
      </c>
      <c r="D95" s="3">
        <f>SUM(B$2:B95)</f>
        <v>53</v>
      </c>
      <c r="E95" s="3">
        <f>SUM(C$2:C95)</f>
        <v>94</v>
      </c>
      <c r="F95" s="2">
        <f>IF(stats[[#This Row],[Datetime]],stats[[#This Row],[Total Pass]]/stats[[#This Row],[Total Runs]],NA())</f>
        <v>0.56382978723404253</v>
      </c>
      <c r="I95"/>
    </row>
    <row r="96" spans="1:9" x14ac:dyDescent="0.25">
      <c r="A96" s="1">
        <v>43957.618738425925</v>
      </c>
      <c r="B96">
        <v>1</v>
      </c>
      <c r="C96">
        <v>1</v>
      </c>
      <c r="D96" s="3">
        <f>SUM(B$2:B96)</f>
        <v>54</v>
      </c>
      <c r="E96" s="3">
        <f>SUM(C$2:C96)</f>
        <v>95</v>
      </c>
      <c r="F96" s="2">
        <f>IF(stats[[#This Row],[Datetime]],stats[[#This Row],[Total Pass]]/stats[[#This Row],[Total Runs]],NA())</f>
        <v>0.56842105263157894</v>
      </c>
      <c r="I96"/>
    </row>
    <row r="97" spans="1:9" x14ac:dyDescent="0.25">
      <c r="A97" s="1">
        <v>43957.621689814812</v>
      </c>
      <c r="B97">
        <v>1</v>
      </c>
      <c r="C97">
        <v>1</v>
      </c>
      <c r="D97" s="3">
        <f>SUM(B$2:B97)</f>
        <v>55</v>
      </c>
      <c r="E97" s="3">
        <f>SUM(C$2:C97)</f>
        <v>96</v>
      </c>
      <c r="F97" s="2">
        <f>IF(stats[[#This Row],[Datetime]],stats[[#This Row],[Total Pass]]/stats[[#This Row],[Total Runs]],NA())</f>
        <v>0.57291666666666663</v>
      </c>
      <c r="I97"/>
    </row>
    <row r="98" spans="1:9" x14ac:dyDescent="0.25">
      <c r="A98" s="1">
        <v>43957.624837962961</v>
      </c>
      <c r="B98">
        <v>0</v>
      </c>
      <c r="C98">
        <v>1</v>
      </c>
      <c r="D98" s="3">
        <f>SUM(B$2:B98)</f>
        <v>55</v>
      </c>
      <c r="E98" s="3">
        <f>SUM(C$2:C98)</f>
        <v>97</v>
      </c>
      <c r="F98" s="2">
        <f>IF(stats[[#This Row],[Datetime]],stats[[#This Row],[Total Pass]]/stats[[#This Row],[Total Runs]],NA())</f>
        <v>0.5670103092783505</v>
      </c>
      <c r="I98"/>
    </row>
    <row r="99" spans="1:9" x14ac:dyDescent="0.25">
      <c r="A99" s="1">
        <v>43957.627187500002</v>
      </c>
      <c r="B99">
        <v>0</v>
      </c>
      <c r="C99">
        <v>1</v>
      </c>
      <c r="D99" s="3">
        <f>SUM(B$2:B99)</f>
        <v>55</v>
      </c>
      <c r="E99" s="3">
        <f>SUM(C$2:C99)</f>
        <v>98</v>
      </c>
      <c r="F99" s="2">
        <f>IF(stats[[#This Row],[Datetime]],stats[[#This Row],[Total Pass]]/stats[[#This Row],[Total Runs]],NA())</f>
        <v>0.56122448979591832</v>
      </c>
      <c r="I99"/>
    </row>
    <row r="100" spans="1:9" x14ac:dyDescent="0.25">
      <c r="A100" s="1">
        <v>43957.628078703703</v>
      </c>
      <c r="B100">
        <v>0</v>
      </c>
      <c r="C100">
        <v>1</v>
      </c>
      <c r="D100" s="3">
        <f>SUM(B$2:B100)</f>
        <v>55</v>
      </c>
      <c r="E100" s="3">
        <f>SUM(C$2:C100)</f>
        <v>99</v>
      </c>
      <c r="F100" s="2">
        <f>IF(stats[[#This Row],[Datetime]],stats[[#This Row],[Total Pass]]/stats[[#This Row],[Total Runs]],NA())</f>
        <v>0.55555555555555558</v>
      </c>
      <c r="I100"/>
    </row>
    <row r="101" spans="1:9" x14ac:dyDescent="0.25">
      <c r="A101" s="1">
        <v>43957.629953703705</v>
      </c>
      <c r="B101">
        <v>0</v>
      </c>
      <c r="C101">
        <v>1</v>
      </c>
      <c r="D101" s="3">
        <f>SUM(B$2:B101)</f>
        <v>55</v>
      </c>
      <c r="E101" s="3">
        <f>SUM(C$2:C101)</f>
        <v>100</v>
      </c>
      <c r="F101" s="2">
        <f>IF(stats[[#This Row],[Datetime]],stats[[#This Row],[Total Pass]]/stats[[#This Row],[Total Runs]],NA())</f>
        <v>0.55000000000000004</v>
      </c>
      <c r="I101"/>
    </row>
    <row r="102" spans="1:9" x14ac:dyDescent="0.25">
      <c r="A102" s="1">
        <v>43957.633043981485</v>
      </c>
      <c r="B102">
        <v>0</v>
      </c>
      <c r="C102">
        <v>1</v>
      </c>
      <c r="D102" s="3">
        <f>SUM(B$2:B102)</f>
        <v>55</v>
      </c>
      <c r="E102" s="3">
        <f>SUM(C$2:C102)</f>
        <v>101</v>
      </c>
      <c r="F102" s="2">
        <f>IF(stats[[#This Row],[Datetime]],stats[[#This Row],[Total Pass]]/stats[[#This Row],[Total Runs]],NA())</f>
        <v>0.54455445544554459</v>
      </c>
      <c r="I102"/>
    </row>
    <row r="103" spans="1:9" x14ac:dyDescent="0.25">
      <c r="A103" s="1">
        <v>43957.636145833334</v>
      </c>
      <c r="B103">
        <v>1</v>
      </c>
      <c r="C103">
        <v>1</v>
      </c>
      <c r="D103" s="3">
        <f>SUM(B$2:B103)</f>
        <v>56</v>
      </c>
      <c r="E103" s="3">
        <f>SUM(C$2:C103)</f>
        <v>102</v>
      </c>
      <c r="F103" s="2">
        <f>IF(stats[[#This Row],[Datetime]],stats[[#This Row],[Total Pass]]/stats[[#This Row],[Total Runs]],NA())</f>
        <v>0.5490196078431373</v>
      </c>
      <c r="I103"/>
    </row>
    <row r="104" spans="1:9" x14ac:dyDescent="0.25">
      <c r="A104" s="1">
        <v>43957.639050925929</v>
      </c>
      <c r="B104">
        <v>0</v>
      </c>
      <c r="C104">
        <v>1</v>
      </c>
      <c r="D104" s="3">
        <f>SUM(B$2:B104)</f>
        <v>56</v>
      </c>
      <c r="E104" s="3">
        <f>SUM(C$2:C104)</f>
        <v>103</v>
      </c>
      <c r="F104" s="2">
        <f>IF(stats[[#This Row],[Datetime]],stats[[#This Row],[Total Pass]]/stats[[#This Row],[Total Runs]],NA())</f>
        <v>0.5436893203883495</v>
      </c>
      <c r="I104"/>
    </row>
    <row r="105" spans="1:9" x14ac:dyDescent="0.25">
      <c r="A105" s="1">
        <v>43957.640960648147</v>
      </c>
      <c r="B105">
        <v>0</v>
      </c>
      <c r="C105">
        <v>1</v>
      </c>
      <c r="D105" s="3">
        <f>SUM(B$2:B105)</f>
        <v>56</v>
      </c>
      <c r="E105" s="3">
        <f>SUM(C$2:C105)</f>
        <v>104</v>
      </c>
      <c r="F105" s="2">
        <f>IF(stats[[#This Row],[Datetime]],stats[[#This Row],[Total Pass]]/stats[[#This Row],[Total Runs]],NA())</f>
        <v>0.53846153846153844</v>
      </c>
      <c r="I105"/>
    </row>
    <row r="106" spans="1:9" x14ac:dyDescent="0.25">
      <c r="A106" s="1">
        <v>43957.644791666666</v>
      </c>
      <c r="B106">
        <v>0</v>
      </c>
      <c r="C106">
        <v>1</v>
      </c>
      <c r="D106" s="3">
        <f>SUM(B$2:B106)</f>
        <v>56</v>
      </c>
      <c r="E106" s="3">
        <f>SUM(C$2:C106)</f>
        <v>105</v>
      </c>
      <c r="F106" s="2">
        <f>IF(stats[[#This Row],[Datetime]],stats[[#This Row],[Total Pass]]/stats[[#This Row],[Total Runs]],NA())</f>
        <v>0.53333333333333333</v>
      </c>
      <c r="I106"/>
    </row>
    <row r="107" spans="1:9" x14ac:dyDescent="0.25">
      <c r="A107" s="1">
        <v>43957.646261574075</v>
      </c>
      <c r="B107">
        <v>1</v>
      </c>
      <c r="C107">
        <v>1</v>
      </c>
      <c r="D107" s="3">
        <f>SUM(B$2:B107)</f>
        <v>57</v>
      </c>
      <c r="E107" s="3">
        <f>SUM(C$2:C107)</f>
        <v>106</v>
      </c>
      <c r="F107" s="2">
        <f>IF(stats[[#This Row],[Datetime]],stats[[#This Row],[Total Pass]]/stats[[#This Row],[Total Runs]],NA())</f>
        <v>0.53773584905660377</v>
      </c>
      <c r="I107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B s E A A B Q S w M E F A A C A A g A Q p q m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Q p q m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a p l B R 0 U 7 b E g E A A O U B A A A T A B w A R m 9 y b X V s Y X M v U 2 V j d G l v b j E u b S C i G A A o o B Q A A A A A A A A A A A A A A A A A A A A A A A A A A A B 1 z 0 F L w z A U B / B 7 o d 8 h x E s H o d B O P T h 6 a h S 8 i K 7 1 Z D 3 E 9 r k F 2 2 T k v Q 7 G 2 H c 3 s 5 W 6 g r k k e f / k 5 R e E m r Q 1 r B j m Z B U G Y Y B b 5 a B h S I q Q Z a w F C g P m R 2 F 7 V 4 O v 5 L i P p a 3 7 D g x F D 7 q F O L e G / A Y j L u + q V w Q n F a l K A n 6 R 3 V U / n e I a 9 3 w h 3 i S 0 u t M E L u O C C 5 b b t u 8 M Z k v B 7 k 1 t G 2 0 2 W Z L e p I K 9 9 J a g o E M L 2 b S M n 6 y B 9 4 U Y R F c 8 3 y q z 8 d j y s A P u a a X 6 8 I d K p w x + W t c N 3 c 8 h R g N f H I 9 8 q C b + d f I J a x Q B 6 Q 5 O g v 1 m q c 8 e D d 1 e x + e 7 f 4 L l Z X C a J G s w q v O S 8 U M T Z g j G c j Q j X 3 K 4 H C l 8 Z u H P C h G Q z y R 8 3 f u X v C I M t P k P s v o G U E s B A i 0 A F A A C A A g A Q p q m U D x H / / i n A A A A + A A A A B I A A A A A A A A A A A A A A A A A A A A A A E N v b m Z p Z y 9 Q Y W N r Y W d l L n h t b F B L A Q I t A B Q A A g A I A E K a p l A P y u m r p A A A A O k A A A A T A A A A A A A A A A A A A A A A A P M A A A B b Q 2 9 u d G V u d F 9 U e X B l c 1 0 u e G 1 s U E s B A i 0 A F A A C A A g A Q p q m U F H R T t s S A Q A A 5 Q E A A B M A A A A A A A A A A A A A A A A A 5 A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k A A A A A A A B 4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w M D o x O D o w N C 4 4 O D A x N D g x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9 D a G F u Z 2 V k I F R 5 c G U u e 0 N v b H V t b j E s M H 0 m c X V v d D s s J n F 1 b 3 Q 7 U 2 V j d G l v b j E v c 3 R h d H M v Q 2 h h b m d l Z C B U e X B l L n t D b 2 x 1 b W 4 y L D F 9 J n F 1 b 3 Q 7 L C Z x d W 9 0 O 1 N l Y 3 R p b 2 4 x L 3 N 0 Y X R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9 D a G F u Z 2 V k I F R 5 c G U u e 0 N v b H V t b j E s M H 0 m c X V v d D s s J n F 1 b 3 Q 7 U 2 V j d G l v b j E v c 3 R h d H M v Q 2 h h b m d l Z C B U e X B l L n t D b 2 x 1 b W 4 y L D F 9 J n F 1 b 3 Q 7 L C Z x d W 9 0 O 1 N l Y 3 R p b 2 4 x L 3 N 0 Y X R z L 0 N o Y W 5 n Z W Q g V H l w Z S 5 7 Q 2 9 s d W 1 u M y w y f S Z x d W 9 0 O 1 0 s J n F 1 b 3 Q 7 U m V s Y X R p b 2 5 z a G l w S W 5 m b y Z x d W 9 0 O z p b X X 0 i I C 8 + P E V u d H J 5 I F R 5 c G U 9 I l F 1 Z X J 5 S U Q i I F Z h b H V l P S J z M z U 0 Z j I 0 M D M t Z T J l Z C 0 0 N m Y 4 L W J i M D c t Y m J l Z D d i O D k 1 O T c 5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3 W 6 y T w B U G Y / l C F 7 H a / P g A A A A A C A A A A A A A Q Z g A A A A E A A C A A A A B Q i L l F d h z z 3 d Y 2 G x 0 f C 8 0 L t i D S D r i h k k I e p G k p t Q Z C W w A A A A A O g A A A A A I A A C A A A A D 2 D T t N h B w C 4 1 6 + 8 I 7 / w T X k 7 j D E G e s g 1 b j u l e K V v 7 G h W 1 A A A A C 2 M k z A Y p a / 3 H n I K / T L 1 + r y L O T 5 D 1 F W K m + J V T N R R D 1 8 U l D O h Y x d b B f b Z G G R t y e G A R / Z 7 D S 0 s G f y O + 4 m f 1 a z J v p 4 i H L U F d N b p Q C G 0 Y p 4 7 N E 1 Y 0 A A A A D g Z 0 D X r 0 R F 2 J 7 + C g G F 2 0 Z / B 2 K s p c E S I I D Q 3 J r B b X L V n W 2 q c k J O R H u b X H I 2 0 N s R 0 f q o 1 d 1 c y I T J R s f F O a x N y O T N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Pass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2020-05-07T00:19:16Z</dcterms:modified>
</cp:coreProperties>
</file>