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ersonal@SSD\Game\DL\dragalia-lua-script-2\"/>
    </mc:Choice>
  </mc:AlternateContent>
  <xr:revisionPtr revIDLastSave="0" documentId="13_ncr:1_{433334C7-AFCA-43CE-9EF4-C06E5253506A}" xr6:coauthVersionLast="47" xr6:coauthVersionMax="47" xr10:uidLastSave="{00000000-0000-0000-0000-000000000000}"/>
  <bookViews>
    <workbookView xWindow="3075" yWindow="2310" windowWidth="19440" windowHeight="11385" xr2:uid="{00000000-000D-0000-FFFF-FFFF00000000}"/>
  </bookViews>
  <sheets>
    <sheet name="Data" sheetId="2" r:id="rId1"/>
    <sheet name="Clear %" sheetId="3" r:id="rId2"/>
  </sheets>
  <definedNames>
    <definedName name="ExternalData_1" localSheetId="0" hidden="1">Data!$A$1:$C$164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F5" i="2" s="1"/>
  <c r="D6" i="2"/>
  <c r="D7" i="2"/>
  <c r="D8" i="2"/>
  <c r="D9" i="2"/>
  <c r="D10" i="2"/>
  <c r="D11" i="2"/>
  <c r="D12" i="2"/>
  <c r="D13" i="2"/>
  <c r="D14" i="2"/>
  <c r="D15" i="2"/>
  <c r="D16" i="2"/>
  <c r="D17" i="2"/>
  <c r="F17" i="2" s="1"/>
  <c r="D18" i="2"/>
  <c r="D19" i="2"/>
  <c r="D20" i="2"/>
  <c r="D21" i="2"/>
  <c r="D22" i="2"/>
  <c r="D23" i="2"/>
  <c r="D24" i="2"/>
  <c r="D25" i="2"/>
  <c r="D26" i="2"/>
  <c r="D27" i="2"/>
  <c r="D28" i="2"/>
  <c r="D29" i="2"/>
  <c r="F29" i="2" s="1"/>
  <c r="D30" i="2"/>
  <c r="D31" i="2"/>
  <c r="D32" i="2"/>
  <c r="D33" i="2"/>
  <c r="D34" i="2"/>
  <c r="D35" i="2"/>
  <c r="D36" i="2"/>
  <c r="D37" i="2"/>
  <c r="D38" i="2"/>
  <c r="D39" i="2"/>
  <c r="D40" i="2"/>
  <c r="D41" i="2"/>
  <c r="F41" i="2" s="1"/>
  <c r="D42" i="2"/>
  <c r="D43" i="2"/>
  <c r="D44" i="2"/>
  <c r="D45" i="2"/>
  <c r="D46" i="2"/>
  <c r="D47" i="2"/>
  <c r="D48" i="2"/>
  <c r="D49" i="2"/>
  <c r="D50" i="2"/>
  <c r="D51" i="2"/>
  <c r="D52" i="2"/>
  <c r="D53" i="2"/>
  <c r="F53" i="2" s="1"/>
  <c r="D54" i="2"/>
  <c r="D55" i="2"/>
  <c r="D56" i="2"/>
  <c r="D57" i="2"/>
  <c r="D58" i="2"/>
  <c r="D59" i="2"/>
  <c r="D60" i="2"/>
  <c r="D61" i="2"/>
  <c r="D62" i="2"/>
  <c r="D63" i="2"/>
  <c r="D64" i="2"/>
  <c r="D65" i="2"/>
  <c r="F65" i="2" s="1"/>
  <c r="D66" i="2"/>
  <c r="D67" i="2"/>
  <c r="D68" i="2"/>
  <c r="D69" i="2"/>
  <c r="D70" i="2"/>
  <c r="D71" i="2"/>
  <c r="D72" i="2"/>
  <c r="D73" i="2"/>
  <c r="D74" i="2"/>
  <c r="D75" i="2"/>
  <c r="D76" i="2"/>
  <c r="D77" i="2"/>
  <c r="F77" i="2" s="1"/>
  <c r="D78" i="2"/>
  <c r="D79" i="2"/>
  <c r="D80" i="2"/>
  <c r="D81" i="2"/>
  <c r="D82" i="2"/>
  <c r="D83" i="2"/>
  <c r="D84" i="2"/>
  <c r="D85" i="2"/>
  <c r="D86" i="2"/>
  <c r="D87" i="2"/>
  <c r="D88" i="2"/>
  <c r="D89" i="2"/>
  <c r="F89" i="2" s="1"/>
  <c r="D90" i="2"/>
  <c r="D91" i="2"/>
  <c r="D92" i="2"/>
  <c r="F92" i="2" s="1"/>
  <c r="D93" i="2"/>
  <c r="D94" i="2"/>
  <c r="D95" i="2"/>
  <c r="D96" i="2"/>
  <c r="D97" i="2"/>
  <c r="D98" i="2"/>
  <c r="D99" i="2"/>
  <c r="D100" i="2"/>
  <c r="D101" i="2"/>
  <c r="F101" i="2" s="1"/>
  <c r="D102" i="2"/>
  <c r="D103" i="2"/>
  <c r="D104" i="2"/>
  <c r="F104" i="2" s="1"/>
  <c r="D105" i="2"/>
  <c r="D106" i="2"/>
  <c r="D107" i="2"/>
  <c r="D108" i="2"/>
  <c r="D109" i="2"/>
  <c r="D110" i="2"/>
  <c r="D111" i="2"/>
  <c r="D112" i="2"/>
  <c r="D113" i="2"/>
  <c r="F113" i="2" s="1"/>
  <c r="D114" i="2"/>
  <c r="D115" i="2"/>
  <c r="D116" i="2"/>
  <c r="F116" i="2" s="1"/>
  <c r="D117" i="2"/>
  <c r="D118" i="2"/>
  <c r="D119" i="2"/>
  <c r="D120" i="2"/>
  <c r="D121" i="2"/>
  <c r="D122" i="2"/>
  <c r="D123" i="2"/>
  <c r="D124" i="2"/>
  <c r="D125" i="2"/>
  <c r="F125" i="2" s="1"/>
  <c r="D126" i="2"/>
  <c r="D127" i="2"/>
  <c r="D128" i="2"/>
  <c r="F128" i="2" s="1"/>
  <c r="D129" i="2"/>
  <c r="D130" i="2"/>
  <c r="D131" i="2"/>
  <c r="D132" i="2"/>
  <c r="D133" i="2"/>
  <c r="D134" i="2"/>
  <c r="D135" i="2"/>
  <c r="D136" i="2"/>
  <c r="D137" i="2"/>
  <c r="F137" i="2" s="1"/>
  <c r="D138" i="2"/>
  <c r="D139" i="2"/>
  <c r="D140" i="2"/>
  <c r="F140" i="2" s="1"/>
  <c r="D141" i="2"/>
  <c r="D142" i="2"/>
  <c r="D143" i="2"/>
  <c r="D144" i="2"/>
  <c r="D145" i="2"/>
  <c r="D146" i="2"/>
  <c r="D147" i="2"/>
  <c r="D148" i="2"/>
  <c r="D149" i="2"/>
  <c r="F149" i="2" s="1"/>
  <c r="D150" i="2"/>
  <c r="D151" i="2"/>
  <c r="D152" i="2"/>
  <c r="F152" i="2" s="1"/>
  <c r="D153" i="2"/>
  <c r="D154" i="2"/>
  <c r="D155" i="2"/>
  <c r="D156" i="2"/>
  <c r="D157" i="2"/>
  <c r="D158" i="2"/>
  <c r="D159" i="2"/>
  <c r="D160" i="2"/>
  <c r="D161" i="2"/>
  <c r="F161" i="2" s="1"/>
  <c r="D162" i="2"/>
  <c r="D163" i="2"/>
  <c r="D164" i="2"/>
  <c r="F164" i="2" s="1"/>
  <c r="E2" i="2"/>
  <c r="E3" i="2"/>
  <c r="E4" i="2"/>
  <c r="E5" i="2"/>
  <c r="E6" i="2"/>
  <c r="E7" i="2"/>
  <c r="E8" i="2"/>
  <c r="E9" i="2"/>
  <c r="F9" i="2" s="1"/>
  <c r="E10" i="2"/>
  <c r="F10" i="2" s="1"/>
  <c r="E11" i="2"/>
  <c r="F11" i="2" s="1"/>
  <c r="E12" i="2"/>
  <c r="F12" i="2" s="1"/>
  <c r="E13" i="2"/>
  <c r="F13" i="2" s="1"/>
  <c r="E14" i="2"/>
  <c r="E15" i="2"/>
  <c r="E16" i="2"/>
  <c r="E17" i="2"/>
  <c r="E18" i="2"/>
  <c r="E19" i="2"/>
  <c r="E20" i="2"/>
  <c r="E21" i="2"/>
  <c r="F21" i="2" s="1"/>
  <c r="E22" i="2"/>
  <c r="F22" i="2" s="1"/>
  <c r="E23" i="2"/>
  <c r="E24" i="2"/>
  <c r="F24" i="2" s="1"/>
  <c r="E25" i="2"/>
  <c r="F25" i="2" s="1"/>
  <c r="E26" i="2"/>
  <c r="E27" i="2"/>
  <c r="E28" i="2"/>
  <c r="E29" i="2"/>
  <c r="E30" i="2"/>
  <c r="E31" i="2"/>
  <c r="E32" i="2"/>
  <c r="E33" i="2"/>
  <c r="F33" i="2" s="1"/>
  <c r="E34" i="2"/>
  <c r="F34" i="2" s="1"/>
  <c r="E35" i="2"/>
  <c r="F35" i="2" s="1"/>
  <c r="E36" i="2"/>
  <c r="F36" i="2" s="1"/>
  <c r="E37" i="2"/>
  <c r="F37" i="2" s="1"/>
  <c r="E38" i="2"/>
  <c r="E39" i="2"/>
  <c r="E40" i="2"/>
  <c r="E41" i="2"/>
  <c r="E42" i="2"/>
  <c r="E43" i="2"/>
  <c r="E44" i="2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E52" i="2"/>
  <c r="E53" i="2"/>
  <c r="E54" i="2"/>
  <c r="E55" i="2"/>
  <c r="E56" i="2"/>
  <c r="E57" i="2"/>
  <c r="F57" i="2" s="1"/>
  <c r="E58" i="2"/>
  <c r="F58" i="2" s="1"/>
  <c r="E59" i="2"/>
  <c r="F59" i="2" s="1"/>
  <c r="E60" i="2"/>
  <c r="F60" i="2" s="1"/>
  <c r="E61" i="2"/>
  <c r="F61" i="2" s="1"/>
  <c r="E62" i="2"/>
  <c r="E63" i="2"/>
  <c r="E64" i="2"/>
  <c r="E65" i="2"/>
  <c r="E66" i="2"/>
  <c r="E67" i="2"/>
  <c r="E68" i="2"/>
  <c r="E69" i="2"/>
  <c r="F69" i="2" s="1"/>
  <c r="E70" i="2"/>
  <c r="F70" i="2" s="1"/>
  <c r="E71" i="2"/>
  <c r="F71" i="2" s="1"/>
  <c r="E72" i="2"/>
  <c r="F72" i="2" s="1"/>
  <c r="E73" i="2"/>
  <c r="F73" i="2" s="1"/>
  <c r="E74" i="2"/>
  <c r="E75" i="2"/>
  <c r="E76" i="2"/>
  <c r="E77" i="2"/>
  <c r="E78" i="2"/>
  <c r="E79" i="2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E87" i="2"/>
  <c r="E88" i="2"/>
  <c r="E89" i="2"/>
  <c r="E90" i="2"/>
  <c r="E91" i="2"/>
  <c r="E92" i="2"/>
  <c r="E93" i="2"/>
  <c r="F93" i="2" s="1"/>
  <c r="E94" i="2"/>
  <c r="F94" i="2" s="1"/>
  <c r="E95" i="2"/>
  <c r="F95" i="2" s="1"/>
  <c r="E96" i="2"/>
  <c r="F96" i="2" s="1"/>
  <c r="E97" i="2"/>
  <c r="F97" i="2" s="1"/>
  <c r="E98" i="2"/>
  <c r="E99" i="2"/>
  <c r="E100" i="2"/>
  <c r="E101" i="2"/>
  <c r="E102" i="2"/>
  <c r="E103" i="2"/>
  <c r="E104" i="2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E111" i="2"/>
  <c r="E112" i="2"/>
  <c r="E113" i="2"/>
  <c r="E114" i="2"/>
  <c r="E115" i="2"/>
  <c r="E116" i="2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E123" i="2"/>
  <c r="E124" i="2"/>
  <c r="E125" i="2"/>
  <c r="E126" i="2"/>
  <c r="E127" i="2"/>
  <c r="E128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E135" i="2"/>
  <c r="E136" i="2"/>
  <c r="E137" i="2"/>
  <c r="E138" i="2"/>
  <c r="E139" i="2"/>
  <c r="E140" i="2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E147" i="2"/>
  <c r="E148" i="2"/>
  <c r="E149" i="2"/>
  <c r="E150" i="2"/>
  <c r="E151" i="2"/>
  <c r="E152" i="2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E159" i="2"/>
  <c r="E160" i="2"/>
  <c r="E161" i="2"/>
  <c r="E162" i="2"/>
  <c r="E163" i="2"/>
  <c r="E164" i="2"/>
  <c r="F2" i="2"/>
  <c r="F3" i="2"/>
  <c r="F4" i="2"/>
  <c r="F6" i="2"/>
  <c r="F7" i="2"/>
  <c r="F8" i="2"/>
  <c r="F14" i="2"/>
  <c r="F15" i="2"/>
  <c r="F16" i="2"/>
  <c r="F18" i="2"/>
  <c r="F19" i="2"/>
  <c r="F20" i="2"/>
  <c r="F23" i="2"/>
  <c r="F26" i="2"/>
  <c r="F27" i="2"/>
  <c r="F28" i="2"/>
  <c r="F30" i="2"/>
  <c r="F31" i="2"/>
  <c r="F32" i="2"/>
  <c r="F38" i="2"/>
  <c r="F39" i="2"/>
  <c r="F40" i="2"/>
  <c r="F42" i="2"/>
  <c r="F43" i="2"/>
  <c r="F44" i="2"/>
  <c r="F50" i="2"/>
  <c r="F51" i="2"/>
  <c r="F52" i="2"/>
  <c r="F54" i="2"/>
  <c r="F55" i="2"/>
  <c r="F56" i="2"/>
  <c r="F62" i="2"/>
  <c r="F63" i="2"/>
  <c r="F64" i="2"/>
  <c r="F66" i="2"/>
  <c r="F67" i="2"/>
  <c r="F68" i="2"/>
  <c r="F74" i="2"/>
  <c r="F75" i="2"/>
  <c r="F76" i="2"/>
  <c r="F78" i="2"/>
  <c r="F79" i="2"/>
  <c r="F80" i="2"/>
  <c r="F86" i="2"/>
  <c r="F87" i="2"/>
  <c r="F88" i="2"/>
  <c r="F90" i="2"/>
  <c r="F91" i="2"/>
  <c r="F98" i="2"/>
  <c r="F99" i="2"/>
  <c r="F100" i="2"/>
  <c r="F102" i="2"/>
  <c r="F103" i="2"/>
  <c r="F110" i="2"/>
  <c r="F111" i="2"/>
  <c r="F112" i="2"/>
  <c r="F114" i="2"/>
  <c r="F115" i="2"/>
  <c r="F122" i="2"/>
  <c r="F123" i="2"/>
  <c r="F124" i="2"/>
  <c r="F126" i="2"/>
  <c r="F127" i="2"/>
  <c r="F134" i="2"/>
  <c r="F135" i="2"/>
  <c r="F136" i="2"/>
  <c r="F138" i="2"/>
  <c r="F139" i="2"/>
  <c r="F146" i="2"/>
  <c r="F147" i="2"/>
  <c r="F148" i="2"/>
  <c r="F150" i="2"/>
  <c r="F151" i="2"/>
  <c r="F158" i="2"/>
  <c r="F159" i="2"/>
  <c r="F160" i="2"/>
  <c r="F162" i="2"/>
  <c r="F163" i="2"/>
  <c r="G164" i="2"/>
  <c r="G163" i="2" l="1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 l="1"/>
  <c r="G95" i="2"/>
  <c r="G94" i="2"/>
  <c r="G93" i="2"/>
  <c r="G92" i="2"/>
  <c r="G74" i="2" l="1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7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<sst xmlns="http://schemas.openxmlformats.org/spreadsheetml/2006/main" count="7" uniqueCount="7">
  <si>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</si>
  <si>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</si>
  <si>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Runs</t>
  </si>
  <si>
    <t>Clear %</t>
  </si>
  <si>
    <t>Total Clear</t>
  </si>
  <si>
    <t>Clear % (20)</t>
  </si>
  <si>
    <t>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</si>
</sst>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Data!$G$2:$G$164</c:f>
              <c:numCache>
                <c:formatCode>0.000%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0.95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0.95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0.95</c:v>
                </c:pt>
                <c:pt idx="161">
                  <c:v>0.95</c:v>
                </c:pt>
                <c:pt idx="162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Data!$F$2:$F$164</c:f>
              <c:numCache>
                <c:formatCode>0.000%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0.90909090909090906</c:v>
                </c:pt>
                <c:pt idx="22">
                  <c:v>0.91304347826086951</c:v>
                </c:pt>
                <c:pt idx="23">
                  <c:v>0.91666666666666663</c:v>
                </c:pt>
                <c:pt idx="24">
                  <c:v>0.92</c:v>
                </c:pt>
                <c:pt idx="25">
                  <c:v>0.92307692307692313</c:v>
                </c:pt>
                <c:pt idx="26">
                  <c:v>0.92592592592592593</c:v>
                </c:pt>
                <c:pt idx="27">
                  <c:v>0.9285714285714286</c:v>
                </c:pt>
                <c:pt idx="28">
                  <c:v>0.93103448275862066</c:v>
                </c:pt>
                <c:pt idx="29">
                  <c:v>0.93333333333333335</c:v>
                </c:pt>
                <c:pt idx="30">
                  <c:v>0.93548387096774188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0.94444444444444442</c:v>
                </c:pt>
                <c:pt idx="36">
                  <c:v>0.94594594594594594</c:v>
                </c:pt>
                <c:pt idx="37">
                  <c:v>0.94736842105263153</c:v>
                </c:pt>
                <c:pt idx="38">
                  <c:v>0.94871794871794868</c:v>
                </c:pt>
                <c:pt idx="39">
                  <c:v>0.95</c:v>
                </c:pt>
                <c:pt idx="40">
                  <c:v>0.95121951219512191</c:v>
                </c:pt>
                <c:pt idx="41">
                  <c:v>0.95238095238095233</c:v>
                </c:pt>
                <c:pt idx="42">
                  <c:v>0.95348837209302328</c:v>
                </c:pt>
                <c:pt idx="43">
                  <c:v>0.95454545454545459</c:v>
                </c:pt>
                <c:pt idx="44">
                  <c:v>0.9555555555555556</c:v>
                </c:pt>
                <c:pt idx="45">
                  <c:v>0.95652173913043481</c:v>
                </c:pt>
                <c:pt idx="46">
                  <c:v>0.95744680851063835</c:v>
                </c:pt>
                <c:pt idx="47">
                  <c:v>0.95833333333333337</c:v>
                </c:pt>
                <c:pt idx="48">
                  <c:v>0.95918367346938771</c:v>
                </c:pt>
                <c:pt idx="49">
                  <c:v>0.96</c:v>
                </c:pt>
                <c:pt idx="50">
                  <c:v>0.96078431372549022</c:v>
                </c:pt>
                <c:pt idx="51">
                  <c:v>0.94230769230769229</c:v>
                </c:pt>
                <c:pt idx="52">
                  <c:v>0.94339622641509435</c:v>
                </c:pt>
                <c:pt idx="53">
                  <c:v>0.94444444444444442</c:v>
                </c:pt>
                <c:pt idx="54">
                  <c:v>0.94545454545454544</c:v>
                </c:pt>
                <c:pt idx="55">
                  <c:v>0.9464285714285714</c:v>
                </c:pt>
                <c:pt idx="56">
                  <c:v>0.94736842105263153</c:v>
                </c:pt>
                <c:pt idx="57">
                  <c:v>0.94827586206896552</c:v>
                </c:pt>
                <c:pt idx="58">
                  <c:v>0.94915254237288138</c:v>
                </c:pt>
                <c:pt idx="59">
                  <c:v>0.95</c:v>
                </c:pt>
                <c:pt idx="60">
                  <c:v>0.95081967213114749</c:v>
                </c:pt>
                <c:pt idx="61">
                  <c:v>0.95161290322580649</c:v>
                </c:pt>
                <c:pt idx="62">
                  <c:v>0.95238095238095233</c:v>
                </c:pt>
                <c:pt idx="63">
                  <c:v>0.953125</c:v>
                </c:pt>
                <c:pt idx="64">
                  <c:v>0.9538461538461539</c:v>
                </c:pt>
                <c:pt idx="65">
                  <c:v>0.95454545454545459</c:v>
                </c:pt>
                <c:pt idx="66">
                  <c:v>0.95522388059701491</c:v>
                </c:pt>
                <c:pt idx="67">
                  <c:v>0.95588235294117652</c:v>
                </c:pt>
                <c:pt idx="68">
                  <c:v>0.95652173913043481</c:v>
                </c:pt>
                <c:pt idx="69">
                  <c:v>0.95714285714285718</c:v>
                </c:pt>
                <c:pt idx="70">
                  <c:v>0.95774647887323938</c:v>
                </c:pt>
                <c:pt idx="71">
                  <c:v>0.95833333333333337</c:v>
                </c:pt>
                <c:pt idx="72">
                  <c:v>0.95890410958904104</c:v>
                </c:pt>
                <c:pt idx="73">
                  <c:v>0.95945945945945943</c:v>
                </c:pt>
                <c:pt idx="74">
                  <c:v>0.96</c:v>
                </c:pt>
                <c:pt idx="75">
                  <c:v>0.96052631578947367</c:v>
                </c:pt>
                <c:pt idx="76">
                  <c:v>0.96103896103896103</c:v>
                </c:pt>
                <c:pt idx="77">
                  <c:v>0.96153846153846156</c:v>
                </c:pt>
                <c:pt idx="78">
                  <c:v>0.96202531645569622</c:v>
                </c:pt>
                <c:pt idx="79">
                  <c:v>0.96250000000000002</c:v>
                </c:pt>
                <c:pt idx="80">
                  <c:v>0.96296296296296291</c:v>
                </c:pt>
                <c:pt idx="81">
                  <c:v>0.96341463414634143</c:v>
                </c:pt>
                <c:pt idx="82">
                  <c:v>0.96385542168674698</c:v>
                </c:pt>
                <c:pt idx="83">
                  <c:v>0.95238095238095233</c:v>
                </c:pt>
                <c:pt idx="84">
                  <c:v>0.95294117647058818</c:v>
                </c:pt>
                <c:pt idx="85">
                  <c:v>0.95348837209302328</c:v>
                </c:pt>
                <c:pt idx="86">
                  <c:v>0.95402298850574707</c:v>
                </c:pt>
                <c:pt idx="87">
                  <c:v>0.95454545454545459</c:v>
                </c:pt>
                <c:pt idx="88">
                  <c:v>0.9550561797752809</c:v>
                </c:pt>
                <c:pt idx="89">
                  <c:v>0.9555555555555556</c:v>
                </c:pt>
                <c:pt idx="90">
                  <c:v>0.95604395604395609</c:v>
                </c:pt>
                <c:pt idx="91">
                  <c:v>0.95652173913043481</c:v>
                </c:pt>
                <c:pt idx="92">
                  <c:v>0.94623655913978499</c:v>
                </c:pt>
                <c:pt idx="93">
                  <c:v>0.94680851063829785</c:v>
                </c:pt>
                <c:pt idx="94">
                  <c:v>0.94736842105263153</c:v>
                </c:pt>
                <c:pt idx="95">
                  <c:v>0.94791666666666663</c:v>
                </c:pt>
                <c:pt idx="96">
                  <c:v>0.94845360824742264</c:v>
                </c:pt>
                <c:pt idx="97">
                  <c:v>0.94897959183673475</c:v>
                </c:pt>
                <c:pt idx="98">
                  <c:v>0.9494949494949495</c:v>
                </c:pt>
                <c:pt idx="99">
                  <c:v>0.95</c:v>
                </c:pt>
                <c:pt idx="100">
                  <c:v>0.95049504950495045</c:v>
                </c:pt>
                <c:pt idx="101">
                  <c:v>0.9509803921568627</c:v>
                </c:pt>
                <c:pt idx="102">
                  <c:v>0.95145631067961167</c:v>
                </c:pt>
                <c:pt idx="103">
                  <c:v>0.95192307692307687</c:v>
                </c:pt>
                <c:pt idx="104">
                  <c:v>0.94285714285714284</c:v>
                </c:pt>
                <c:pt idx="105">
                  <c:v>0.94339622641509435</c:v>
                </c:pt>
                <c:pt idx="106">
                  <c:v>0.94392523364485981</c:v>
                </c:pt>
                <c:pt idx="107">
                  <c:v>0.93518518518518523</c:v>
                </c:pt>
                <c:pt idx="108">
                  <c:v>0.93577981651376152</c:v>
                </c:pt>
                <c:pt idx="109">
                  <c:v>0.9363636363636364</c:v>
                </c:pt>
                <c:pt idx="110">
                  <c:v>0.93693693693693691</c:v>
                </c:pt>
                <c:pt idx="111">
                  <c:v>0.9375</c:v>
                </c:pt>
                <c:pt idx="112">
                  <c:v>0.93805309734513276</c:v>
                </c:pt>
                <c:pt idx="113">
                  <c:v>0.93859649122807021</c:v>
                </c:pt>
                <c:pt idx="114">
                  <c:v>0.93913043478260871</c:v>
                </c:pt>
                <c:pt idx="115">
                  <c:v>0.93965517241379315</c:v>
                </c:pt>
                <c:pt idx="116">
                  <c:v>0.94017094017094016</c:v>
                </c:pt>
                <c:pt idx="117">
                  <c:v>0.94067796610169496</c:v>
                </c:pt>
                <c:pt idx="118">
                  <c:v>0.94117647058823528</c:v>
                </c:pt>
                <c:pt idx="119">
                  <c:v>0.94166666666666665</c:v>
                </c:pt>
                <c:pt idx="120">
                  <c:v>0.94214876033057848</c:v>
                </c:pt>
                <c:pt idx="121">
                  <c:v>0.94262295081967218</c:v>
                </c:pt>
                <c:pt idx="122">
                  <c:v>0.94308943089430897</c:v>
                </c:pt>
                <c:pt idx="123">
                  <c:v>0.94354838709677424</c:v>
                </c:pt>
                <c:pt idx="124">
                  <c:v>0.93600000000000005</c:v>
                </c:pt>
                <c:pt idx="125">
                  <c:v>0.93650793650793651</c:v>
                </c:pt>
                <c:pt idx="126">
                  <c:v>0.93700787401574803</c:v>
                </c:pt>
                <c:pt idx="127">
                  <c:v>0.9375</c:v>
                </c:pt>
                <c:pt idx="128">
                  <c:v>0.93798449612403101</c:v>
                </c:pt>
                <c:pt idx="129">
                  <c:v>0.93846153846153846</c:v>
                </c:pt>
                <c:pt idx="130">
                  <c:v>0.93893129770992367</c:v>
                </c:pt>
                <c:pt idx="131">
                  <c:v>0.93939393939393945</c:v>
                </c:pt>
                <c:pt idx="132">
                  <c:v>0.93984962406015038</c:v>
                </c:pt>
                <c:pt idx="133">
                  <c:v>0.94029850746268662</c:v>
                </c:pt>
                <c:pt idx="134">
                  <c:v>0.94074074074074077</c:v>
                </c:pt>
                <c:pt idx="135">
                  <c:v>0.94117647058823528</c:v>
                </c:pt>
                <c:pt idx="136">
                  <c:v>0.93430656934306566</c:v>
                </c:pt>
                <c:pt idx="137">
                  <c:v>0.93478260869565222</c:v>
                </c:pt>
                <c:pt idx="138">
                  <c:v>0.93525179856115104</c:v>
                </c:pt>
                <c:pt idx="139">
                  <c:v>0.93571428571428572</c:v>
                </c:pt>
                <c:pt idx="140">
                  <c:v>0.92907801418439717</c:v>
                </c:pt>
                <c:pt idx="141">
                  <c:v>0.92957746478873238</c:v>
                </c:pt>
                <c:pt idx="142">
                  <c:v>0.93006993006993011</c:v>
                </c:pt>
                <c:pt idx="143">
                  <c:v>0.93055555555555558</c:v>
                </c:pt>
                <c:pt idx="144">
                  <c:v>0.93103448275862066</c:v>
                </c:pt>
                <c:pt idx="145">
                  <c:v>0.93150684931506844</c:v>
                </c:pt>
                <c:pt idx="146">
                  <c:v>0.93197278911564629</c:v>
                </c:pt>
                <c:pt idx="147">
                  <c:v>0.93243243243243246</c:v>
                </c:pt>
                <c:pt idx="148">
                  <c:v>0.93288590604026844</c:v>
                </c:pt>
                <c:pt idx="149">
                  <c:v>0.93333333333333335</c:v>
                </c:pt>
                <c:pt idx="150">
                  <c:v>0.93377483443708609</c:v>
                </c:pt>
                <c:pt idx="151">
                  <c:v>0.92763157894736847</c:v>
                </c:pt>
                <c:pt idx="152">
                  <c:v>0.92810457516339873</c:v>
                </c:pt>
                <c:pt idx="153">
                  <c:v>0.9285714285714286</c:v>
                </c:pt>
                <c:pt idx="154">
                  <c:v>0.92903225806451617</c:v>
                </c:pt>
                <c:pt idx="155">
                  <c:v>0.92948717948717952</c:v>
                </c:pt>
                <c:pt idx="156">
                  <c:v>0.92993630573248409</c:v>
                </c:pt>
                <c:pt idx="157">
                  <c:v>0.930379746835443</c:v>
                </c:pt>
                <c:pt idx="158">
                  <c:v>0.9308176100628931</c:v>
                </c:pt>
                <c:pt idx="159">
                  <c:v>0.93125000000000002</c:v>
                </c:pt>
                <c:pt idx="160">
                  <c:v>0.93167701863354035</c:v>
                </c:pt>
                <c:pt idx="161">
                  <c:v>0.9320987654320988</c:v>
                </c:pt>
                <c:pt idx="162">
                  <c:v>0.93251533742331283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164" tableType="queryTable" totalsRowShown="0">
  <tableColumns count="7">
    <tableColumn id="7" xr3:uid="{B184F2EF-2919-4584-B77A-04BAF02B93E5}" uniqueName="7" name="Datetime" queryTableFieldId="7" dataDxfId="4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Clear" queryTableFieldId="4" dataDxfId="3" totalsRowDxfId="7">
      <calculatedColumnFormula>SUM(B$2:B2)</calculatedColumnFormula>
    </tableColumn>
    <tableColumn id="5" xr3:uid="{68341324-B154-4C4D-9224-917BEABB8502}" uniqueName="5" name="Total Runs" queryTableFieldId="5" dataDxfId="2" totalsRowDxfId="6">
      <calculatedColumnFormula>SUM(C$2:C2)</calculatedColumnFormula>
    </tableColumn>
    <tableColumn id="6" xr3:uid="{F5C5027D-4246-4686-BBC7-DEC4513560F8}" uniqueName="6" name="Clear %" queryTableFieldId="6" dataDxfId="1" totalsRowDxfId="5" dataCellStyle="Percent">
      <calculatedColumnFormula>IF(stats[[#This Row],[Datetime]],stats[[#This Row],[Total Clear]]/stats[[#This Row],[Total Runs]],NA())</calculatedColumnFormula>
    </tableColumn>
    <tableColumn id="1" xr3:uid="{AA40C5AB-D810-4708-B59A-5D3E2C1D657A}" uniqueName="1" name="Clear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164"/>
  <sheetViews>
    <sheetView tabSelected="1" topLeftCell="A145" workbookViewId="0">
      <selection activeCell="F159" sqref="F159"/>
    </sheetView>
  </sheetViews>
  <sheetFormatPr defaultRowHeight="15" x14ac:dyDescent="0.25"/>
  <cols>
    <col min="1" max="1" width="13.85546875" bestFit="1" customWidth="1"/>
    <col min="2" max="2" width="6.85546875" bestFit="1" customWidth="1"/>
    <col min="3" max="3" width="5.28515625" bestFit="1" customWidth="1"/>
    <col min="4" max="4" width="10.42578125" bestFit="1" customWidth="1"/>
    <col min="5" max="5" width="10.140625" bestFit="1" customWidth="1"/>
    <col min="6" max="6" width="9.140625" bestFit="1" customWidth="1"/>
    <col min="7" max="7" width="11.4257812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4</v>
      </c>
      <c r="E1" t="s">
        <v>2</v>
      </c>
      <c r="F1" s="2" t="s">
        <v>3</v>
      </c>
      <c r="G1" s="2" t="s">
        <v>5</v>
      </c>
      <c r="I1"/>
    </row>
    <row r="2" spans="1:9" x14ac:dyDescent="0.25">
      <c r="A2" s="1">
        <v>44380.732800925929</v>
      </c>
      <c r="B2">
        <v>1</v>
      </c>
      <c r="C2">
        <v>1</v>
      </c>
      <c r="D2" s="3">
        <f>SUM(B$2:B2)</f>
        <v>1</v>
      </c>
      <c r="E2" s="3">
        <f>SUM(C$2:C2)</f>
        <v>1</v>
      </c>
      <c r="F2" s="2">
        <f>IF(stats[[#This Row],[Datetime]],stats[[#This Row],[Total Clear]]/stats[[#This Row],[Total Runs]],NA())</f>
        <v>1</v>
      </c>
      <c r="G2" s="2">
        <f>SUM(B$2:B2) / SUM(C$2:C2)</f>
        <v>1</v>
      </c>
      <c r="I2"/>
    </row>
    <row r="3" spans="1:9" x14ac:dyDescent="0.25">
      <c r="A3" s="1">
        <v>44380.735243055555</v>
      </c>
      <c r="B3">
        <v>1</v>
      </c>
      <c r="C3">
        <v>1</v>
      </c>
      <c r="D3" s="3">
        <f>SUM(B$2:B3)</f>
        <v>2</v>
      </c>
      <c r="E3" s="3">
        <f>SUM(C$2:C3)</f>
        <v>2</v>
      </c>
      <c r="F3" s="2">
        <f>IF(stats[[#This Row],[Datetime]],stats[[#This Row],[Total Clear]]/stats[[#This Row],[Total Runs]],NA())</f>
        <v>1</v>
      </c>
      <c r="G3" s="2">
        <f>SUM(B$2:B3) / SUM(C$2:C3)</f>
        <v>1</v>
      </c>
      <c r="I3"/>
    </row>
    <row r="4" spans="1:9" x14ac:dyDescent="0.25">
      <c r="A4" s="1">
        <v>44380.737766203703</v>
      </c>
      <c r="B4">
        <v>0</v>
      </c>
      <c r="C4">
        <v>1</v>
      </c>
      <c r="D4" s="3">
        <f>SUM(B$2:B4)</f>
        <v>2</v>
      </c>
      <c r="E4" s="3">
        <f>SUM(C$2:C4)</f>
        <v>3</v>
      </c>
      <c r="F4" s="2">
        <f>IF(stats[[#This Row],[Datetime]],stats[[#This Row],[Total Clear]]/stats[[#This Row],[Total Runs]],NA())</f>
        <v>0.66666666666666663</v>
      </c>
      <c r="G4" s="2">
        <f>SUM(B$2:B4) / SUM(C$2:C4)</f>
        <v>0.66666666666666663</v>
      </c>
      <c r="I4"/>
    </row>
    <row r="5" spans="1:9" x14ac:dyDescent="0.25">
      <c r="A5" s="1">
        <v>44380.740173611113</v>
      </c>
      <c r="B5">
        <v>1</v>
      </c>
      <c r="C5">
        <v>1</v>
      </c>
      <c r="D5" s="3">
        <f>SUM(B$2:B5)</f>
        <v>3</v>
      </c>
      <c r="E5" s="3">
        <f>SUM(C$2:C5)</f>
        <v>4</v>
      </c>
      <c r="F5" s="2">
        <f>IF(stats[[#This Row],[Datetime]],stats[[#This Row],[Total Clear]]/stats[[#This Row],[Total Runs]],NA())</f>
        <v>0.75</v>
      </c>
      <c r="G5" s="2">
        <f>SUM(B$2:B5) / SUM(C$2:C5)</f>
        <v>0.75</v>
      </c>
      <c r="I5"/>
    </row>
    <row r="6" spans="1:9" x14ac:dyDescent="0.25">
      <c r="A6" s="1">
        <v>44380.743587962963</v>
      </c>
      <c r="B6">
        <v>0</v>
      </c>
      <c r="C6">
        <v>1</v>
      </c>
      <c r="D6" s="3">
        <f>SUM(B$2:B6)</f>
        <v>3</v>
      </c>
      <c r="E6" s="3">
        <f>SUM(C$2:C6)</f>
        <v>5</v>
      </c>
      <c r="F6" s="2">
        <f>IF(stats[[#This Row],[Datetime]],stats[[#This Row],[Total Clear]]/stats[[#This Row],[Total Runs]],NA())</f>
        <v>0.6</v>
      </c>
      <c r="G6" s="2">
        <f>SUM(B$2:B6) / SUM(C$2:C6)</f>
        <v>0.6</v>
      </c>
      <c r="I6"/>
    </row>
    <row r="7" spans="1:9" x14ac:dyDescent="0.25">
      <c r="A7" s="1">
        <v>44380.746412037035</v>
      </c>
      <c r="B7">
        <v>1</v>
      </c>
      <c r="C7">
        <v>1</v>
      </c>
      <c r="D7" s="3">
        <f>SUM(B$2:B7)</f>
        <v>4</v>
      </c>
      <c r="E7" s="3">
        <f>SUM(C$2:C7)</f>
        <v>6</v>
      </c>
      <c r="F7" s="2">
        <f>IF(stats[[#This Row],[Datetime]],stats[[#This Row],[Total Clear]]/stats[[#This Row],[Total Runs]],NA())</f>
        <v>0.66666666666666663</v>
      </c>
      <c r="G7" s="2">
        <f>SUM(B$2:B7) / SUM(C$2:C7)</f>
        <v>0.66666666666666663</v>
      </c>
      <c r="I7"/>
    </row>
    <row r="8" spans="1:9" x14ac:dyDescent="0.25">
      <c r="A8" s="1">
        <v>44380.748993055553</v>
      </c>
      <c r="B8">
        <v>1</v>
      </c>
      <c r="C8">
        <v>1</v>
      </c>
      <c r="D8" s="3">
        <f>SUM(B$2:B8)</f>
        <v>5</v>
      </c>
      <c r="E8" s="3">
        <f>SUM(C$2:C8)</f>
        <v>7</v>
      </c>
      <c r="F8" s="2">
        <f>IF(stats[[#This Row],[Datetime]],stats[[#This Row],[Total Clear]]/stats[[#This Row],[Total Runs]],NA())</f>
        <v>0.7142857142857143</v>
      </c>
      <c r="G8" s="2">
        <f>SUM(B$2:B8) / SUM(C$2:C8)</f>
        <v>0.7142857142857143</v>
      </c>
      <c r="I8"/>
    </row>
    <row r="9" spans="1:9" x14ac:dyDescent="0.25">
      <c r="A9" s="1">
        <v>44380.751701388886</v>
      </c>
      <c r="B9">
        <v>1</v>
      </c>
      <c r="C9">
        <v>1</v>
      </c>
      <c r="D9" s="3">
        <f>SUM(B$2:B9)</f>
        <v>6</v>
      </c>
      <c r="E9" s="3">
        <f>SUM(C$2:C9)</f>
        <v>8</v>
      </c>
      <c r="F9" s="2">
        <f>IF(stats[[#This Row],[Datetime]],stats[[#This Row],[Total Clear]]/stats[[#This Row],[Total Runs]],NA())</f>
        <v>0.75</v>
      </c>
      <c r="G9" s="2">
        <f>SUM(B$2:B9) / SUM(C$2:C9)</f>
        <v>0.75</v>
      </c>
      <c r="I9"/>
    </row>
    <row r="10" spans="1:9" x14ac:dyDescent="0.25">
      <c r="A10" s="1">
        <v>44380.754247685189</v>
      </c>
      <c r="B10">
        <v>1</v>
      </c>
      <c r="C10">
        <v>1</v>
      </c>
      <c r="D10" s="3">
        <f>SUM(B$2:B10)</f>
        <v>7</v>
      </c>
      <c r="E10" s="3">
        <f>SUM(C$2:C10)</f>
        <v>9</v>
      </c>
      <c r="F10" s="2">
        <f>IF(stats[[#This Row],[Datetime]],stats[[#This Row],[Total Clear]]/stats[[#This Row],[Total Runs]],NA())</f>
        <v>0.77777777777777779</v>
      </c>
      <c r="G10" s="2">
        <f>SUM(B$2:B10) / SUM(C$2:C10)</f>
        <v>0.77777777777777779</v>
      </c>
      <c r="I10"/>
    </row>
    <row r="11" spans="1:9" x14ac:dyDescent="0.25">
      <c r="A11" s="1">
        <v>44380.756724537037</v>
      </c>
      <c r="B11">
        <v>1</v>
      </c>
      <c r="C11">
        <v>1</v>
      </c>
      <c r="D11" s="3">
        <f>SUM(B$2:B11)</f>
        <v>8</v>
      </c>
      <c r="E11" s="3">
        <f>SUM(C$2:C11)</f>
        <v>10</v>
      </c>
      <c r="F11" s="2">
        <f>IF(stats[[#This Row],[Datetime]],stats[[#This Row],[Total Clear]]/stats[[#This Row],[Total Runs]],NA())</f>
        <v>0.8</v>
      </c>
      <c r="G11" s="2">
        <f>SUM(B$2:B11) / SUM(C$2:C11)</f>
        <v>0.8</v>
      </c>
      <c r="I11"/>
    </row>
    <row r="12" spans="1:9" x14ac:dyDescent="0.25">
      <c r="A12" s="1">
        <v>44380.759629629632</v>
      </c>
      <c r="B12">
        <v>1</v>
      </c>
      <c r="C12">
        <v>1</v>
      </c>
      <c r="D12" s="3">
        <f>SUM(B$2:B12)</f>
        <v>9</v>
      </c>
      <c r="E12" s="3">
        <f>SUM(C$2:C12)</f>
        <v>11</v>
      </c>
      <c r="F12" s="2">
        <f>IF(stats[[#This Row],[Datetime]],stats[[#This Row],[Total Clear]]/stats[[#This Row],[Total Runs]],NA())</f>
        <v>0.81818181818181823</v>
      </c>
      <c r="G12" s="2">
        <f>SUM(B$2:B12) / SUM(C$2:C12)</f>
        <v>0.81818181818181823</v>
      </c>
      <c r="I12"/>
    </row>
    <row r="13" spans="1:9" x14ac:dyDescent="0.25">
      <c r="A13" s="1">
        <v>44380.762152777781</v>
      </c>
      <c r="B13">
        <v>1</v>
      </c>
      <c r="C13">
        <v>1</v>
      </c>
      <c r="D13" s="3">
        <f>SUM(B$2:B13)</f>
        <v>10</v>
      </c>
      <c r="E13" s="3">
        <f>SUM(C$2:C13)</f>
        <v>12</v>
      </c>
      <c r="F13" s="2">
        <f>IF(stats[[#This Row],[Datetime]],stats[[#This Row],[Total Clear]]/stats[[#This Row],[Total Runs]],NA())</f>
        <v>0.83333333333333337</v>
      </c>
      <c r="G13" s="2">
        <f>SUM(B$2:B13) / SUM(C$2:C13)</f>
        <v>0.83333333333333337</v>
      </c>
      <c r="I13"/>
    </row>
    <row r="14" spans="1:9" x14ac:dyDescent="0.25">
      <c r="A14" s="1">
        <v>44380.765150462961</v>
      </c>
      <c r="B14">
        <v>1</v>
      </c>
      <c r="C14">
        <v>1</v>
      </c>
      <c r="D14" s="3">
        <f>SUM(B$2:B14)</f>
        <v>11</v>
      </c>
      <c r="E14" s="3">
        <f>SUM(C$2:C14)</f>
        <v>13</v>
      </c>
      <c r="F14" s="2">
        <f>IF(stats[[#This Row],[Datetime]],stats[[#This Row],[Total Clear]]/stats[[#This Row],[Total Runs]],NA())</f>
        <v>0.84615384615384615</v>
      </c>
      <c r="G14" s="2">
        <f>SUM(B$2:B14) / SUM(C$2:C14)</f>
        <v>0.84615384615384615</v>
      </c>
      <c r="I14"/>
    </row>
    <row r="15" spans="1:9" x14ac:dyDescent="0.25">
      <c r="A15" s="1">
        <v>44380.767847222225</v>
      </c>
      <c r="B15">
        <v>1</v>
      </c>
      <c r="C15">
        <v>1</v>
      </c>
      <c r="D15" s="3">
        <f>SUM(B$2:B15)</f>
        <v>12</v>
      </c>
      <c r="E15" s="3">
        <f>SUM(C$2:C15)</f>
        <v>14</v>
      </c>
      <c r="F15" s="2">
        <f>IF(stats[[#This Row],[Datetime]],stats[[#This Row],[Total Clear]]/stats[[#This Row],[Total Runs]],NA())</f>
        <v>0.8571428571428571</v>
      </c>
      <c r="G15" s="2">
        <f>SUM(B$2:B15) / SUM(C$2:C15)</f>
        <v>0.8571428571428571</v>
      </c>
      <c r="I15"/>
    </row>
    <row r="16" spans="1:9" x14ac:dyDescent="0.25">
      <c r="A16" s="1">
        <v>44380.770428240743</v>
      </c>
      <c r="B16">
        <v>1</v>
      </c>
      <c r="C16">
        <v>1</v>
      </c>
      <c r="D16" s="3">
        <f>SUM(B$2:B16)</f>
        <v>13</v>
      </c>
      <c r="E16" s="3">
        <f>SUM(C$2:C16)</f>
        <v>15</v>
      </c>
      <c r="F16" s="2">
        <f>IF(stats[[#This Row],[Datetime]],stats[[#This Row],[Total Clear]]/stats[[#This Row],[Total Runs]],NA())</f>
        <v>0.8666666666666667</v>
      </c>
      <c r="G16" s="2">
        <f>SUM(B$2:B16) / SUM(C$2:C16)</f>
        <v>0.8666666666666667</v>
      </c>
      <c r="I16"/>
    </row>
    <row r="17" spans="1:9" x14ac:dyDescent="0.25">
      <c r="A17" s="1">
        <v>44380.77306712963</v>
      </c>
      <c r="B17">
        <v>1</v>
      </c>
      <c r="C17">
        <v>1</v>
      </c>
      <c r="D17" s="3">
        <f>SUM(B$2:B17)</f>
        <v>14</v>
      </c>
      <c r="E17" s="3">
        <f>SUM(C$2:C17)</f>
        <v>16</v>
      </c>
      <c r="F17" s="2">
        <f>IF(stats[[#This Row],[Datetime]],stats[[#This Row],[Total Clear]]/stats[[#This Row],[Total Runs]],NA())</f>
        <v>0.875</v>
      </c>
      <c r="G17" s="2">
        <f>SUM(B$2:B17) / SUM(C$2:C17)</f>
        <v>0.875</v>
      </c>
      <c r="I17"/>
    </row>
    <row r="18" spans="1:9" x14ac:dyDescent="0.25">
      <c r="A18" s="1">
        <v>44380.775729166664</v>
      </c>
      <c r="B18">
        <v>1</v>
      </c>
      <c r="C18">
        <v>1</v>
      </c>
      <c r="D18" s="3">
        <f>SUM(B$2:B18)</f>
        <v>15</v>
      </c>
      <c r="E18" s="3">
        <f>SUM(C$2:C18)</f>
        <v>17</v>
      </c>
      <c r="F18" s="2">
        <f>IF(stats[[#This Row],[Datetime]],stats[[#This Row],[Total Clear]]/stats[[#This Row],[Total Runs]],NA())</f>
        <v>0.88235294117647056</v>
      </c>
      <c r="G18" s="2">
        <f>SUM(B$2:B18) / SUM(C$2:C18)</f>
        <v>0.88235294117647056</v>
      </c>
      <c r="I18"/>
    </row>
    <row r="19" spans="1:9" x14ac:dyDescent="0.25">
      <c r="A19" s="1">
        <v>44380.778113425928</v>
      </c>
      <c r="B19">
        <v>1</v>
      </c>
      <c r="C19">
        <v>1</v>
      </c>
      <c r="D19" s="3">
        <f>SUM(B$2:B19)</f>
        <v>16</v>
      </c>
      <c r="E19" s="3">
        <f>SUM(C$2:C19)</f>
        <v>18</v>
      </c>
      <c r="F19" s="2">
        <f>IF(stats[[#This Row],[Datetime]],stats[[#This Row],[Total Clear]]/stats[[#This Row],[Total Runs]],NA())</f>
        <v>0.88888888888888884</v>
      </c>
      <c r="G19" s="2">
        <f>SUM(B$2:B19) / SUM(C$2:C19)</f>
        <v>0.88888888888888884</v>
      </c>
      <c r="I19"/>
    </row>
    <row r="20" spans="1:9" x14ac:dyDescent="0.25">
      <c r="A20" s="1">
        <v>44380.780833333331</v>
      </c>
      <c r="B20">
        <v>1</v>
      </c>
      <c r="C20">
        <v>1</v>
      </c>
      <c r="D20" s="3">
        <f>SUM(B$2:B20)</f>
        <v>17</v>
      </c>
      <c r="E20" s="3">
        <f>SUM(C$2:C20)</f>
        <v>19</v>
      </c>
      <c r="F20" s="2">
        <f>IF(stats[[#This Row],[Datetime]],stats[[#This Row],[Total Clear]]/stats[[#This Row],[Total Runs]],NA())</f>
        <v>0.89473684210526316</v>
      </c>
      <c r="G20" s="2">
        <f>SUM(B$2:B20) / SUM(C$2:C20)</f>
        <v>0.89473684210526316</v>
      </c>
      <c r="I20"/>
    </row>
    <row r="21" spans="1:9" x14ac:dyDescent="0.25">
      <c r="A21" s="1">
        <v>44380.784120370372</v>
      </c>
      <c r="B21">
        <v>1</v>
      </c>
      <c r="C21">
        <v>1</v>
      </c>
      <c r="D21" s="3">
        <f>SUM(B$2:B21)</f>
        <v>18</v>
      </c>
      <c r="E21" s="3">
        <f>SUM(C$2:C21)</f>
        <v>20</v>
      </c>
      <c r="F21" s="2">
        <f>IF(stats[[#This Row],[Datetime]],stats[[#This Row],[Total Clear]]/stats[[#This Row],[Total Runs]],NA())</f>
        <v>0.9</v>
      </c>
      <c r="G21" s="2">
        <f>SUM(B$2:B21) / SUM(C$2:C21)</f>
        <v>0.9</v>
      </c>
      <c r="I21"/>
    </row>
    <row r="22" spans="1:9" x14ac:dyDescent="0.25">
      <c r="A22" s="1">
        <v>44380.786956018521</v>
      </c>
      <c r="B22">
        <v>1</v>
      </c>
      <c r="C22">
        <v>1</v>
      </c>
      <c r="D22" s="3">
        <f>SUM(B$2:B22)</f>
        <v>19</v>
      </c>
      <c r="E22" s="3">
        <f>SUM(C$2:C22)</f>
        <v>21</v>
      </c>
      <c r="F22" s="2">
        <f>IF(stats[[#This Row],[Datetime]],stats[[#This Row],[Total Clear]]/stats[[#This Row],[Total Runs]],NA())</f>
        <v>0.90476190476190477</v>
      </c>
      <c r="G22" s="2">
        <f>SUM(B3:B22) / SUM(C3:C22)</f>
        <v>0.9</v>
      </c>
      <c r="I22"/>
    </row>
    <row r="23" spans="1:9" x14ac:dyDescent="0.25">
      <c r="A23" s="1">
        <v>44380.789814814816</v>
      </c>
      <c r="B23">
        <v>1</v>
      </c>
      <c r="C23">
        <v>1</v>
      </c>
      <c r="D23" s="3">
        <f>SUM(B$2:B23)</f>
        <v>20</v>
      </c>
      <c r="E23" s="3">
        <f>SUM(C$2:C23)</f>
        <v>22</v>
      </c>
      <c r="F23" s="2">
        <f>IF(stats[[#This Row],[Datetime]],stats[[#This Row],[Total Clear]]/stats[[#This Row],[Total Runs]],NA())</f>
        <v>0.90909090909090906</v>
      </c>
      <c r="G23" s="2">
        <f t="shared" ref="G23:G86" si="0">SUM(B4:B23) / SUM(C4:C23)</f>
        <v>0.9</v>
      </c>
      <c r="I23"/>
    </row>
    <row r="24" spans="1:9" x14ac:dyDescent="0.25">
      <c r="A24" s="1">
        <v>44380.79241898148</v>
      </c>
      <c r="B24">
        <v>1</v>
      </c>
      <c r="C24">
        <v>1</v>
      </c>
      <c r="D24" s="3">
        <f>SUM(B$2:B24)</f>
        <v>21</v>
      </c>
      <c r="E24" s="3">
        <f>SUM(C$2:C24)</f>
        <v>23</v>
      </c>
      <c r="F24" s="2">
        <f>IF(stats[[#This Row],[Datetime]],stats[[#This Row],[Total Clear]]/stats[[#This Row],[Total Runs]],NA())</f>
        <v>0.91304347826086951</v>
      </c>
      <c r="G24" s="2">
        <f t="shared" si="0"/>
        <v>0.95</v>
      </c>
      <c r="I24"/>
    </row>
    <row r="25" spans="1:9" x14ac:dyDescent="0.25">
      <c r="A25" s="1">
        <v>44380.795254629629</v>
      </c>
      <c r="B25">
        <v>1</v>
      </c>
      <c r="C25">
        <v>1</v>
      </c>
      <c r="D25" s="3">
        <f>SUM(B$2:B25)</f>
        <v>22</v>
      </c>
      <c r="E25" s="3">
        <f>SUM(C$2:C25)</f>
        <v>24</v>
      </c>
      <c r="F25" s="2">
        <f>IF(stats[[#This Row],[Datetime]],stats[[#This Row],[Total Clear]]/stats[[#This Row],[Total Runs]],NA())</f>
        <v>0.91666666666666663</v>
      </c>
      <c r="G25" s="2">
        <f t="shared" si="0"/>
        <v>0.95</v>
      </c>
      <c r="I25"/>
    </row>
    <row r="26" spans="1:9" x14ac:dyDescent="0.25">
      <c r="A26" s="1">
        <v>44380.797939814816</v>
      </c>
      <c r="B26">
        <v>1</v>
      </c>
      <c r="C26">
        <v>1</v>
      </c>
      <c r="D26" s="3">
        <f>SUM(B$2:B26)</f>
        <v>23</v>
      </c>
      <c r="E26" s="3">
        <f>SUM(C$2:C26)</f>
        <v>25</v>
      </c>
      <c r="F26" s="2">
        <f>IF(stats[[#This Row],[Datetime]],stats[[#This Row],[Total Clear]]/stats[[#This Row],[Total Runs]],NA())</f>
        <v>0.92</v>
      </c>
      <c r="G26" s="2">
        <f t="shared" si="0"/>
        <v>1</v>
      </c>
      <c r="I26"/>
    </row>
    <row r="27" spans="1:9" x14ac:dyDescent="0.25">
      <c r="A27" s="1">
        <v>44380.800682870373</v>
      </c>
      <c r="B27">
        <v>1</v>
      </c>
      <c r="C27">
        <v>1</v>
      </c>
      <c r="D27" s="3">
        <f>SUM(B$2:B27)</f>
        <v>24</v>
      </c>
      <c r="E27" s="3">
        <f>SUM(C$2:C27)</f>
        <v>26</v>
      </c>
      <c r="F27" s="2">
        <f>IF(stats[[#This Row],[Datetime]],stats[[#This Row],[Total Clear]]/stats[[#This Row],[Total Runs]],NA())</f>
        <v>0.92307692307692313</v>
      </c>
      <c r="G27" s="2">
        <f t="shared" si="0"/>
        <v>1</v>
      </c>
      <c r="I27"/>
    </row>
    <row r="28" spans="1:9" x14ac:dyDescent="0.25">
      <c r="A28" s="1">
        <v>44380.803391203706</v>
      </c>
      <c r="B28">
        <v>1</v>
      </c>
      <c r="C28">
        <v>1</v>
      </c>
      <c r="D28" s="3">
        <f>SUM(B$2:B28)</f>
        <v>25</v>
      </c>
      <c r="E28" s="3">
        <f>SUM(C$2:C28)</f>
        <v>27</v>
      </c>
      <c r="F28" s="2">
        <f>IF(stats[[#This Row],[Datetime]],stats[[#This Row],[Total Clear]]/stats[[#This Row],[Total Runs]],NA())</f>
        <v>0.92592592592592593</v>
      </c>
      <c r="G28" s="2">
        <f t="shared" si="0"/>
        <v>1</v>
      </c>
      <c r="I28"/>
    </row>
    <row r="29" spans="1:9" x14ac:dyDescent="0.25">
      <c r="A29" s="1">
        <v>44380.806157407409</v>
      </c>
      <c r="B29">
        <v>1</v>
      </c>
      <c r="C29">
        <v>1</v>
      </c>
      <c r="D29" s="3">
        <f>SUM(B$2:B29)</f>
        <v>26</v>
      </c>
      <c r="E29" s="3">
        <f>SUM(C$2:C29)</f>
        <v>28</v>
      </c>
      <c r="F29" s="2">
        <f>IF(stats[[#This Row],[Datetime]],stats[[#This Row],[Total Clear]]/stats[[#This Row],[Total Runs]],NA())</f>
        <v>0.9285714285714286</v>
      </c>
      <c r="G29" s="2">
        <f t="shared" si="0"/>
        <v>1</v>
      </c>
      <c r="I29"/>
    </row>
    <row r="30" spans="1:9" x14ac:dyDescent="0.25">
      <c r="A30" s="1">
        <v>44380.808703703704</v>
      </c>
      <c r="B30">
        <v>1</v>
      </c>
      <c r="C30">
        <v>1</v>
      </c>
      <c r="D30" s="3">
        <f>SUM(B$2:B30)</f>
        <v>27</v>
      </c>
      <c r="E30" s="3">
        <f>SUM(C$2:C30)</f>
        <v>29</v>
      </c>
      <c r="F30" s="2">
        <f>IF(stats[[#This Row],[Datetime]],stats[[#This Row],[Total Clear]]/stats[[#This Row],[Total Runs]],NA())</f>
        <v>0.93103448275862066</v>
      </c>
      <c r="G30" s="2">
        <f t="shared" si="0"/>
        <v>1</v>
      </c>
      <c r="I30"/>
    </row>
    <row r="31" spans="1:9" x14ac:dyDescent="0.25">
      <c r="A31" s="1">
        <v>44380.811168981483</v>
      </c>
      <c r="B31">
        <v>1</v>
      </c>
      <c r="C31">
        <v>1</v>
      </c>
      <c r="D31" s="3">
        <f>SUM(B$2:B31)</f>
        <v>28</v>
      </c>
      <c r="E31" s="3">
        <f>SUM(C$2:C31)</f>
        <v>30</v>
      </c>
      <c r="F31" s="2">
        <f>IF(stats[[#This Row],[Datetime]],stats[[#This Row],[Total Clear]]/stats[[#This Row],[Total Runs]],NA())</f>
        <v>0.93333333333333335</v>
      </c>
      <c r="G31" s="2">
        <f t="shared" si="0"/>
        <v>1</v>
      </c>
      <c r="I31"/>
    </row>
    <row r="32" spans="1:9" x14ac:dyDescent="0.25">
      <c r="A32" s="1">
        <v>44380.814386574071</v>
      </c>
      <c r="B32">
        <v>1</v>
      </c>
      <c r="C32">
        <v>1</v>
      </c>
      <c r="D32" s="3">
        <f>SUM(B$2:B32)</f>
        <v>29</v>
      </c>
      <c r="E32" s="3">
        <f>SUM(C$2:C32)</f>
        <v>31</v>
      </c>
      <c r="F32" s="2">
        <f>IF(stats[[#This Row],[Datetime]],stats[[#This Row],[Total Clear]]/stats[[#This Row],[Total Runs]],NA())</f>
        <v>0.93548387096774188</v>
      </c>
      <c r="G32" s="2">
        <f t="shared" si="0"/>
        <v>1</v>
      </c>
      <c r="I32"/>
    </row>
    <row r="33" spans="1:9" x14ac:dyDescent="0.25">
      <c r="A33" s="1">
        <v>44380.817141203705</v>
      </c>
      <c r="B33">
        <v>1</v>
      </c>
      <c r="C33">
        <v>1</v>
      </c>
      <c r="D33" s="3">
        <f>SUM(B$2:B33)</f>
        <v>30</v>
      </c>
      <c r="E33" s="3">
        <f>SUM(C$2:C33)</f>
        <v>32</v>
      </c>
      <c r="F33" s="2">
        <f>IF(stats[[#This Row],[Datetime]],stats[[#This Row],[Total Clear]]/stats[[#This Row],[Total Runs]],NA())</f>
        <v>0.9375</v>
      </c>
      <c r="G33" s="2">
        <f t="shared" si="0"/>
        <v>1</v>
      </c>
      <c r="I33"/>
    </row>
    <row r="34" spans="1:9" x14ac:dyDescent="0.25">
      <c r="A34" s="1">
        <v>44380.819710648146</v>
      </c>
      <c r="B34">
        <v>1</v>
      </c>
      <c r="C34">
        <v>1</v>
      </c>
      <c r="D34" s="3">
        <f>SUM(B$2:B34)</f>
        <v>31</v>
      </c>
      <c r="E34" s="3">
        <f>SUM(C$2:C34)</f>
        <v>33</v>
      </c>
      <c r="F34" s="2">
        <f>IF(stats[[#This Row],[Datetime]],stats[[#This Row],[Total Clear]]/stats[[#This Row],[Total Runs]],NA())</f>
        <v>0.93939393939393945</v>
      </c>
      <c r="G34" s="2">
        <f t="shared" si="0"/>
        <v>1</v>
      </c>
      <c r="I34"/>
    </row>
    <row r="35" spans="1:9" x14ac:dyDescent="0.25">
      <c r="A35" s="1">
        <v>44380.822280092594</v>
      </c>
      <c r="B35">
        <v>1</v>
      </c>
      <c r="C35">
        <v>1</v>
      </c>
      <c r="D35" s="3">
        <f>SUM(B$2:B35)</f>
        <v>32</v>
      </c>
      <c r="E35" s="3">
        <f>SUM(C$2:C35)</f>
        <v>34</v>
      </c>
      <c r="F35" s="2">
        <f>IF(stats[[#This Row],[Datetime]],stats[[#This Row],[Total Clear]]/stats[[#This Row],[Total Runs]],NA())</f>
        <v>0.94117647058823528</v>
      </c>
      <c r="G35" s="2">
        <f t="shared" si="0"/>
        <v>1</v>
      </c>
      <c r="I35"/>
    </row>
    <row r="36" spans="1:9" x14ac:dyDescent="0.25">
      <c r="A36" s="1">
        <v>44380.824756944443</v>
      </c>
      <c r="B36">
        <v>1</v>
      </c>
      <c r="C36">
        <v>1</v>
      </c>
      <c r="D36" s="3">
        <f>SUM(B$2:B36)</f>
        <v>33</v>
      </c>
      <c r="E36" s="3">
        <f>SUM(C$2:C36)</f>
        <v>35</v>
      </c>
      <c r="F36" s="2">
        <f>IF(stats[[#This Row],[Datetime]],stats[[#This Row],[Total Clear]]/stats[[#This Row],[Total Runs]],NA())</f>
        <v>0.94285714285714284</v>
      </c>
      <c r="G36" s="2">
        <f t="shared" si="0"/>
        <v>1</v>
      </c>
      <c r="I36"/>
    </row>
    <row r="37" spans="1:9" x14ac:dyDescent="0.25">
      <c r="A37" s="1">
        <v>44380.827800925923</v>
      </c>
      <c r="B37">
        <v>1</v>
      </c>
      <c r="C37">
        <v>1</v>
      </c>
      <c r="D37" s="3">
        <f>SUM(B$2:B37)</f>
        <v>34</v>
      </c>
      <c r="E37" s="3">
        <f>SUM(C$2:C37)</f>
        <v>36</v>
      </c>
      <c r="F37" s="2">
        <f>IF(stats[[#This Row],[Datetime]],stats[[#This Row],[Total Clear]]/stats[[#This Row],[Total Runs]],NA())</f>
        <v>0.94444444444444442</v>
      </c>
      <c r="G37" s="2">
        <f t="shared" si="0"/>
        <v>1</v>
      </c>
      <c r="I37"/>
    </row>
    <row r="38" spans="1:9" x14ac:dyDescent="0.25">
      <c r="A38" s="1">
        <v>44380.830405092594</v>
      </c>
      <c r="B38">
        <v>1</v>
      </c>
      <c r="C38">
        <v>1</v>
      </c>
      <c r="D38" s="3">
        <f>SUM(B$2:B38)</f>
        <v>35</v>
      </c>
      <c r="E38" s="3">
        <f>SUM(C$2:C38)</f>
        <v>37</v>
      </c>
      <c r="F38" s="2">
        <f>IF(stats[[#This Row],[Datetime]],stats[[#This Row],[Total Clear]]/stats[[#This Row],[Total Runs]],NA())</f>
        <v>0.94594594594594594</v>
      </c>
      <c r="G38" s="2">
        <f t="shared" si="0"/>
        <v>1</v>
      </c>
      <c r="I38"/>
    </row>
    <row r="39" spans="1:9" x14ac:dyDescent="0.25">
      <c r="A39" s="1">
        <v>44380.832905092589</v>
      </c>
      <c r="B39">
        <v>1</v>
      </c>
      <c r="C39">
        <v>1</v>
      </c>
      <c r="D39" s="3">
        <f>SUM(B$2:B39)</f>
        <v>36</v>
      </c>
      <c r="E39" s="3">
        <f>SUM(C$2:C39)</f>
        <v>38</v>
      </c>
      <c r="F39" s="2">
        <f>IF(stats[[#This Row],[Datetime]],stats[[#This Row],[Total Clear]]/stats[[#This Row],[Total Runs]],NA())</f>
        <v>0.94736842105263153</v>
      </c>
      <c r="G39" s="2">
        <f t="shared" si="0"/>
        <v>1</v>
      </c>
      <c r="I39"/>
    </row>
    <row r="40" spans="1:9" x14ac:dyDescent="0.25">
      <c r="A40" s="1">
        <v>44380.835347222222</v>
      </c>
      <c r="B40">
        <v>1</v>
      </c>
      <c r="C40">
        <v>1</v>
      </c>
      <c r="D40" s="3">
        <f>SUM(B$2:B40)</f>
        <v>37</v>
      </c>
      <c r="E40" s="3">
        <f>SUM(C$2:C40)</f>
        <v>39</v>
      </c>
      <c r="F40" s="2">
        <f>IF(stats[[#This Row],[Datetime]],stats[[#This Row],[Total Clear]]/stats[[#This Row],[Total Runs]],NA())</f>
        <v>0.94871794871794868</v>
      </c>
      <c r="G40" s="2">
        <f t="shared" si="0"/>
        <v>1</v>
      </c>
      <c r="I40"/>
    </row>
    <row r="41" spans="1:9" x14ac:dyDescent="0.25">
      <c r="A41" s="1">
        <v>44380.837870370371</v>
      </c>
      <c r="B41">
        <v>1</v>
      </c>
      <c r="C41">
        <v>1</v>
      </c>
      <c r="D41" s="3">
        <f>SUM(B$2:B41)</f>
        <v>38</v>
      </c>
      <c r="E41" s="3">
        <f>SUM(C$2:C41)</f>
        <v>40</v>
      </c>
      <c r="F41" s="2">
        <f>IF(stats[[#This Row],[Datetime]],stats[[#This Row],[Total Clear]]/stats[[#This Row],[Total Runs]],NA())</f>
        <v>0.95</v>
      </c>
      <c r="G41" s="2">
        <f t="shared" si="0"/>
        <v>1</v>
      </c>
      <c r="I41"/>
    </row>
    <row r="42" spans="1:9" x14ac:dyDescent="0.25">
      <c r="A42" s="1">
        <v>44380.840601851851</v>
      </c>
      <c r="B42">
        <v>1</v>
      </c>
      <c r="C42">
        <v>1</v>
      </c>
      <c r="D42" s="3">
        <f>SUM(B$2:B42)</f>
        <v>39</v>
      </c>
      <c r="E42" s="3">
        <f>SUM(C$2:C42)</f>
        <v>41</v>
      </c>
      <c r="F42" s="2">
        <f>IF(stats[[#This Row],[Datetime]],stats[[#This Row],[Total Clear]]/stats[[#This Row],[Total Runs]],NA())</f>
        <v>0.95121951219512191</v>
      </c>
      <c r="G42" s="2">
        <f t="shared" si="0"/>
        <v>1</v>
      </c>
      <c r="I42"/>
    </row>
    <row r="43" spans="1:9" x14ac:dyDescent="0.25">
      <c r="A43" s="1">
        <v>44380.843506944446</v>
      </c>
      <c r="B43">
        <v>1</v>
      </c>
      <c r="C43">
        <v>1</v>
      </c>
      <c r="D43" s="3">
        <f>SUM(B$2:B43)</f>
        <v>40</v>
      </c>
      <c r="E43" s="3">
        <f>SUM(C$2:C43)</f>
        <v>42</v>
      </c>
      <c r="F43" s="2">
        <f>IF(stats[[#This Row],[Datetime]],stats[[#This Row],[Total Clear]]/stats[[#This Row],[Total Runs]],NA())</f>
        <v>0.95238095238095233</v>
      </c>
      <c r="G43" s="2">
        <f t="shared" si="0"/>
        <v>1</v>
      </c>
      <c r="I43"/>
    </row>
    <row r="44" spans="1:9" x14ac:dyDescent="0.25">
      <c r="A44" s="1">
        <v>44380.846099537041</v>
      </c>
      <c r="B44">
        <v>1</v>
      </c>
      <c r="C44">
        <v>1</v>
      </c>
      <c r="D44" s="3">
        <f>SUM(B$2:B44)</f>
        <v>41</v>
      </c>
      <c r="E44" s="3">
        <f>SUM(C$2:C44)</f>
        <v>43</v>
      </c>
      <c r="F44" s="2">
        <f>IF(stats[[#This Row],[Datetime]],stats[[#This Row],[Total Clear]]/stats[[#This Row],[Total Runs]],NA())</f>
        <v>0.95348837209302328</v>
      </c>
      <c r="G44" s="2">
        <f t="shared" si="0"/>
        <v>1</v>
      </c>
      <c r="I44"/>
    </row>
    <row r="45" spans="1:9" x14ac:dyDescent="0.25">
      <c r="A45" s="1">
        <v>44380.848668981482</v>
      </c>
      <c r="B45">
        <v>1</v>
      </c>
      <c r="C45">
        <v>1</v>
      </c>
      <c r="D45" s="3">
        <f>SUM(B$2:B45)</f>
        <v>42</v>
      </c>
      <c r="E45" s="3">
        <f>SUM(C$2:C45)</f>
        <v>44</v>
      </c>
      <c r="F45" s="2">
        <f>IF(stats[[#This Row],[Datetime]],stats[[#This Row],[Total Clear]]/stats[[#This Row],[Total Runs]],NA())</f>
        <v>0.95454545454545459</v>
      </c>
      <c r="G45" s="2">
        <f t="shared" si="0"/>
        <v>1</v>
      </c>
      <c r="I45"/>
    </row>
    <row r="46" spans="1:9" x14ac:dyDescent="0.25">
      <c r="A46" s="1">
        <v>44380.851631944446</v>
      </c>
      <c r="B46">
        <v>1</v>
      </c>
      <c r="C46">
        <v>1</v>
      </c>
      <c r="D46" s="3">
        <f>SUM(B$2:B46)</f>
        <v>43</v>
      </c>
      <c r="E46" s="3">
        <f>SUM(C$2:C46)</f>
        <v>45</v>
      </c>
      <c r="F46" s="2">
        <f>IF(stats[[#This Row],[Datetime]],stats[[#This Row],[Total Clear]]/stats[[#This Row],[Total Runs]],NA())</f>
        <v>0.9555555555555556</v>
      </c>
      <c r="G46" s="2">
        <f t="shared" si="0"/>
        <v>1</v>
      </c>
      <c r="I46"/>
    </row>
    <row r="47" spans="1:9" x14ac:dyDescent="0.25">
      <c r="A47" s="1">
        <v>44380.855011574073</v>
      </c>
      <c r="B47">
        <v>1</v>
      </c>
      <c r="C47">
        <v>1</v>
      </c>
      <c r="D47" s="3">
        <f>SUM(B$2:B47)</f>
        <v>44</v>
      </c>
      <c r="E47" s="3">
        <f>SUM(C$2:C47)</f>
        <v>46</v>
      </c>
      <c r="F47" s="2">
        <f>IF(stats[[#This Row],[Datetime]],stats[[#This Row],[Total Clear]]/stats[[#This Row],[Total Runs]],NA())</f>
        <v>0.95652173913043481</v>
      </c>
      <c r="G47" s="2">
        <f t="shared" si="0"/>
        <v>1</v>
      </c>
      <c r="I47"/>
    </row>
    <row r="48" spans="1:9" x14ac:dyDescent="0.25">
      <c r="A48" s="1">
        <v>44380.857685185183</v>
      </c>
      <c r="B48">
        <v>1</v>
      </c>
      <c r="C48">
        <v>1</v>
      </c>
      <c r="D48" s="3">
        <f>SUM(B$2:B48)</f>
        <v>45</v>
      </c>
      <c r="E48" s="3">
        <f>SUM(C$2:C48)</f>
        <v>47</v>
      </c>
      <c r="F48" s="2">
        <f>IF(stats[[#This Row],[Datetime]],stats[[#This Row],[Total Clear]]/stats[[#This Row],[Total Runs]],NA())</f>
        <v>0.95744680851063835</v>
      </c>
      <c r="G48" s="2">
        <f t="shared" si="0"/>
        <v>1</v>
      </c>
      <c r="I48"/>
    </row>
    <row r="49" spans="1:9" x14ac:dyDescent="0.25">
      <c r="A49" s="1">
        <v>44380.860451388886</v>
      </c>
      <c r="B49">
        <v>1</v>
      </c>
      <c r="C49">
        <v>1</v>
      </c>
      <c r="D49" s="3">
        <f>SUM(B$2:B49)</f>
        <v>46</v>
      </c>
      <c r="E49" s="3">
        <f>SUM(C$2:C49)</f>
        <v>48</v>
      </c>
      <c r="F49" s="2">
        <f>IF(stats[[#This Row],[Datetime]],stats[[#This Row],[Total Clear]]/stats[[#This Row],[Total Runs]],NA())</f>
        <v>0.95833333333333337</v>
      </c>
      <c r="G49" s="2">
        <f t="shared" si="0"/>
        <v>1</v>
      </c>
      <c r="I49"/>
    </row>
    <row r="50" spans="1:9" x14ac:dyDescent="0.25">
      <c r="A50" s="1">
        <v>44380.863275462965</v>
      </c>
      <c r="B50">
        <v>1</v>
      </c>
      <c r="C50">
        <v>1</v>
      </c>
      <c r="D50" s="3">
        <f>SUM(B$2:B50)</f>
        <v>47</v>
      </c>
      <c r="E50" s="3">
        <f>SUM(C$2:C50)</f>
        <v>49</v>
      </c>
      <c r="F50" s="2">
        <f>IF(stats[[#This Row],[Datetime]],stats[[#This Row],[Total Clear]]/stats[[#This Row],[Total Runs]],NA())</f>
        <v>0.95918367346938771</v>
      </c>
      <c r="G50" s="2">
        <f t="shared" si="0"/>
        <v>1</v>
      </c>
      <c r="I50"/>
    </row>
    <row r="51" spans="1:9" x14ac:dyDescent="0.25">
      <c r="A51" s="1">
        <v>44380.865937499999</v>
      </c>
      <c r="B51">
        <v>1</v>
      </c>
      <c r="C51">
        <v>1</v>
      </c>
      <c r="D51" s="3">
        <f>SUM(B$2:B51)</f>
        <v>48</v>
      </c>
      <c r="E51" s="3">
        <f>SUM(C$2:C51)</f>
        <v>50</v>
      </c>
      <c r="F51" s="2">
        <f>IF(stats[[#This Row],[Datetime]],stats[[#This Row],[Total Clear]]/stats[[#This Row],[Total Runs]],NA())</f>
        <v>0.96</v>
      </c>
      <c r="G51" s="2">
        <f t="shared" si="0"/>
        <v>1</v>
      </c>
      <c r="I51"/>
    </row>
    <row r="52" spans="1:9" x14ac:dyDescent="0.25">
      <c r="A52" s="1">
        <v>44380.868587962963</v>
      </c>
      <c r="B52">
        <v>1</v>
      </c>
      <c r="C52">
        <v>1</v>
      </c>
      <c r="D52" s="3">
        <f>SUM(B$2:B52)</f>
        <v>49</v>
      </c>
      <c r="E52" s="3">
        <f>SUM(C$2:C52)</f>
        <v>51</v>
      </c>
      <c r="F52" s="2">
        <f>IF(stats[[#This Row],[Datetime]],stats[[#This Row],[Total Clear]]/stats[[#This Row],[Total Runs]],NA())</f>
        <v>0.96078431372549022</v>
      </c>
      <c r="G52" s="2">
        <f t="shared" si="0"/>
        <v>1</v>
      </c>
      <c r="I52"/>
    </row>
    <row r="53" spans="1:9" x14ac:dyDescent="0.25">
      <c r="A53" s="1">
        <v>44380.871678240743</v>
      </c>
      <c r="B53">
        <v>0</v>
      </c>
      <c r="C53">
        <v>1</v>
      </c>
      <c r="D53" s="3">
        <f>SUM(B$2:B53)</f>
        <v>49</v>
      </c>
      <c r="E53" s="3">
        <f>SUM(C$2:C53)</f>
        <v>52</v>
      </c>
      <c r="F53" s="2">
        <f>IF(stats[[#This Row],[Datetime]],stats[[#This Row],[Total Clear]]/stats[[#This Row],[Total Runs]],NA())</f>
        <v>0.94230769230769229</v>
      </c>
      <c r="G53" s="2">
        <f t="shared" si="0"/>
        <v>0.95</v>
      </c>
      <c r="I53"/>
    </row>
    <row r="54" spans="1:9" x14ac:dyDescent="0.25">
      <c r="A54" s="1">
        <v>44380.875162037039</v>
      </c>
      <c r="B54">
        <v>1</v>
      </c>
      <c r="C54">
        <v>1</v>
      </c>
      <c r="D54" s="3">
        <f>SUM(B$2:B54)</f>
        <v>50</v>
      </c>
      <c r="E54" s="3">
        <f>SUM(C$2:C54)</f>
        <v>53</v>
      </c>
      <c r="F54" s="2">
        <f>IF(stats[[#This Row],[Datetime]],stats[[#This Row],[Total Clear]]/stats[[#This Row],[Total Runs]],NA())</f>
        <v>0.94339622641509435</v>
      </c>
      <c r="G54" s="2">
        <f t="shared" si="0"/>
        <v>0.95</v>
      </c>
      <c r="I54"/>
    </row>
    <row r="55" spans="1:9" x14ac:dyDescent="0.25">
      <c r="A55" s="1">
        <v>44380.877754629626</v>
      </c>
      <c r="B55">
        <v>1</v>
      </c>
      <c r="C55">
        <v>1</v>
      </c>
      <c r="D55" s="3">
        <f>SUM(B$2:B55)</f>
        <v>51</v>
      </c>
      <c r="E55" s="3">
        <f>SUM(C$2:C55)</f>
        <v>54</v>
      </c>
      <c r="F55" s="2">
        <f>IF(stats[[#This Row],[Datetime]],stats[[#This Row],[Total Clear]]/stats[[#This Row],[Total Runs]],NA())</f>
        <v>0.94444444444444442</v>
      </c>
      <c r="G55" s="2">
        <f t="shared" si="0"/>
        <v>0.95</v>
      </c>
      <c r="I55"/>
    </row>
    <row r="56" spans="1:9" x14ac:dyDescent="0.25">
      <c r="A56" s="1">
        <v>44380.880381944444</v>
      </c>
      <c r="B56">
        <v>1</v>
      </c>
      <c r="C56">
        <v>1</v>
      </c>
      <c r="D56" s="3">
        <f>SUM(B$2:B56)</f>
        <v>52</v>
      </c>
      <c r="E56" s="3">
        <f>SUM(C$2:C56)</f>
        <v>55</v>
      </c>
      <c r="F56" s="2">
        <f>IF(stats[[#This Row],[Datetime]],stats[[#This Row],[Total Clear]]/stats[[#This Row],[Total Runs]],NA())</f>
        <v>0.94545454545454544</v>
      </c>
      <c r="G56" s="2">
        <f t="shared" si="0"/>
        <v>0.95</v>
      </c>
      <c r="I56"/>
    </row>
    <row r="57" spans="1:9" x14ac:dyDescent="0.25">
      <c r="A57" s="1">
        <v>44380.882951388892</v>
      </c>
      <c r="B57">
        <v>1</v>
      </c>
      <c r="C57">
        <v>1</v>
      </c>
      <c r="D57" s="3">
        <f>SUM(B$2:B57)</f>
        <v>53</v>
      </c>
      <c r="E57" s="3">
        <f>SUM(C$2:C57)</f>
        <v>56</v>
      </c>
      <c r="F57" s="2">
        <f>IF(stats[[#This Row],[Datetime]],stats[[#This Row],[Total Clear]]/stats[[#This Row],[Total Runs]],NA())</f>
        <v>0.9464285714285714</v>
      </c>
      <c r="G57" s="2">
        <f t="shared" si="0"/>
        <v>0.95</v>
      </c>
      <c r="I57"/>
    </row>
    <row r="58" spans="1:9" x14ac:dyDescent="0.25">
      <c r="A58" s="1">
        <v>44380.885462962964</v>
      </c>
      <c r="B58">
        <v>1</v>
      </c>
      <c r="C58">
        <v>1</v>
      </c>
      <c r="D58" s="3">
        <f>SUM(B$2:B58)</f>
        <v>54</v>
      </c>
      <c r="E58" s="3">
        <f>SUM(C$2:C58)</f>
        <v>57</v>
      </c>
      <c r="F58" s="2">
        <f>IF(stats[[#This Row],[Datetime]],stats[[#This Row],[Total Clear]]/stats[[#This Row],[Total Runs]],NA())</f>
        <v>0.94736842105263153</v>
      </c>
      <c r="G58" s="2">
        <f t="shared" si="0"/>
        <v>0.95</v>
      </c>
      <c r="I58"/>
    </row>
    <row r="59" spans="1:9" x14ac:dyDescent="0.25">
      <c r="A59" s="1">
        <v>44380.888124999998</v>
      </c>
      <c r="B59">
        <v>1</v>
      </c>
      <c r="C59">
        <v>1</v>
      </c>
      <c r="D59" s="3">
        <f>SUM(B$2:B59)</f>
        <v>55</v>
      </c>
      <c r="E59" s="3">
        <f>SUM(C$2:C59)</f>
        <v>58</v>
      </c>
      <c r="F59" s="2">
        <f>IF(stats[[#This Row],[Datetime]],stats[[#This Row],[Total Clear]]/stats[[#This Row],[Total Runs]],NA())</f>
        <v>0.94827586206896552</v>
      </c>
      <c r="G59" s="2">
        <f t="shared" si="0"/>
        <v>0.95</v>
      </c>
      <c r="I59"/>
    </row>
    <row r="60" spans="1:9" x14ac:dyDescent="0.25">
      <c r="A60" s="1">
        <v>44380.890798611108</v>
      </c>
      <c r="B60">
        <v>1</v>
      </c>
      <c r="C60">
        <v>1</v>
      </c>
      <c r="D60" s="3">
        <f>SUM(B$2:B60)</f>
        <v>56</v>
      </c>
      <c r="E60" s="3">
        <f>SUM(C$2:C60)</f>
        <v>59</v>
      </c>
      <c r="F60" s="2">
        <f>IF(stats[[#This Row],[Datetime]],stats[[#This Row],[Total Clear]]/stats[[#This Row],[Total Runs]],NA())</f>
        <v>0.94915254237288138</v>
      </c>
      <c r="G60" s="2">
        <f t="shared" si="0"/>
        <v>0.95</v>
      </c>
      <c r="I60"/>
    </row>
    <row r="61" spans="1:9" x14ac:dyDescent="0.25">
      <c r="A61" s="1">
        <v>44380.893437500003</v>
      </c>
      <c r="B61">
        <v>1</v>
      </c>
      <c r="C61">
        <v>1</v>
      </c>
      <c r="D61" s="3">
        <f>SUM(B$2:B61)</f>
        <v>57</v>
      </c>
      <c r="E61" s="3">
        <f>SUM(C$2:C61)</f>
        <v>60</v>
      </c>
      <c r="F61" s="2">
        <f>IF(stats[[#This Row],[Datetime]],stats[[#This Row],[Total Clear]]/stats[[#This Row],[Total Runs]],NA())</f>
        <v>0.95</v>
      </c>
      <c r="G61" s="2">
        <f t="shared" si="0"/>
        <v>0.95</v>
      </c>
      <c r="I61"/>
    </row>
    <row r="62" spans="1:9" x14ac:dyDescent="0.25">
      <c r="A62" s="1">
        <v>44380.896226851852</v>
      </c>
      <c r="B62">
        <v>1</v>
      </c>
      <c r="C62">
        <v>1</v>
      </c>
      <c r="D62" s="3">
        <f>SUM(B$2:B62)</f>
        <v>58</v>
      </c>
      <c r="E62" s="3">
        <f>SUM(C$2:C62)</f>
        <v>61</v>
      </c>
      <c r="F62" s="2">
        <f>IF(stats[[#This Row],[Datetime]],stats[[#This Row],[Total Clear]]/stats[[#This Row],[Total Runs]],NA())</f>
        <v>0.95081967213114749</v>
      </c>
      <c r="G62" s="2">
        <f t="shared" si="0"/>
        <v>0.95</v>
      </c>
      <c r="I62"/>
    </row>
    <row r="63" spans="1:9" x14ac:dyDescent="0.25">
      <c r="A63" s="1">
        <v>44380.89912037037</v>
      </c>
      <c r="B63">
        <v>1</v>
      </c>
      <c r="C63">
        <v>1</v>
      </c>
      <c r="D63" s="3">
        <f>SUM(B$2:B63)</f>
        <v>59</v>
      </c>
      <c r="E63" s="3">
        <f>SUM(C$2:C63)</f>
        <v>62</v>
      </c>
      <c r="F63" s="2">
        <f>IF(stats[[#This Row],[Datetime]],stats[[#This Row],[Total Clear]]/stats[[#This Row],[Total Runs]],NA())</f>
        <v>0.95161290322580649</v>
      </c>
      <c r="G63" s="2">
        <f t="shared" si="0"/>
        <v>0.95</v>
      </c>
      <c r="I63"/>
    </row>
    <row r="64" spans="1:9" x14ac:dyDescent="0.25">
      <c r="A64" s="1">
        <v>44380.902245370373</v>
      </c>
      <c r="B64">
        <v>1</v>
      </c>
      <c r="C64">
        <v>1</v>
      </c>
      <c r="D64" s="3">
        <f>SUM(B$2:B64)</f>
        <v>60</v>
      </c>
      <c r="E64" s="3">
        <f>SUM(C$2:C64)</f>
        <v>63</v>
      </c>
      <c r="F64" s="2">
        <f>IF(stats[[#This Row],[Datetime]],stats[[#This Row],[Total Clear]]/stats[[#This Row],[Total Runs]],NA())</f>
        <v>0.95238095238095233</v>
      </c>
      <c r="G64" s="2">
        <f t="shared" si="0"/>
        <v>0.95</v>
      </c>
      <c r="I64"/>
    </row>
    <row r="65" spans="1:9" x14ac:dyDescent="0.25">
      <c r="A65" s="1">
        <v>44380.904907407406</v>
      </c>
      <c r="B65">
        <v>1</v>
      </c>
      <c r="C65">
        <v>1</v>
      </c>
      <c r="D65" s="3">
        <f>SUM(B$2:B65)</f>
        <v>61</v>
      </c>
      <c r="E65" s="3">
        <f>SUM(C$2:C65)</f>
        <v>64</v>
      </c>
      <c r="F65" s="2">
        <f>IF(stats[[#This Row],[Datetime]],stats[[#This Row],[Total Clear]]/stats[[#This Row],[Total Runs]],NA())</f>
        <v>0.953125</v>
      </c>
      <c r="G65" s="2">
        <f t="shared" si="0"/>
        <v>0.95</v>
      </c>
      <c r="I65"/>
    </row>
    <row r="66" spans="1:9" x14ac:dyDescent="0.25">
      <c r="A66" s="1">
        <v>44380.908148148148</v>
      </c>
      <c r="B66">
        <v>1</v>
      </c>
      <c r="C66">
        <v>1</v>
      </c>
      <c r="D66" s="3">
        <f>SUM(B$2:B66)</f>
        <v>62</v>
      </c>
      <c r="E66" s="3">
        <f>SUM(C$2:C66)</f>
        <v>65</v>
      </c>
      <c r="F66" s="2">
        <f>IF(stats[[#This Row],[Datetime]],stats[[#This Row],[Total Clear]]/stats[[#This Row],[Total Runs]],NA())</f>
        <v>0.9538461538461539</v>
      </c>
      <c r="G66" s="2">
        <f t="shared" si="0"/>
        <v>0.95</v>
      </c>
      <c r="I66"/>
    </row>
    <row r="67" spans="1:9" x14ac:dyDescent="0.25">
      <c r="A67" s="1">
        <v>44380.911064814813</v>
      </c>
      <c r="B67">
        <v>1</v>
      </c>
      <c r="C67">
        <v>1</v>
      </c>
      <c r="D67" s="3">
        <f>SUM(B$2:B67)</f>
        <v>63</v>
      </c>
      <c r="E67" s="3">
        <f>SUM(C$2:C67)</f>
        <v>66</v>
      </c>
      <c r="F67" s="2">
        <f>IF(stats[[#This Row],[Datetime]],stats[[#This Row],[Total Clear]]/stats[[#This Row],[Total Runs]],NA())</f>
        <v>0.95454545454545459</v>
      </c>
      <c r="G67" s="2">
        <f t="shared" si="0"/>
        <v>0.95</v>
      </c>
      <c r="I67"/>
    </row>
    <row r="68" spans="1:9" x14ac:dyDescent="0.25">
      <c r="A68" s="1">
        <v>44380.913495370369</v>
      </c>
      <c r="B68">
        <v>1</v>
      </c>
      <c r="C68">
        <v>1</v>
      </c>
      <c r="D68" s="3">
        <f>SUM(B$2:B68)</f>
        <v>64</v>
      </c>
      <c r="E68" s="3">
        <f>SUM(C$2:C68)</f>
        <v>67</v>
      </c>
      <c r="F68" s="2">
        <f>IF(stats[[#This Row],[Datetime]],stats[[#This Row],[Total Clear]]/stats[[#This Row],[Total Runs]],NA())</f>
        <v>0.95522388059701491</v>
      </c>
      <c r="G68" s="2">
        <f t="shared" si="0"/>
        <v>0.95</v>
      </c>
      <c r="I68"/>
    </row>
    <row r="69" spans="1:9" x14ac:dyDescent="0.25">
      <c r="A69" s="1">
        <v>44380.91611111111</v>
      </c>
      <c r="B69">
        <v>1</v>
      </c>
      <c r="C69">
        <v>1</v>
      </c>
      <c r="D69" s="3">
        <f>SUM(B$2:B69)</f>
        <v>65</v>
      </c>
      <c r="E69" s="3">
        <f>SUM(C$2:C69)</f>
        <v>68</v>
      </c>
      <c r="F69" s="2">
        <f>IF(stats[[#This Row],[Datetime]],stats[[#This Row],[Total Clear]]/stats[[#This Row],[Total Runs]],NA())</f>
        <v>0.95588235294117652</v>
      </c>
      <c r="G69" s="2">
        <f t="shared" si="0"/>
        <v>0.95</v>
      </c>
      <c r="I69"/>
    </row>
    <row r="70" spans="1:9" x14ac:dyDescent="0.25">
      <c r="A70" s="1">
        <v>44380.919074074074</v>
      </c>
      <c r="B70">
        <v>1</v>
      </c>
      <c r="C70">
        <v>1</v>
      </c>
      <c r="D70" s="3">
        <f>SUM(B$2:B70)</f>
        <v>66</v>
      </c>
      <c r="E70" s="3">
        <f>SUM(C$2:C70)</f>
        <v>69</v>
      </c>
      <c r="F70" s="2">
        <f>IF(stats[[#This Row],[Datetime]],stats[[#This Row],[Total Clear]]/stats[[#This Row],[Total Runs]],NA())</f>
        <v>0.95652173913043481</v>
      </c>
      <c r="G70" s="2">
        <f t="shared" si="0"/>
        <v>0.95</v>
      </c>
      <c r="I70"/>
    </row>
    <row r="71" spans="1:9" x14ac:dyDescent="0.25">
      <c r="A71" s="1">
        <v>44380.922152777777</v>
      </c>
      <c r="B71">
        <v>1</v>
      </c>
      <c r="C71">
        <v>1</v>
      </c>
      <c r="D71" s="3">
        <f>SUM(B$2:B71)</f>
        <v>67</v>
      </c>
      <c r="E71" s="3">
        <f>SUM(C$2:C71)</f>
        <v>70</v>
      </c>
      <c r="F71" s="2">
        <f>IF(stats[[#This Row],[Datetime]],stats[[#This Row],[Total Clear]]/stats[[#This Row],[Total Runs]],NA())</f>
        <v>0.95714285714285718</v>
      </c>
      <c r="G71" s="2">
        <f t="shared" si="0"/>
        <v>0.95</v>
      </c>
      <c r="I71"/>
    </row>
    <row r="72" spans="1:9" x14ac:dyDescent="0.25">
      <c r="A72" s="1">
        <v>44380.924756944441</v>
      </c>
      <c r="B72">
        <v>1</v>
      </c>
      <c r="C72">
        <v>1</v>
      </c>
      <c r="D72" s="3">
        <f>SUM(B$2:B72)</f>
        <v>68</v>
      </c>
      <c r="E72" s="3">
        <f>SUM(C$2:C72)</f>
        <v>71</v>
      </c>
      <c r="F72" s="2">
        <f>IF(stats[[#This Row],[Datetime]],stats[[#This Row],[Total Clear]]/stats[[#This Row],[Total Runs]],NA())</f>
        <v>0.95774647887323938</v>
      </c>
      <c r="G72" s="2">
        <f t="shared" si="0"/>
        <v>0.95</v>
      </c>
      <c r="I72"/>
    </row>
    <row r="73" spans="1:9" x14ac:dyDescent="0.25">
      <c r="A73" s="1">
        <v>44380.927476851852</v>
      </c>
      <c r="B73">
        <v>1</v>
      </c>
      <c r="C73">
        <v>1</v>
      </c>
      <c r="D73" s="3">
        <f>SUM(B$2:B73)</f>
        <v>69</v>
      </c>
      <c r="E73" s="3">
        <f>SUM(C$2:C73)</f>
        <v>72</v>
      </c>
      <c r="F73" s="2">
        <f>IF(stats[[#This Row],[Datetime]],stats[[#This Row],[Total Clear]]/stats[[#This Row],[Total Runs]],NA())</f>
        <v>0.95833333333333337</v>
      </c>
      <c r="G73" s="2">
        <f t="shared" si="0"/>
        <v>1</v>
      </c>
      <c r="I73"/>
    </row>
    <row r="74" spans="1:9" x14ac:dyDescent="0.25">
      <c r="A74" s="1">
        <v>44380.930208333331</v>
      </c>
      <c r="B74">
        <v>1</v>
      </c>
      <c r="C74">
        <v>1</v>
      </c>
      <c r="D74" s="3">
        <f>SUM(B$2:B74)</f>
        <v>70</v>
      </c>
      <c r="E74" s="3">
        <f>SUM(C$2:C74)</f>
        <v>73</v>
      </c>
      <c r="F74" s="2">
        <f>IF(stats[[#This Row],[Datetime]],stats[[#This Row],[Total Clear]]/stats[[#This Row],[Total Runs]],NA())</f>
        <v>0.95890410958904104</v>
      </c>
      <c r="G74" s="2">
        <f t="shared" si="0"/>
        <v>1</v>
      </c>
      <c r="I74"/>
    </row>
    <row r="75" spans="1:9" x14ac:dyDescent="0.25">
      <c r="A75" s="1">
        <v>44380.933263888888</v>
      </c>
      <c r="B75">
        <v>1</v>
      </c>
      <c r="C75">
        <v>1</v>
      </c>
      <c r="D75" s="3">
        <f>SUM(B$2:B75)</f>
        <v>71</v>
      </c>
      <c r="E75" s="3">
        <f>SUM(C$2:C75)</f>
        <v>74</v>
      </c>
      <c r="F75" s="2">
        <f>IF(stats[[#This Row],[Datetime]],stats[[#This Row],[Total Clear]]/stats[[#This Row],[Total Runs]],NA())</f>
        <v>0.95945945945945943</v>
      </c>
      <c r="G75" s="2">
        <f t="shared" si="0"/>
        <v>1</v>
      </c>
      <c r="I75"/>
    </row>
    <row r="76" spans="1:9" x14ac:dyDescent="0.25">
      <c r="A76" s="1">
        <v>44380.936192129629</v>
      </c>
      <c r="B76">
        <v>1</v>
      </c>
      <c r="C76">
        <v>1</v>
      </c>
      <c r="D76" s="3">
        <f>SUM(B$2:B76)</f>
        <v>72</v>
      </c>
      <c r="E76" s="3">
        <f>SUM(C$2:C76)</f>
        <v>75</v>
      </c>
      <c r="F76" s="2">
        <f>IF(stats[[#This Row],[Datetime]],stats[[#This Row],[Total Clear]]/stats[[#This Row],[Total Runs]],NA())</f>
        <v>0.96</v>
      </c>
      <c r="G76" s="2">
        <f t="shared" si="0"/>
        <v>1</v>
      </c>
      <c r="I76"/>
    </row>
    <row r="77" spans="1:9" x14ac:dyDescent="0.25">
      <c r="A77" s="1">
        <v>44380.939004629632</v>
      </c>
      <c r="B77">
        <v>1</v>
      </c>
      <c r="C77">
        <v>1</v>
      </c>
      <c r="D77" s="3">
        <f>SUM(B$2:B77)</f>
        <v>73</v>
      </c>
      <c r="E77" s="3">
        <f>SUM(C$2:C77)</f>
        <v>76</v>
      </c>
      <c r="F77" s="2">
        <f>IF(stats[[#This Row],[Datetime]],stats[[#This Row],[Total Clear]]/stats[[#This Row],[Total Runs]],NA())</f>
        <v>0.96052631578947367</v>
      </c>
      <c r="G77" s="2">
        <f t="shared" si="0"/>
        <v>1</v>
      </c>
      <c r="I77"/>
    </row>
    <row r="78" spans="1:9" x14ac:dyDescent="0.25">
      <c r="A78" s="1">
        <v>44380.941516203704</v>
      </c>
      <c r="B78">
        <v>1</v>
      </c>
      <c r="C78">
        <v>1</v>
      </c>
      <c r="D78" s="3">
        <f>SUM(B$2:B78)</f>
        <v>74</v>
      </c>
      <c r="E78" s="3">
        <f>SUM(C$2:C78)</f>
        <v>77</v>
      </c>
      <c r="F78" s="2">
        <f>IF(stats[[#This Row],[Datetime]],stats[[#This Row],[Total Clear]]/stats[[#This Row],[Total Runs]],NA())</f>
        <v>0.96103896103896103</v>
      </c>
      <c r="G78" s="2">
        <f t="shared" si="0"/>
        <v>1</v>
      </c>
      <c r="I78"/>
    </row>
    <row r="79" spans="1:9" x14ac:dyDescent="0.25">
      <c r="A79" s="1">
        <v>44380.944039351853</v>
      </c>
      <c r="B79">
        <v>1</v>
      </c>
      <c r="C79">
        <v>1</v>
      </c>
      <c r="D79" s="3">
        <f>SUM(B$2:B79)</f>
        <v>75</v>
      </c>
      <c r="E79" s="3">
        <f>SUM(C$2:C79)</f>
        <v>78</v>
      </c>
      <c r="F79" s="2">
        <f>IF(stats[[#This Row],[Datetime]],stats[[#This Row],[Total Clear]]/stats[[#This Row],[Total Runs]],NA())</f>
        <v>0.96153846153846156</v>
      </c>
      <c r="G79" s="2">
        <f t="shared" si="0"/>
        <v>1</v>
      </c>
      <c r="I79"/>
    </row>
    <row r="80" spans="1:9" x14ac:dyDescent="0.25">
      <c r="A80" s="1">
        <v>44380.946898148148</v>
      </c>
      <c r="B80">
        <v>1</v>
      </c>
      <c r="C80">
        <v>1</v>
      </c>
      <c r="D80" s="3">
        <f>SUM(B$2:B80)</f>
        <v>76</v>
      </c>
      <c r="E80" s="3">
        <f>SUM(C$2:C80)</f>
        <v>79</v>
      </c>
      <c r="F80" s="2">
        <f>IF(stats[[#This Row],[Datetime]],stats[[#This Row],[Total Clear]]/stats[[#This Row],[Total Runs]],NA())</f>
        <v>0.96202531645569622</v>
      </c>
      <c r="G80" s="2">
        <f t="shared" si="0"/>
        <v>1</v>
      </c>
      <c r="I80"/>
    </row>
    <row r="81" spans="1:9" x14ac:dyDescent="0.25">
      <c r="A81" s="1">
        <v>44380.949560185189</v>
      </c>
      <c r="B81">
        <v>1</v>
      </c>
      <c r="C81">
        <v>1</v>
      </c>
      <c r="D81" s="3">
        <f>SUM(B$2:B81)</f>
        <v>77</v>
      </c>
      <c r="E81" s="3">
        <f>SUM(C$2:C81)</f>
        <v>80</v>
      </c>
      <c r="F81" s="2">
        <f>IF(stats[[#This Row],[Datetime]],stats[[#This Row],[Total Clear]]/stats[[#This Row],[Total Runs]],NA())</f>
        <v>0.96250000000000002</v>
      </c>
      <c r="G81" s="2">
        <f t="shared" si="0"/>
        <v>1</v>
      </c>
      <c r="I81"/>
    </row>
    <row r="82" spans="1:9" x14ac:dyDescent="0.25">
      <c r="A82" s="1">
        <v>44380.952094907407</v>
      </c>
      <c r="B82">
        <v>1</v>
      </c>
      <c r="C82">
        <v>1</v>
      </c>
      <c r="D82" s="3">
        <f>SUM(B$2:B82)</f>
        <v>78</v>
      </c>
      <c r="E82" s="3">
        <f>SUM(C$2:C82)</f>
        <v>81</v>
      </c>
      <c r="F82" s="2">
        <f>IF(stats[[#This Row],[Datetime]],stats[[#This Row],[Total Clear]]/stats[[#This Row],[Total Runs]],NA())</f>
        <v>0.96296296296296291</v>
      </c>
      <c r="G82" s="2">
        <f t="shared" si="0"/>
        <v>1</v>
      </c>
      <c r="I82"/>
    </row>
    <row r="83" spans="1:9" x14ac:dyDescent="0.25">
      <c r="A83" s="1">
        <v>44380.955335648148</v>
      </c>
      <c r="B83">
        <v>1</v>
      </c>
      <c r="C83">
        <v>1</v>
      </c>
      <c r="D83" s="3">
        <f>SUM(B$2:B83)</f>
        <v>79</v>
      </c>
      <c r="E83" s="3">
        <f>SUM(C$2:C83)</f>
        <v>82</v>
      </c>
      <c r="F83" s="2">
        <f>IF(stats[[#This Row],[Datetime]],stats[[#This Row],[Total Clear]]/stats[[#This Row],[Total Runs]],NA())</f>
        <v>0.96341463414634143</v>
      </c>
      <c r="G83" s="2">
        <f t="shared" si="0"/>
        <v>1</v>
      </c>
      <c r="I83"/>
    </row>
    <row r="84" spans="1:9" x14ac:dyDescent="0.25">
      <c r="A84" s="1">
        <v>44380.958043981482</v>
      </c>
      <c r="B84">
        <v>1</v>
      </c>
      <c r="C84">
        <v>1</v>
      </c>
      <c r="D84" s="3">
        <f>SUM(B$2:B84)</f>
        <v>80</v>
      </c>
      <c r="E84" s="3">
        <f>SUM(C$2:C84)</f>
        <v>83</v>
      </c>
      <c r="F84" s="2">
        <f>IF(stats[[#This Row],[Datetime]],stats[[#This Row],[Total Clear]]/stats[[#This Row],[Total Runs]],NA())</f>
        <v>0.96385542168674698</v>
      </c>
      <c r="G84" s="2">
        <f t="shared" si="0"/>
        <v>1</v>
      </c>
      <c r="I84"/>
    </row>
    <row r="85" spans="1:9" x14ac:dyDescent="0.25">
      <c r="A85" s="1">
        <v>44380.961805555555</v>
      </c>
      <c r="B85">
        <v>0</v>
      </c>
      <c r="C85">
        <v>1</v>
      </c>
      <c r="D85" s="3">
        <f>SUM(B$2:B85)</f>
        <v>80</v>
      </c>
      <c r="E85" s="3">
        <f>SUM(C$2:C85)</f>
        <v>84</v>
      </c>
      <c r="F85" s="2">
        <f>IF(stats[[#This Row],[Datetime]],stats[[#This Row],[Total Clear]]/stats[[#This Row],[Total Runs]],NA())</f>
        <v>0.95238095238095233</v>
      </c>
      <c r="G85" s="2">
        <f t="shared" si="0"/>
        <v>0.95</v>
      </c>
      <c r="I85"/>
    </row>
    <row r="86" spans="1:9" x14ac:dyDescent="0.25">
      <c r="A86" s="1">
        <v>44380.964409722219</v>
      </c>
      <c r="B86">
        <v>1</v>
      </c>
      <c r="C86">
        <v>1</v>
      </c>
      <c r="D86" s="3">
        <f>SUM(B$2:B86)</f>
        <v>81</v>
      </c>
      <c r="E86" s="3">
        <f>SUM(C$2:C86)</f>
        <v>85</v>
      </c>
      <c r="F86" s="2">
        <f>IF(stats[[#This Row],[Datetime]],stats[[#This Row],[Total Clear]]/stats[[#This Row],[Total Runs]],NA())</f>
        <v>0.95294117647058818</v>
      </c>
      <c r="G86" s="2">
        <f t="shared" si="0"/>
        <v>0.95</v>
      </c>
      <c r="I86"/>
    </row>
    <row r="87" spans="1:9" x14ac:dyDescent="0.25">
      <c r="A87" s="1">
        <v>44380.967060185183</v>
      </c>
      <c r="B87">
        <v>1</v>
      </c>
      <c r="C87">
        <v>1</v>
      </c>
      <c r="D87" s="3">
        <f>SUM(B$2:B87)</f>
        <v>82</v>
      </c>
      <c r="E87" s="3">
        <f>SUM(C$2:C87)</f>
        <v>86</v>
      </c>
      <c r="F87" s="2">
        <f>IF(stats[[#This Row],[Datetime]],stats[[#This Row],[Total Clear]]/stats[[#This Row],[Total Runs]],NA())</f>
        <v>0.95348837209302328</v>
      </c>
      <c r="G87" s="2">
        <f t="shared" ref="G87:G150" si="1">SUM(B68:B87) / SUM(C68:C87)</f>
        <v>0.95</v>
      </c>
      <c r="I87"/>
    </row>
    <row r="88" spans="1:9" x14ac:dyDescent="0.25">
      <c r="A88" s="1">
        <v>44380.970347222225</v>
      </c>
      <c r="B88">
        <v>1</v>
      </c>
      <c r="C88">
        <v>1</v>
      </c>
      <c r="D88" s="3">
        <f>SUM(B$2:B88)</f>
        <v>83</v>
      </c>
      <c r="E88" s="3">
        <f>SUM(C$2:C88)</f>
        <v>87</v>
      </c>
      <c r="F88" s="2">
        <f>IF(stats[[#This Row],[Datetime]],stats[[#This Row],[Total Clear]]/stats[[#This Row],[Total Runs]],NA())</f>
        <v>0.95402298850574707</v>
      </c>
      <c r="G88" s="2">
        <f t="shared" si="1"/>
        <v>0.95</v>
      </c>
      <c r="I88"/>
    </row>
    <row r="89" spans="1:9" x14ac:dyDescent="0.25">
      <c r="A89" s="1">
        <v>44380.973078703704</v>
      </c>
      <c r="B89">
        <v>1</v>
      </c>
      <c r="C89">
        <v>1</v>
      </c>
      <c r="D89" s="3">
        <f>SUM(B$2:B89)</f>
        <v>84</v>
      </c>
      <c r="E89" s="3">
        <f>SUM(C$2:C89)</f>
        <v>88</v>
      </c>
      <c r="F89" s="2">
        <f>IF(stats[[#This Row],[Datetime]],stats[[#This Row],[Total Clear]]/stats[[#This Row],[Total Runs]],NA())</f>
        <v>0.95454545454545459</v>
      </c>
      <c r="G89" s="2">
        <f t="shared" si="1"/>
        <v>0.95</v>
      </c>
      <c r="I89"/>
    </row>
    <row r="90" spans="1:9" x14ac:dyDescent="0.25">
      <c r="A90" s="1">
        <v>44380.975694444445</v>
      </c>
      <c r="B90">
        <v>1</v>
      </c>
      <c r="C90">
        <v>1</v>
      </c>
      <c r="D90" s="3">
        <f>SUM(B$2:B90)</f>
        <v>85</v>
      </c>
      <c r="E90" s="3">
        <f>SUM(C$2:C90)</f>
        <v>89</v>
      </c>
      <c r="F90" s="2">
        <f>IF(stats[[#This Row],[Datetime]],stats[[#This Row],[Total Clear]]/stats[[#This Row],[Total Runs]],NA())</f>
        <v>0.9550561797752809</v>
      </c>
      <c r="G90" s="2">
        <f t="shared" si="1"/>
        <v>0.95</v>
      </c>
      <c r="I90"/>
    </row>
    <row r="91" spans="1:9" x14ac:dyDescent="0.25">
      <c r="A91" s="1">
        <v>44380.978495370371</v>
      </c>
      <c r="B91">
        <v>1</v>
      </c>
      <c r="C91">
        <v>1</v>
      </c>
      <c r="D91" s="3">
        <f>SUM(B$2:B91)</f>
        <v>86</v>
      </c>
      <c r="E91" s="3">
        <f>SUM(C$2:C91)</f>
        <v>90</v>
      </c>
      <c r="F91" s="2">
        <f>IF(stats[[#This Row],[Datetime]],stats[[#This Row],[Total Clear]]/stats[[#This Row],[Total Runs]],NA())</f>
        <v>0.9555555555555556</v>
      </c>
      <c r="G91" s="2">
        <f t="shared" si="1"/>
        <v>0.95</v>
      </c>
      <c r="I91"/>
    </row>
    <row r="92" spans="1:9" x14ac:dyDescent="0.25">
      <c r="A92" s="1">
        <v>44380.980856481481</v>
      </c>
      <c r="B92">
        <v>1</v>
      </c>
      <c r="C92">
        <v>1</v>
      </c>
      <c r="D92" s="3">
        <f>SUM(B$2:B92)</f>
        <v>87</v>
      </c>
      <c r="E92" s="3">
        <f>SUM(C$2:C92)</f>
        <v>91</v>
      </c>
      <c r="F92" s="2">
        <f>IF(stats[[#This Row],[Datetime]],stats[[#This Row],[Total Clear]]/stats[[#This Row],[Total Runs]],NA())</f>
        <v>0.95604395604395609</v>
      </c>
      <c r="G92" s="2">
        <f t="shared" si="1"/>
        <v>0.95</v>
      </c>
      <c r="I92"/>
    </row>
    <row r="93" spans="1:9" x14ac:dyDescent="0.25">
      <c r="A93" s="1">
        <v>44380.983449074076</v>
      </c>
      <c r="B93">
        <v>1</v>
      </c>
      <c r="C93">
        <v>1</v>
      </c>
      <c r="D93" s="3">
        <f>SUM(B$2:B93)</f>
        <v>88</v>
      </c>
      <c r="E93" s="3">
        <f>SUM(C$2:C93)</f>
        <v>92</v>
      </c>
      <c r="F93" s="2">
        <f>IF(stats[[#This Row],[Datetime]],stats[[#This Row],[Total Clear]]/stats[[#This Row],[Total Runs]],NA())</f>
        <v>0.95652173913043481</v>
      </c>
      <c r="G93" s="2">
        <f t="shared" si="1"/>
        <v>0.95</v>
      </c>
      <c r="I93"/>
    </row>
    <row r="94" spans="1:9" x14ac:dyDescent="0.25">
      <c r="A94" s="1">
        <v>44380.985925925925</v>
      </c>
      <c r="B94">
        <v>0</v>
      </c>
      <c r="C94">
        <v>1</v>
      </c>
      <c r="D94" s="3">
        <f>SUM(B$2:B94)</f>
        <v>88</v>
      </c>
      <c r="E94" s="3">
        <f>SUM(C$2:C94)</f>
        <v>93</v>
      </c>
      <c r="F94" s="2">
        <f>IF(stats[[#This Row],[Datetime]],stats[[#This Row],[Total Clear]]/stats[[#This Row],[Total Runs]],NA())</f>
        <v>0.94623655913978499</v>
      </c>
      <c r="G94" s="2">
        <f t="shared" si="1"/>
        <v>0.9</v>
      </c>
      <c r="I94"/>
    </row>
    <row r="95" spans="1:9" x14ac:dyDescent="0.25">
      <c r="A95" s="1">
        <v>44380.98914351852</v>
      </c>
      <c r="B95">
        <v>1</v>
      </c>
      <c r="C95">
        <v>1</v>
      </c>
      <c r="D95" s="3">
        <f>SUM(B$2:B95)</f>
        <v>89</v>
      </c>
      <c r="E95" s="3">
        <f>SUM(C$2:C95)</f>
        <v>94</v>
      </c>
      <c r="F95" s="2">
        <f>IF(stats[[#This Row],[Datetime]],stats[[#This Row],[Total Clear]]/stats[[#This Row],[Total Runs]],NA())</f>
        <v>0.94680851063829785</v>
      </c>
      <c r="G95" s="2">
        <f t="shared" si="1"/>
        <v>0.9</v>
      </c>
      <c r="I95"/>
    </row>
    <row r="96" spans="1:9" x14ac:dyDescent="0.25">
      <c r="A96" s="1">
        <v>44380.991886574076</v>
      </c>
      <c r="B96">
        <v>1</v>
      </c>
      <c r="C96">
        <v>1</v>
      </c>
      <c r="D96" s="3">
        <f>SUM(B$2:B96)</f>
        <v>90</v>
      </c>
      <c r="E96" s="3">
        <f>SUM(C$2:C96)</f>
        <v>95</v>
      </c>
      <c r="F96" s="2">
        <f>IF(stats[[#This Row],[Datetime]],stats[[#This Row],[Total Clear]]/stats[[#This Row],[Total Runs]],NA())</f>
        <v>0.94736842105263153</v>
      </c>
      <c r="G96" s="2">
        <f t="shared" si="1"/>
        <v>0.9</v>
      </c>
      <c r="I96"/>
    </row>
    <row r="97" spans="1:9" x14ac:dyDescent="0.25">
      <c r="A97" s="1">
        <v>44380.996388888889</v>
      </c>
      <c r="B97">
        <v>1</v>
      </c>
      <c r="C97">
        <v>1</v>
      </c>
      <c r="D97" s="3">
        <f>SUM(B$2:B97)</f>
        <v>91</v>
      </c>
      <c r="E97" s="3">
        <f>SUM(C$2:C97)</f>
        <v>96</v>
      </c>
      <c r="F97" s="2">
        <f>IF(stats[[#This Row],[Datetime]],stats[[#This Row],[Total Clear]]/stats[[#This Row],[Total Runs]],NA())</f>
        <v>0.94791666666666663</v>
      </c>
      <c r="G97" s="2">
        <f t="shared" si="1"/>
        <v>0.9</v>
      </c>
      <c r="I97"/>
    </row>
    <row r="98" spans="1:9" x14ac:dyDescent="0.25">
      <c r="A98" s="1">
        <v>44380.999525462961</v>
      </c>
      <c r="B98">
        <v>1</v>
      </c>
      <c r="C98">
        <v>1</v>
      </c>
      <c r="D98" s="3">
        <f>SUM(B$2:B98)</f>
        <v>92</v>
      </c>
      <c r="E98" s="3">
        <f>SUM(C$2:C98)</f>
        <v>97</v>
      </c>
      <c r="F98" s="2">
        <f>IF(stats[[#This Row],[Datetime]],stats[[#This Row],[Total Clear]]/stats[[#This Row],[Total Runs]],NA())</f>
        <v>0.94845360824742264</v>
      </c>
      <c r="G98" s="2">
        <f t="shared" si="1"/>
        <v>0.9</v>
      </c>
      <c r="I98"/>
    </row>
    <row r="99" spans="1:9" x14ac:dyDescent="0.25">
      <c r="A99" s="1">
        <v>44381.002256944441</v>
      </c>
      <c r="B99">
        <v>1</v>
      </c>
      <c r="C99">
        <v>1</v>
      </c>
      <c r="D99" s="3">
        <f>SUM(B$2:B99)</f>
        <v>93</v>
      </c>
      <c r="E99" s="3">
        <f>SUM(C$2:C99)</f>
        <v>98</v>
      </c>
      <c r="F99" s="2">
        <f>IF(stats[[#This Row],[Datetime]],stats[[#This Row],[Total Clear]]/stats[[#This Row],[Total Runs]],NA())</f>
        <v>0.94897959183673475</v>
      </c>
      <c r="G99" s="2">
        <f t="shared" si="1"/>
        <v>0.9</v>
      </c>
      <c r="I99"/>
    </row>
    <row r="100" spans="1:9" x14ac:dyDescent="0.25">
      <c r="A100" s="1">
        <v>44381.004861111112</v>
      </c>
      <c r="B100">
        <v>1</v>
      </c>
      <c r="C100">
        <v>1</v>
      </c>
      <c r="D100" s="3">
        <f>SUM(B$2:B100)</f>
        <v>94</v>
      </c>
      <c r="E100" s="3">
        <f>SUM(C$2:C100)</f>
        <v>99</v>
      </c>
      <c r="F100" s="2">
        <f>IF(stats[[#This Row],[Datetime]],stats[[#This Row],[Total Clear]]/stats[[#This Row],[Total Runs]],NA())</f>
        <v>0.9494949494949495</v>
      </c>
      <c r="G100" s="2">
        <f t="shared" si="1"/>
        <v>0.9</v>
      </c>
      <c r="I100"/>
    </row>
    <row r="101" spans="1:9" x14ac:dyDescent="0.25">
      <c r="A101" s="1">
        <v>44381.007615740738</v>
      </c>
      <c r="B101">
        <v>1</v>
      </c>
      <c r="C101">
        <v>1</v>
      </c>
      <c r="D101" s="3">
        <f>SUM(B$2:B101)</f>
        <v>95</v>
      </c>
      <c r="E101" s="3">
        <f>SUM(C$2:C101)</f>
        <v>100</v>
      </c>
      <c r="F101" s="2">
        <f>IF(stats[[#This Row],[Datetime]],stats[[#This Row],[Total Clear]]/stats[[#This Row],[Total Runs]],NA())</f>
        <v>0.95</v>
      </c>
      <c r="G101" s="2">
        <f t="shared" si="1"/>
        <v>0.9</v>
      </c>
      <c r="I101"/>
    </row>
    <row r="102" spans="1:9" x14ac:dyDescent="0.25">
      <c r="A102" s="1">
        <v>44381.010405092595</v>
      </c>
      <c r="B102">
        <v>1</v>
      </c>
      <c r="C102">
        <v>1</v>
      </c>
      <c r="D102" s="3">
        <f>SUM(B$2:B102)</f>
        <v>96</v>
      </c>
      <c r="E102" s="3">
        <f>SUM(C$2:C102)</f>
        <v>101</v>
      </c>
      <c r="F102" s="2">
        <f>IF(stats[[#This Row],[Datetime]],stats[[#This Row],[Total Clear]]/stats[[#This Row],[Total Runs]],NA())</f>
        <v>0.95049504950495045</v>
      </c>
      <c r="G102" s="2">
        <f t="shared" si="1"/>
        <v>0.9</v>
      </c>
      <c r="I102"/>
    </row>
    <row r="103" spans="1:9" x14ac:dyDescent="0.25">
      <c r="A103" s="1">
        <v>44381.013715277775</v>
      </c>
      <c r="B103">
        <v>1</v>
      </c>
      <c r="C103">
        <v>1</v>
      </c>
      <c r="D103" s="3">
        <f>SUM(B$2:B103)</f>
        <v>97</v>
      </c>
      <c r="E103" s="3">
        <f>SUM(C$2:C103)</f>
        <v>102</v>
      </c>
      <c r="F103" s="2">
        <f>IF(stats[[#This Row],[Datetime]],stats[[#This Row],[Total Clear]]/stats[[#This Row],[Total Runs]],NA())</f>
        <v>0.9509803921568627</v>
      </c>
      <c r="G103" s="2">
        <f t="shared" si="1"/>
        <v>0.9</v>
      </c>
      <c r="I103"/>
    </row>
    <row r="104" spans="1:9" x14ac:dyDescent="0.25">
      <c r="A104" s="1">
        <v>44381.016122685185</v>
      </c>
      <c r="B104">
        <v>1</v>
      </c>
      <c r="C104">
        <v>1</v>
      </c>
      <c r="D104" s="3">
        <f>SUM(B$2:B104)</f>
        <v>98</v>
      </c>
      <c r="E104" s="3">
        <f>SUM(C$2:C104)</f>
        <v>103</v>
      </c>
      <c r="F104" s="2">
        <f>IF(stats[[#This Row],[Datetime]],stats[[#This Row],[Total Clear]]/stats[[#This Row],[Total Runs]],NA())</f>
        <v>0.95145631067961167</v>
      </c>
      <c r="G104" s="2">
        <f t="shared" si="1"/>
        <v>0.9</v>
      </c>
      <c r="I104"/>
    </row>
    <row r="105" spans="1:9" x14ac:dyDescent="0.25">
      <c r="A105" s="1">
        <v>44381.019074074073</v>
      </c>
      <c r="B105">
        <v>1</v>
      </c>
      <c r="C105">
        <v>1</v>
      </c>
      <c r="D105" s="3">
        <f>SUM(B$2:B105)</f>
        <v>99</v>
      </c>
      <c r="E105" s="3">
        <f>SUM(C$2:C105)</f>
        <v>104</v>
      </c>
      <c r="F105" s="2">
        <f>IF(stats[[#This Row],[Datetime]],stats[[#This Row],[Total Clear]]/stats[[#This Row],[Total Runs]],NA())</f>
        <v>0.95192307692307687</v>
      </c>
      <c r="G105" s="2">
        <f t="shared" si="1"/>
        <v>0.95</v>
      </c>
      <c r="I105"/>
    </row>
    <row r="106" spans="1:9" x14ac:dyDescent="0.25">
      <c r="A106" s="1">
        <v>44381.021898148145</v>
      </c>
      <c r="B106">
        <v>0</v>
      </c>
      <c r="C106">
        <v>1</v>
      </c>
      <c r="D106" s="3">
        <f>SUM(B$2:B106)</f>
        <v>99</v>
      </c>
      <c r="E106" s="3">
        <f>SUM(C$2:C106)</f>
        <v>105</v>
      </c>
      <c r="F106" s="2">
        <f>IF(stats[[#This Row],[Datetime]],stats[[#This Row],[Total Clear]]/stats[[#This Row],[Total Runs]],NA())</f>
        <v>0.94285714285714284</v>
      </c>
      <c r="G106" s="2">
        <f t="shared" si="1"/>
        <v>0.9</v>
      </c>
      <c r="I106"/>
    </row>
    <row r="107" spans="1:9" x14ac:dyDescent="0.25">
      <c r="A107" s="1">
        <v>44381.024826388886</v>
      </c>
      <c r="B107">
        <v>1</v>
      </c>
      <c r="C107">
        <v>1</v>
      </c>
      <c r="D107" s="3">
        <f>SUM(B$2:B107)</f>
        <v>100</v>
      </c>
      <c r="E107" s="3">
        <f>SUM(C$2:C107)</f>
        <v>106</v>
      </c>
      <c r="F107" s="2">
        <f>IF(stats[[#This Row],[Datetime]],stats[[#This Row],[Total Clear]]/stats[[#This Row],[Total Runs]],NA())</f>
        <v>0.94339622641509435</v>
      </c>
      <c r="G107" s="2">
        <f t="shared" si="1"/>
        <v>0.9</v>
      </c>
      <c r="I107"/>
    </row>
    <row r="108" spans="1:9" x14ac:dyDescent="0.25">
      <c r="A108" s="1">
        <v>44381.04378472222</v>
      </c>
      <c r="B108">
        <v>1</v>
      </c>
      <c r="C108">
        <v>1</v>
      </c>
      <c r="D108" s="3">
        <f>SUM(B$2:B108)</f>
        <v>101</v>
      </c>
      <c r="E108" s="3">
        <f>SUM(C$2:C108)</f>
        <v>107</v>
      </c>
      <c r="F108" s="2">
        <f>IF(stats[[#This Row],[Datetime]],stats[[#This Row],[Total Clear]]/stats[[#This Row],[Total Runs]],NA())</f>
        <v>0.94392523364485981</v>
      </c>
      <c r="G108" s="2">
        <f t="shared" si="1"/>
        <v>0.9</v>
      </c>
    </row>
    <row r="109" spans="1:9" x14ac:dyDescent="0.25">
      <c r="A109" s="1">
        <v>44381.051886574074</v>
      </c>
      <c r="B109">
        <v>0</v>
      </c>
      <c r="C109">
        <v>1</v>
      </c>
      <c r="D109" s="3">
        <f>SUM(B$2:B109)</f>
        <v>101</v>
      </c>
      <c r="E109" s="3">
        <f>SUM(C$2:C109)</f>
        <v>108</v>
      </c>
      <c r="F109" s="2">
        <f>IF(stats[[#This Row],[Datetime]],stats[[#This Row],[Total Clear]]/stats[[#This Row],[Total Runs]],NA())</f>
        <v>0.93518518518518523</v>
      </c>
      <c r="G109" s="2">
        <f t="shared" si="1"/>
        <v>0.85</v>
      </c>
    </row>
    <row r="110" spans="1:9" x14ac:dyDescent="0.25">
      <c r="A110" s="1">
        <v>44381.102766203701</v>
      </c>
      <c r="B110">
        <v>1</v>
      </c>
      <c r="C110">
        <v>1</v>
      </c>
      <c r="D110" s="3">
        <f>SUM(B$2:B110)</f>
        <v>102</v>
      </c>
      <c r="E110" s="3">
        <f>SUM(C$2:C110)</f>
        <v>109</v>
      </c>
      <c r="F110" s="2">
        <f>IF(stats[[#This Row],[Datetime]],stats[[#This Row],[Total Clear]]/stats[[#This Row],[Total Runs]],NA())</f>
        <v>0.93577981651376152</v>
      </c>
      <c r="G110" s="2">
        <f t="shared" si="1"/>
        <v>0.85</v>
      </c>
    </row>
    <row r="111" spans="1:9" x14ac:dyDescent="0.25">
      <c r="A111" s="1">
        <v>44381.105891203704</v>
      </c>
      <c r="B111">
        <v>1</v>
      </c>
      <c r="C111">
        <v>1</v>
      </c>
      <c r="D111" s="3">
        <f>SUM(B$2:B111)</f>
        <v>103</v>
      </c>
      <c r="E111" s="3">
        <f>SUM(C$2:C111)</f>
        <v>110</v>
      </c>
      <c r="F111" s="2">
        <f>IF(stats[[#This Row],[Datetime]],stats[[#This Row],[Total Clear]]/stats[[#This Row],[Total Runs]],NA())</f>
        <v>0.9363636363636364</v>
      </c>
      <c r="G111" s="2">
        <f t="shared" si="1"/>
        <v>0.85</v>
      </c>
    </row>
    <row r="112" spans="1:9" x14ac:dyDescent="0.25">
      <c r="A112" s="1">
        <v>44381.108668981484</v>
      </c>
      <c r="B112">
        <v>1</v>
      </c>
      <c r="C112">
        <v>1</v>
      </c>
      <c r="D112" s="3">
        <f>SUM(B$2:B112)</f>
        <v>104</v>
      </c>
      <c r="E112" s="3">
        <f>SUM(C$2:C112)</f>
        <v>111</v>
      </c>
      <c r="F112" s="2">
        <f>IF(stats[[#This Row],[Datetime]],stats[[#This Row],[Total Clear]]/stats[[#This Row],[Total Runs]],NA())</f>
        <v>0.93693693693693691</v>
      </c>
      <c r="G112" s="2">
        <f t="shared" si="1"/>
        <v>0.85</v>
      </c>
    </row>
    <row r="113" spans="1:7" x14ac:dyDescent="0.25">
      <c r="A113" s="1">
        <v>44381.111192129632</v>
      </c>
      <c r="B113">
        <v>1</v>
      </c>
      <c r="C113">
        <v>1</v>
      </c>
      <c r="D113" s="3">
        <f>SUM(B$2:B113)</f>
        <v>105</v>
      </c>
      <c r="E113" s="3">
        <f>SUM(C$2:C113)</f>
        <v>112</v>
      </c>
      <c r="F113" s="2">
        <f>IF(stats[[#This Row],[Datetime]],stats[[#This Row],[Total Clear]]/stats[[#This Row],[Total Runs]],NA())</f>
        <v>0.9375</v>
      </c>
      <c r="G113" s="2">
        <f t="shared" si="1"/>
        <v>0.85</v>
      </c>
    </row>
    <row r="114" spans="1:7" x14ac:dyDescent="0.25">
      <c r="A114" s="1">
        <v>44381.129166666666</v>
      </c>
      <c r="B114">
        <v>1</v>
      </c>
      <c r="C114">
        <v>1</v>
      </c>
      <c r="D114" s="3">
        <f>SUM(B$2:B114)</f>
        <v>106</v>
      </c>
      <c r="E114" s="3">
        <f>SUM(C$2:C114)</f>
        <v>113</v>
      </c>
      <c r="F114" s="2">
        <f>IF(stats[[#This Row],[Datetime]],stats[[#This Row],[Total Clear]]/stats[[#This Row],[Total Runs]],NA())</f>
        <v>0.93805309734513276</v>
      </c>
      <c r="G114" s="2">
        <f t="shared" si="1"/>
        <v>0.9</v>
      </c>
    </row>
    <row r="115" spans="1:7" x14ac:dyDescent="0.25">
      <c r="A115" s="1">
        <v>44381.132280092592</v>
      </c>
      <c r="B115">
        <v>1</v>
      </c>
      <c r="C115">
        <v>1</v>
      </c>
      <c r="D115" s="3">
        <f>SUM(B$2:B115)</f>
        <v>107</v>
      </c>
      <c r="E115" s="3">
        <f>SUM(C$2:C115)</f>
        <v>114</v>
      </c>
      <c r="F115" s="2">
        <f>IF(stats[[#This Row],[Datetime]],stats[[#This Row],[Total Clear]]/stats[[#This Row],[Total Runs]],NA())</f>
        <v>0.93859649122807021</v>
      </c>
      <c r="G115" s="2">
        <f t="shared" si="1"/>
        <v>0.9</v>
      </c>
    </row>
    <row r="116" spans="1:7" x14ac:dyDescent="0.25">
      <c r="A116" s="1">
        <v>44381.258240740739</v>
      </c>
      <c r="B116">
        <v>1</v>
      </c>
      <c r="C116">
        <v>1</v>
      </c>
      <c r="D116" s="3">
        <f>SUM(B$2:B116)</f>
        <v>108</v>
      </c>
      <c r="E116" s="3">
        <f>SUM(C$2:C116)</f>
        <v>115</v>
      </c>
      <c r="F116" s="2">
        <f>IF(stats[[#This Row],[Datetime]],stats[[#This Row],[Total Clear]]/stats[[#This Row],[Total Runs]],NA())</f>
        <v>0.93913043478260871</v>
      </c>
      <c r="G116" s="2">
        <f t="shared" si="1"/>
        <v>0.9</v>
      </c>
    </row>
    <row r="117" spans="1:7" x14ac:dyDescent="0.25">
      <c r="A117" s="1">
        <v>44381.260914351849</v>
      </c>
      <c r="B117">
        <v>1</v>
      </c>
      <c r="C117">
        <v>1</v>
      </c>
      <c r="D117" s="3">
        <f>SUM(B$2:B117)</f>
        <v>109</v>
      </c>
      <c r="E117" s="3">
        <f>SUM(C$2:C117)</f>
        <v>116</v>
      </c>
      <c r="F117" s="2">
        <f>IF(stats[[#This Row],[Datetime]],stats[[#This Row],[Total Clear]]/stats[[#This Row],[Total Runs]],NA())</f>
        <v>0.93965517241379315</v>
      </c>
      <c r="G117" s="2">
        <f t="shared" si="1"/>
        <v>0.9</v>
      </c>
    </row>
    <row r="118" spans="1:7" x14ac:dyDescent="0.25">
      <c r="A118" s="1">
        <v>44381.271261574075</v>
      </c>
      <c r="B118">
        <v>1</v>
      </c>
      <c r="C118">
        <v>1</v>
      </c>
      <c r="D118" s="3">
        <f>SUM(B$2:B118)</f>
        <v>110</v>
      </c>
      <c r="E118" s="3">
        <f>SUM(C$2:C118)</f>
        <v>117</v>
      </c>
      <c r="F118" s="2">
        <f>IF(stats[[#This Row],[Datetime]],stats[[#This Row],[Total Clear]]/stats[[#This Row],[Total Runs]],NA())</f>
        <v>0.94017094017094016</v>
      </c>
      <c r="G118" s="2">
        <f t="shared" si="1"/>
        <v>0.9</v>
      </c>
    </row>
    <row r="119" spans="1:7" x14ac:dyDescent="0.25">
      <c r="A119" s="1">
        <v>44381.274259259262</v>
      </c>
      <c r="B119">
        <v>1</v>
      </c>
      <c r="C119">
        <v>1</v>
      </c>
      <c r="D119" s="3">
        <f>SUM(B$2:B119)</f>
        <v>111</v>
      </c>
      <c r="E119" s="3">
        <f>SUM(C$2:C119)</f>
        <v>118</v>
      </c>
      <c r="F119" s="2">
        <f>IF(stats[[#This Row],[Datetime]],stats[[#This Row],[Total Clear]]/stats[[#This Row],[Total Runs]],NA())</f>
        <v>0.94067796610169496</v>
      </c>
      <c r="G119" s="2">
        <f t="shared" si="1"/>
        <v>0.9</v>
      </c>
    </row>
    <row r="120" spans="1:7" x14ac:dyDescent="0.25">
      <c r="A120" s="1">
        <v>44381.277314814812</v>
      </c>
      <c r="B120">
        <v>1</v>
      </c>
      <c r="C120">
        <v>1</v>
      </c>
      <c r="D120" s="3">
        <f>SUM(B$2:B120)</f>
        <v>112</v>
      </c>
      <c r="E120" s="3">
        <f>SUM(C$2:C120)</f>
        <v>119</v>
      </c>
      <c r="F120" s="2">
        <f>IF(stats[[#This Row],[Datetime]],stats[[#This Row],[Total Clear]]/stats[[#This Row],[Total Runs]],NA())</f>
        <v>0.94117647058823528</v>
      </c>
      <c r="G120" s="2">
        <f t="shared" si="1"/>
        <v>0.9</v>
      </c>
    </row>
    <row r="121" spans="1:7" x14ac:dyDescent="0.25">
      <c r="A121" s="1">
        <v>44381.279942129629</v>
      </c>
      <c r="B121">
        <v>1</v>
      </c>
      <c r="C121">
        <v>1</v>
      </c>
      <c r="D121" s="3">
        <f>SUM(B$2:B121)</f>
        <v>113</v>
      </c>
      <c r="E121" s="3">
        <f>SUM(C$2:C121)</f>
        <v>120</v>
      </c>
      <c r="F121" s="2">
        <f>IF(stats[[#This Row],[Datetime]],stats[[#This Row],[Total Clear]]/stats[[#This Row],[Total Runs]],NA())</f>
        <v>0.94166666666666665</v>
      </c>
      <c r="G121" s="2">
        <f t="shared" si="1"/>
        <v>0.9</v>
      </c>
    </row>
    <row r="122" spans="1:7" x14ac:dyDescent="0.25">
      <c r="A122" s="1">
        <v>44381.282708333332</v>
      </c>
      <c r="B122">
        <v>1</v>
      </c>
      <c r="C122">
        <v>1</v>
      </c>
      <c r="D122" s="3">
        <f>SUM(B$2:B122)</f>
        <v>114</v>
      </c>
      <c r="E122" s="3">
        <f>SUM(C$2:C122)</f>
        <v>121</v>
      </c>
      <c r="F122" s="2">
        <f>IF(stats[[#This Row],[Datetime]],stats[[#This Row],[Total Clear]]/stats[[#This Row],[Total Runs]],NA())</f>
        <v>0.94214876033057848</v>
      </c>
      <c r="G122" s="2">
        <f t="shared" si="1"/>
        <v>0.9</v>
      </c>
    </row>
    <row r="123" spans="1:7" x14ac:dyDescent="0.25">
      <c r="A123" s="1">
        <v>44381.285949074074</v>
      </c>
      <c r="B123">
        <v>1</v>
      </c>
      <c r="C123">
        <v>1</v>
      </c>
      <c r="D123" s="3">
        <f>SUM(B$2:B123)</f>
        <v>115</v>
      </c>
      <c r="E123" s="3">
        <f>SUM(C$2:C123)</f>
        <v>122</v>
      </c>
      <c r="F123" s="2">
        <f>IF(stats[[#This Row],[Datetime]],stats[[#This Row],[Total Clear]]/stats[[#This Row],[Total Runs]],NA())</f>
        <v>0.94262295081967218</v>
      </c>
      <c r="G123" s="2">
        <f t="shared" si="1"/>
        <v>0.9</v>
      </c>
    </row>
    <row r="124" spans="1:7" x14ac:dyDescent="0.25">
      <c r="A124" s="1">
        <v>44381.288854166669</v>
      </c>
      <c r="B124">
        <v>1</v>
      </c>
      <c r="C124">
        <v>1</v>
      </c>
      <c r="D124" s="3">
        <f>SUM(B$2:B124)</f>
        <v>116</v>
      </c>
      <c r="E124" s="3">
        <f>SUM(C$2:C124)</f>
        <v>123</v>
      </c>
      <c r="F124" s="2">
        <f>IF(stats[[#This Row],[Datetime]],stats[[#This Row],[Total Clear]]/stats[[#This Row],[Total Runs]],NA())</f>
        <v>0.94308943089430897</v>
      </c>
      <c r="G124" s="2">
        <f t="shared" si="1"/>
        <v>0.9</v>
      </c>
    </row>
    <row r="125" spans="1:7" x14ac:dyDescent="0.25">
      <c r="A125" s="1">
        <v>44381.291365740741</v>
      </c>
      <c r="B125">
        <v>1</v>
      </c>
      <c r="C125">
        <v>1</v>
      </c>
      <c r="D125" s="3">
        <f>SUM(B$2:B125)</f>
        <v>117</v>
      </c>
      <c r="E125" s="3">
        <f>SUM(C$2:C125)</f>
        <v>124</v>
      </c>
      <c r="F125" s="2">
        <f>IF(stats[[#This Row],[Datetime]],stats[[#This Row],[Total Clear]]/stats[[#This Row],[Total Runs]],NA())</f>
        <v>0.94354838709677424</v>
      </c>
      <c r="G125" s="2">
        <f t="shared" si="1"/>
        <v>0.9</v>
      </c>
    </row>
    <row r="126" spans="1:7" x14ac:dyDescent="0.25">
      <c r="A126" s="1">
        <v>44381.294675925928</v>
      </c>
      <c r="B126">
        <v>0</v>
      </c>
      <c r="C126">
        <v>1</v>
      </c>
      <c r="D126" s="3">
        <f>SUM(B$2:B126)</f>
        <v>117</v>
      </c>
      <c r="E126" s="3">
        <f>SUM(C$2:C126)</f>
        <v>125</v>
      </c>
      <c r="F126" s="2">
        <f>IF(stats[[#This Row],[Datetime]],stats[[#This Row],[Total Clear]]/stats[[#This Row],[Total Runs]],NA())</f>
        <v>0.93600000000000005</v>
      </c>
      <c r="G126" s="2">
        <f t="shared" si="1"/>
        <v>0.9</v>
      </c>
    </row>
    <row r="127" spans="1:7" x14ac:dyDescent="0.25">
      <c r="A127" s="1">
        <v>44381.297986111109</v>
      </c>
      <c r="B127">
        <v>1</v>
      </c>
      <c r="C127">
        <v>1</v>
      </c>
      <c r="D127" s="3">
        <f>SUM(B$2:B127)</f>
        <v>118</v>
      </c>
      <c r="E127" s="3">
        <f>SUM(C$2:C127)</f>
        <v>126</v>
      </c>
      <c r="F127" s="2">
        <f>IF(stats[[#This Row],[Datetime]],stats[[#This Row],[Total Clear]]/stats[[#This Row],[Total Runs]],NA())</f>
        <v>0.93650793650793651</v>
      </c>
      <c r="G127" s="2">
        <f t="shared" si="1"/>
        <v>0.9</v>
      </c>
    </row>
    <row r="128" spans="1:7" x14ac:dyDescent="0.25">
      <c r="A128" s="1">
        <v>44381.300787037035</v>
      </c>
      <c r="B128">
        <v>1</v>
      </c>
      <c r="C128">
        <v>1</v>
      </c>
      <c r="D128" s="3">
        <f>SUM(B$2:B128)</f>
        <v>119</v>
      </c>
      <c r="E128" s="3">
        <f>SUM(C$2:C128)</f>
        <v>127</v>
      </c>
      <c r="F128" s="2">
        <f>IF(stats[[#This Row],[Datetime]],stats[[#This Row],[Total Clear]]/stats[[#This Row],[Total Runs]],NA())</f>
        <v>0.93700787401574803</v>
      </c>
      <c r="G128" s="2">
        <f t="shared" si="1"/>
        <v>0.9</v>
      </c>
    </row>
    <row r="129" spans="1:7" x14ac:dyDescent="0.25">
      <c r="A129" s="1">
        <v>44381.303935185184</v>
      </c>
      <c r="B129">
        <v>1</v>
      </c>
      <c r="C129">
        <v>1</v>
      </c>
      <c r="D129" s="3">
        <f>SUM(B$2:B129)</f>
        <v>120</v>
      </c>
      <c r="E129" s="3">
        <f>SUM(C$2:C129)</f>
        <v>128</v>
      </c>
      <c r="F129" s="2">
        <f>IF(stats[[#This Row],[Datetime]],stats[[#This Row],[Total Clear]]/stats[[#This Row],[Total Runs]],NA())</f>
        <v>0.9375</v>
      </c>
      <c r="G129" s="2">
        <f t="shared" si="1"/>
        <v>0.95</v>
      </c>
    </row>
    <row r="130" spans="1:7" x14ac:dyDescent="0.25">
      <c r="A130" s="1">
        <v>44381.306504629632</v>
      </c>
      <c r="B130">
        <v>1</v>
      </c>
      <c r="C130">
        <v>1</v>
      </c>
      <c r="D130" s="3">
        <f>SUM(B$2:B130)</f>
        <v>121</v>
      </c>
      <c r="E130" s="3">
        <f>SUM(C$2:C130)</f>
        <v>129</v>
      </c>
      <c r="F130" s="2">
        <f>IF(stats[[#This Row],[Datetime]],stats[[#This Row],[Total Clear]]/stats[[#This Row],[Total Runs]],NA())</f>
        <v>0.93798449612403101</v>
      </c>
      <c r="G130" s="2">
        <f t="shared" si="1"/>
        <v>0.95</v>
      </c>
    </row>
    <row r="131" spans="1:7" x14ac:dyDescent="0.25">
      <c r="A131" s="1">
        <v>44381.30908564815</v>
      </c>
      <c r="B131">
        <v>1</v>
      </c>
      <c r="C131">
        <v>1</v>
      </c>
      <c r="D131" s="3">
        <f>SUM(B$2:B131)</f>
        <v>122</v>
      </c>
      <c r="E131" s="3">
        <f>SUM(C$2:C131)</f>
        <v>130</v>
      </c>
      <c r="F131" s="2">
        <f>IF(stats[[#This Row],[Datetime]],stats[[#This Row],[Total Clear]]/stats[[#This Row],[Total Runs]],NA())</f>
        <v>0.93846153846153846</v>
      </c>
      <c r="G131" s="2">
        <f t="shared" si="1"/>
        <v>0.95</v>
      </c>
    </row>
    <row r="132" spans="1:7" x14ac:dyDescent="0.25">
      <c r="A132" s="1">
        <v>44381.311724537038</v>
      </c>
      <c r="B132">
        <v>1</v>
      </c>
      <c r="C132">
        <v>1</v>
      </c>
      <c r="D132" s="3">
        <f>SUM(B$2:B132)</f>
        <v>123</v>
      </c>
      <c r="E132" s="3">
        <f>SUM(C$2:C132)</f>
        <v>131</v>
      </c>
      <c r="F132" s="2">
        <f>IF(stats[[#This Row],[Datetime]],stats[[#This Row],[Total Clear]]/stats[[#This Row],[Total Runs]],NA())</f>
        <v>0.93893129770992367</v>
      </c>
      <c r="G132" s="2">
        <f t="shared" si="1"/>
        <v>0.95</v>
      </c>
    </row>
    <row r="133" spans="1:7" x14ac:dyDescent="0.25">
      <c r="A133" s="1">
        <v>44381.314479166664</v>
      </c>
      <c r="B133">
        <v>1</v>
      </c>
      <c r="C133">
        <v>1</v>
      </c>
      <c r="D133" s="3">
        <f>SUM(B$2:B133)</f>
        <v>124</v>
      </c>
      <c r="E133" s="3">
        <f>SUM(C$2:C133)</f>
        <v>132</v>
      </c>
      <c r="F133" s="2">
        <f>IF(stats[[#This Row],[Datetime]],stats[[#This Row],[Total Clear]]/stats[[#This Row],[Total Runs]],NA())</f>
        <v>0.93939393939393945</v>
      </c>
      <c r="G133" s="2">
        <f t="shared" si="1"/>
        <v>0.95</v>
      </c>
    </row>
    <row r="134" spans="1:7" x14ac:dyDescent="0.25">
      <c r="A134" s="1">
        <v>44381.316944444443</v>
      </c>
      <c r="B134">
        <v>1</v>
      </c>
      <c r="C134">
        <v>1</v>
      </c>
      <c r="D134" s="3">
        <f>SUM(B$2:B134)</f>
        <v>125</v>
      </c>
      <c r="E134" s="3">
        <f>SUM(C$2:C134)</f>
        <v>133</v>
      </c>
      <c r="F134" s="2">
        <f>IF(stats[[#This Row],[Datetime]],stats[[#This Row],[Total Clear]]/stats[[#This Row],[Total Runs]],NA())</f>
        <v>0.93984962406015038</v>
      </c>
      <c r="G134" s="2">
        <f t="shared" si="1"/>
        <v>0.95</v>
      </c>
    </row>
    <row r="135" spans="1:7" x14ac:dyDescent="0.25">
      <c r="A135" s="1">
        <v>44381.319571759261</v>
      </c>
      <c r="B135">
        <v>1</v>
      </c>
      <c r="C135">
        <v>1</v>
      </c>
      <c r="D135" s="3">
        <f>SUM(B$2:B135)</f>
        <v>126</v>
      </c>
      <c r="E135" s="3">
        <f>SUM(C$2:C135)</f>
        <v>134</v>
      </c>
      <c r="F135" s="2">
        <f>IF(stats[[#This Row],[Datetime]],stats[[#This Row],[Total Clear]]/stats[[#This Row],[Total Runs]],NA())</f>
        <v>0.94029850746268662</v>
      </c>
      <c r="G135" s="2">
        <f t="shared" si="1"/>
        <v>0.95</v>
      </c>
    </row>
    <row r="136" spans="1:7" x14ac:dyDescent="0.25">
      <c r="A136" s="1">
        <v>44381.322638888887</v>
      </c>
      <c r="B136">
        <v>1</v>
      </c>
      <c r="C136">
        <v>1</v>
      </c>
      <c r="D136" s="3">
        <f>SUM(B$2:B136)</f>
        <v>127</v>
      </c>
      <c r="E136" s="3">
        <f>SUM(C$2:C136)</f>
        <v>135</v>
      </c>
      <c r="F136" s="2">
        <f>IF(stats[[#This Row],[Datetime]],stats[[#This Row],[Total Clear]]/stats[[#This Row],[Total Runs]],NA())</f>
        <v>0.94074074074074077</v>
      </c>
      <c r="G136" s="2">
        <f t="shared" si="1"/>
        <v>0.95</v>
      </c>
    </row>
    <row r="137" spans="1:7" x14ac:dyDescent="0.25">
      <c r="A137" s="1">
        <v>44381.325474537036</v>
      </c>
      <c r="B137">
        <v>1</v>
      </c>
      <c r="C137">
        <v>1</v>
      </c>
      <c r="D137" s="3">
        <f>SUM(B$2:B137)</f>
        <v>128</v>
      </c>
      <c r="E137" s="3">
        <f>SUM(C$2:C137)</f>
        <v>136</v>
      </c>
      <c r="F137" s="2">
        <f>IF(stats[[#This Row],[Datetime]],stats[[#This Row],[Total Clear]]/stats[[#This Row],[Total Runs]],NA())</f>
        <v>0.94117647058823528</v>
      </c>
      <c r="G137" s="2">
        <f t="shared" si="1"/>
        <v>0.95</v>
      </c>
    </row>
    <row r="138" spans="1:7" x14ac:dyDescent="0.25">
      <c r="A138" s="1">
        <v>44381.329004629632</v>
      </c>
      <c r="B138">
        <v>0</v>
      </c>
      <c r="C138">
        <v>1</v>
      </c>
      <c r="D138" s="3">
        <f>SUM(B$2:B138)</f>
        <v>128</v>
      </c>
      <c r="E138" s="3">
        <f>SUM(C$2:C138)</f>
        <v>137</v>
      </c>
      <c r="F138" s="2">
        <f>IF(stats[[#This Row],[Datetime]],stats[[#This Row],[Total Clear]]/stats[[#This Row],[Total Runs]],NA())</f>
        <v>0.93430656934306566</v>
      </c>
      <c r="G138" s="2">
        <f t="shared" si="1"/>
        <v>0.9</v>
      </c>
    </row>
    <row r="139" spans="1:7" x14ac:dyDescent="0.25">
      <c r="A139" s="1">
        <v>44381.331689814811</v>
      </c>
      <c r="B139">
        <v>1</v>
      </c>
      <c r="C139">
        <v>1</v>
      </c>
      <c r="D139" s="3">
        <f>SUM(B$2:B139)</f>
        <v>129</v>
      </c>
      <c r="E139" s="3">
        <f>SUM(C$2:C139)</f>
        <v>138</v>
      </c>
      <c r="F139" s="2">
        <f>IF(stats[[#This Row],[Datetime]],stats[[#This Row],[Total Clear]]/stats[[#This Row],[Total Runs]],NA())</f>
        <v>0.93478260869565222</v>
      </c>
      <c r="G139" s="2">
        <f t="shared" si="1"/>
        <v>0.9</v>
      </c>
    </row>
    <row r="140" spans="1:7" x14ac:dyDescent="0.25">
      <c r="A140" s="1">
        <v>44381.334606481483</v>
      </c>
      <c r="B140">
        <v>1</v>
      </c>
      <c r="C140">
        <v>1</v>
      </c>
      <c r="D140" s="3">
        <f>SUM(B$2:B140)</f>
        <v>130</v>
      </c>
      <c r="E140" s="3">
        <f>SUM(C$2:C140)</f>
        <v>139</v>
      </c>
      <c r="F140" s="2">
        <f>IF(stats[[#This Row],[Datetime]],stats[[#This Row],[Total Clear]]/stats[[#This Row],[Total Runs]],NA())</f>
        <v>0.93525179856115104</v>
      </c>
      <c r="G140" s="2">
        <f t="shared" si="1"/>
        <v>0.9</v>
      </c>
    </row>
    <row r="141" spans="1:7" x14ac:dyDescent="0.25">
      <c r="A141" s="1">
        <v>44381.337025462963</v>
      </c>
      <c r="B141">
        <v>1</v>
      </c>
      <c r="C141">
        <v>1</v>
      </c>
      <c r="D141" s="3">
        <f>SUM(B$2:B141)</f>
        <v>131</v>
      </c>
      <c r="E141" s="3">
        <f>SUM(C$2:C141)</f>
        <v>140</v>
      </c>
      <c r="F141" s="2">
        <f>IF(stats[[#This Row],[Datetime]],stats[[#This Row],[Total Clear]]/stats[[#This Row],[Total Runs]],NA())</f>
        <v>0.93571428571428572</v>
      </c>
      <c r="G141" s="2">
        <f t="shared" si="1"/>
        <v>0.9</v>
      </c>
    </row>
    <row r="142" spans="1:7" x14ac:dyDescent="0.25">
      <c r="A142" s="1">
        <v>44381.340231481481</v>
      </c>
      <c r="B142">
        <v>0</v>
      </c>
      <c r="C142">
        <v>1</v>
      </c>
      <c r="D142" s="3">
        <f>SUM(B$2:B142)</f>
        <v>131</v>
      </c>
      <c r="E142" s="3">
        <f>SUM(C$2:C142)</f>
        <v>141</v>
      </c>
      <c r="F142" s="2">
        <f>IF(stats[[#This Row],[Datetime]],stats[[#This Row],[Total Clear]]/stats[[#This Row],[Total Runs]],NA())</f>
        <v>0.92907801418439717</v>
      </c>
      <c r="G142" s="2">
        <f t="shared" si="1"/>
        <v>0.85</v>
      </c>
    </row>
    <row r="143" spans="1:7" x14ac:dyDescent="0.25">
      <c r="A143" s="1">
        <v>44381.342905092592</v>
      </c>
      <c r="B143">
        <v>1</v>
      </c>
      <c r="C143">
        <v>1</v>
      </c>
      <c r="D143" s="3">
        <f>SUM(B$2:B143)</f>
        <v>132</v>
      </c>
      <c r="E143" s="3">
        <f>SUM(C$2:C143)</f>
        <v>142</v>
      </c>
      <c r="F143" s="2">
        <f>IF(stats[[#This Row],[Datetime]],stats[[#This Row],[Total Clear]]/stats[[#This Row],[Total Runs]],NA())</f>
        <v>0.92957746478873238</v>
      </c>
      <c r="G143" s="2">
        <f t="shared" si="1"/>
        <v>0.85</v>
      </c>
    </row>
    <row r="144" spans="1:7" x14ac:dyDescent="0.25">
      <c r="A144" s="1">
        <v>44381.345393518517</v>
      </c>
      <c r="B144">
        <v>1</v>
      </c>
      <c r="C144">
        <v>1</v>
      </c>
      <c r="D144" s="3">
        <f>SUM(B$2:B144)</f>
        <v>133</v>
      </c>
      <c r="E144" s="3">
        <f>SUM(C$2:C144)</f>
        <v>143</v>
      </c>
      <c r="F144" s="2">
        <f>IF(stats[[#This Row],[Datetime]],stats[[#This Row],[Total Clear]]/stats[[#This Row],[Total Runs]],NA())</f>
        <v>0.93006993006993011</v>
      </c>
      <c r="G144" s="2">
        <f t="shared" si="1"/>
        <v>0.85</v>
      </c>
    </row>
    <row r="145" spans="1:7" x14ac:dyDescent="0.25">
      <c r="A145" s="1">
        <v>44381.34784722222</v>
      </c>
      <c r="B145">
        <v>1</v>
      </c>
      <c r="C145">
        <v>1</v>
      </c>
      <c r="D145" s="3">
        <f>SUM(B$2:B145)</f>
        <v>134</v>
      </c>
      <c r="E145" s="3">
        <f>SUM(C$2:C145)</f>
        <v>144</v>
      </c>
      <c r="F145" s="2">
        <f>IF(stats[[#This Row],[Datetime]],stats[[#This Row],[Total Clear]]/stats[[#This Row],[Total Runs]],NA())</f>
        <v>0.93055555555555558</v>
      </c>
      <c r="G145" s="2">
        <f t="shared" si="1"/>
        <v>0.85</v>
      </c>
    </row>
    <row r="146" spans="1:7" x14ac:dyDescent="0.25">
      <c r="A146" s="1">
        <v>44381.350439814814</v>
      </c>
      <c r="B146">
        <v>1</v>
      </c>
      <c r="C146">
        <v>1</v>
      </c>
      <c r="D146" s="3">
        <f>SUM(B$2:B146)</f>
        <v>135</v>
      </c>
      <c r="E146" s="3">
        <f>SUM(C$2:C146)</f>
        <v>145</v>
      </c>
      <c r="F146" s="2">
        <f>IF(stats[[#This Row],[Datetime]],stats[[#This Row],[Total Clear]]/stats[[#This Row],[Total Runs]],NA())</f>
        <v>0.93103448275862066</v>
      </c>
      <c r="G146" s="2">
        <f t="shared" si="1"/>
        <v>0.9</v>
      </c>
    </row>
    <row r="147" spans="1:7" x14ac:dyDescent="0.25">
      <c r="A147" s="1">
        <v>44381.353425925925</v>
      </c>
      <c r="B147">
        <v>1</v>
      </c>
      <c r="C147">
        <v>1</v>
      </c>
      <c r="D147" s="3">
        <f>SUM(B$2:B147)</f>
        <v>136</v>
      </c>
      <c r="E147" s="3">
        <f>SUM(C$2:C147)</f>
        <v>146</v>
      </c>
      <c r="F147" s="2">
        <f>IF(stats[[#This Row],[Datetime]],stats[[#This Row],[Total Clear]]/stats[[#This Row],[Total Runs]],NA())</f>
        <v>0.93150684931506844</v>
      </c>
      <c r="G147" s="2">
        <f t="shared" si="1"/>
        <v>0.9</v>
      </c>
    </row>
    <row r="148" spans="1:7" x14ac:dyDescent="0.25">
      <c r="A148" s="1">
        <v>44381.356122685182</v>
      </c>
      <c r="B148">
        <v>1</v>
      </c>
      <c r="C148">
        <v>1</v>
      </c>
      <c r="D148" s="3">
        <f>SUM(B$2:B148)</f>
        <v>137</v>
      </c>
      <c r="E148" s="3">
        <f>SUM(C$2:C148)</f>
        <v>147</v>
      </c>
      <c r="F148" s="2">
        <f>IF(stats[[#This Row],[Datetime]],stats[[#This Row],[Total Clear]]/stats[[#This Row],[Total Runs]],NA())</f>
        <v>0.93197278911564629</v>
      </c>
      <c r="G148" s="2">
        <f t="shared" si="1"/>
        <v>0.9</v>
      </c>
    </row>
    <row r="149" spans="1:7" x14ac:dyDescent="0.25">
      <c r="A149" s="1">
        <v>44381.358807870369</v>
      </c>
      <c r="B149">
        <v>1</v>
      </c>
      <c r="C149">
        <v>1</v>
      </c>
      <c r="D149" s="3">
        <f>SUM(B$2:B149)</f>
        <v>138</v>
      </c>
      <c r="E149" s="3">
        <f>SUM(C$2:C149)</f>
        <v>148</v>
      </c>
      <c r="F149" s="2">
        <f>IF(stats[[#This Row],[Datetime]],stats[[#This Row],[Total Clear]]/stats[[#This Row],[Total Runs]],NA())</f>
        <v>0.93243243243243246</v>
      </c>
      <c r="G149" s="2">
        <f t="shared" si="1"/>
        <v>0.9</v>
      </c>
    </row>
    <row r="150" spans="1:7" x14ac:dyDescent="0.25">
      <c r="A150" s="1">
        <v>44381.36136574074</v>
      </c>
      <c r="B150">
        <v>1</v>
      </c>
      <c r="C150">
        <v>1</v>
      </c>
      <c r="D150" s="3">
        <f>SUM(B$2:B150)</f>
        <v>139</v>
      </c>
      <c r="E150" s="3">
        <f>SUM(C$2:C150)</f>
        <v>149</v>
      </c>
      <c r="F150" s="2">
        <f>IF(stats[[#This Row],[Datetime]],stats[[#This Row],[Total Clear]]/stats[[#This Row],[Total Runs]],NA())</f>
        <v>0.93288590604026844</v>
      </c>
      <c r="G150" s="2">
        <f t="shared" si="1"/>
        <v>0.9</v>
      </c>
    </row>
    <row r="151" spans="1:7" x14ac:dyDescent="0.25">
      <c r="A151" s="1">
        <v>44381.364131944443</v>
      </c>
      <c r="B151">
        <v>1</v>
      </c>
      <c r="C151">
        <v>1</v>
      </c>
      <c r="D151" s="3">
        <f>SUM(B$2:B151)</f>
        <v>140</v>
      </c>
      <c r="E151" s="3">
        <f>SUM(C$2:C151)</f>
        <v>150</v>
      </c>
      <c r="F151" s="2">
        <f>IF(stats[[#This Row],[Datetime]],stats[[#This Row],[Total Clear]]/stats[[#This Row],[Total Runs]],NA())</f>
        <v>0.93333333333333335</v>
      </c>
      <c r="G151" s="2">
        <f t="shared" ref="G151:G163" si="2">SUM(B132:B151) / SUM(C132:C151)</f>
        <v>0.9</v>
      </c>
    </row>
    <row r="152" spans="1:7" x14ac:dyDescent="0.25">
      <c r="A152" s="1">
        <v>44381.366909722223</v>
      </c>
      <c r="B152">
        <v>1</v>
      </c>
      <c r="C152">
        <v>1</v>
      </c>
      <c r="D152" s="3">
        <f>SUM(B$2:B152)</f>
        <v>141</v>
      </c>
      <c r="E152" s="3">
        <f>SUM(C$2:C152)</f>
        <v>151</v>
      </c>
      <c r="F152" s="2">
        <f>IF(stats[[#This Row],[Datetime]],stats[[#This Row],[Total Clear]]/stats[[#This Row],[Total Runs]],NA())</f>
        <v>0.93377483443708609</v>
      </c>
      <c r="G152" s="2">
        <f t="shared" si="2"/>
        <v>0.9</v>
      </c>
    </row>
    <row r="153" spans="1:7" x14ac:dyDescent="0.25">
      <c r="A153" s="1">
        <v>44381.370694444442</v>
      </c>
      <c r="B153">
        <v>0</v>
      </c>
      <c r="C153">
        <v>1</v>
      </c>
      <c r="D153" s="3">
        <f>SUM(B$2:B153)</f>
        <v>141</v>
      </c>
      <c r="E153" s="3">
        <f>SUM(C$2:C153)</f>
        <v>152</v>
      </c>
      <c r="F153" s="2">
        <f>IF(stats[[#This Row],[Datetime]],stats[[#This Row],[Total Clear]]/stats[[#This Row],[Total Runs]],NA())</f>
        <v>0.92763157894736847</v>
      </c>
      <c r="G153" s="2">
        <f t="shared" si="2"/>
        <v>0.85</v>
      </c>
    </row>
    <row r="154" spans="1:7" x14ac:dyDescent="0.25">
      <c r="A154" s="1">
        <v>44381.373344907406</v>
      </c>
      <c r="B154">
        <v>1</v>
      </c>
      <c r="C154">
        <v>1</v>
      </c>
      <c r="D154" s="3">
        <f>SUM(B$2:B154)</f>
        <v>142</v>
      </c>
      <c r="E154" s="3">
        <f>SUM(C$2:C154)</f>
        <v>153</v>
      </c>
      <c r="F154" s="2">
        <f>IF(stats[[#This Row],[Datetime]],stats[[#This Row],[Total Clear]]/stats[[#This Row],[Total Runs]],NA())</f>
        <v>0.92810457516339873</v>
      </c>
      <c r="G154" s="2">
        <f t="shared" si="2"/>
        <v>0.85</v>
      </c>
    </row>
    <row r="155" spans="1:7" x14ac:dyDescent="0.25">
      <c r="A155" s="1">
        <v>44381.376087962963</v>
      </c>
      <c r="B155">
        <v>1</v>
      </c>
      <c r="C155">
        <v>1</v>
      </c>
      <c r="D155" s="3">
        <f>SUM(B$2:B155)</f>
        <v>143</v>
      </c>
      <c r="E155" s="3">
        <f>SUM(C$2:C155)</f>
        <v>154</v>
      </c>
      <c r="F155" s="2">
        <f>IF(stats[[#This Row],[Datetime]],stats[[#This Row],[Total Clear]]/stats[[#This Row],[Total Runs]],NA())</f>
        <v>0.9285714285714286</v>
      </c>
      <c r="G155" s="2">
        <f t="shared" si="2"/>
        <v>0.85</v>
      </c>
    </row>
    <row r="156" spans="1:7" x14ac:dyDescent="0.25">
      <c r="A156" s="1">
        <v>44381.37871527778</v>
      </c>
      <c r="B156">
        <v>1</v>
      </c>
      <c r="C156">
        <v>1</v>
      </c>
      <c r="D156" s="3">
        <f>SUM(B$2:B156)</f>
        <v>144</v>
      </c>
      <c r="E156" s="3">
        <f>SUM(C$2:C156)</f>
        <v>155</v>
      </c>
      <c r="F156" s="2">
        <f>IF(stats[[#This Row],[Datetime]],stats[[#This Row],[Total Clear]]/stats[[#This Row],[Total Runs]],NA())</f>
        <v>0.92903225806451617</v>
      </c>
      <c r="G156" s="2">
        <f t="shared" si="2"/>
        <v>0.85</v>
      </c>
    </row>
    <row r="157" spans="1:7" x14ac:dyDescent="0.25">
      <c r="A157" s="1">
        <v>44381.381851851853</v>
      </c>
      <c r="B157">
        <v>1</v>
      </c>
      <c r="C157">
        <v>1</v>
      </c>
      <c r="D157" s="3">
        <f>SUM(B$2:B157)</f>
        <v>145</v>
      </c>
      <c r="E157" s="3">
        <f>SUM(C$2:C157)</f>
        <v>156</v>
      </c>
      <c r="F157" s="2">
        <f>IF(stats[[#This Row],[Datetime]],stats[[#This Row],[Total Clear]]/stats[[#This Row],[Total Runs]],NA())</f>
        <v>0.92948717948717952</v>
      </c>
      <c r="G157" s="2">
        <f t="shared" si="2"/>
        <v>0.85</v>
      </c>
    </row>
    <row r="158" spans="1:7" x14ac:dyDescent="0.25">
      <c r="A158" s="1">
        <v>44381.384259259263</v>
      </c>
      <c r="B158">
        <v>1</v>
      </c>
      <c r="C158">
        <v>1</v>
      </c>
      <c r="D158" s="3">
        <f>SUM(B$2:B158)</f>
        <v>146</v>
      </c>
      <c r="E158" s="3">
        <f>SUM(C$2:C158)</f>
        <v>157</v>
      </c>
      <c r="F158" s="2">
        <f>IF(stats[[#This Row],[Datetime]],stats[[#This Row],[Total Clear]]/stats[[#This Row],[Total Runs]],NA())</f>
        <v>0.92993630573248409</v>
      </c>
      <c r="G158" s="2">
        <f t="shared" si="2"/>
        <v>0.9</v>
      </c>
    </row>
    <row r="159" spans="1:7" x14ac:dyDescent="0.25">
      <c r="A159" s="1">
        <v>44381.386736111112</v>
      </c>
      <c r="B159">
        <v>1</v>
      </c>
      <c r="C159">
        <v>1</v>
      </c>
      <c r="D159" s="3">
        <f>SUM(B$2:B159)</f>
        <v>147</v>
      </c>
      <c r="E159" s="3">
        <f>SUM(C$2:C159)</f>
        <v>158</v>
      </c>
      <c r="F159" s="2">
        <f>IF(stats[[#This Row],[Datetime]],stats[[#This Row],[Total Clear]]/stats[[#This Row],[Total Runs]],NA())</f>
        <v>0.930379746835443</v>
      </c>
      <c r="G159" s="2">
        <f t="shared" si="2"/>
        <v>0.9</v>
      </c>
    </row>
    <row r="160" spans="1:7" x14ac:dyDescent="0.25">
      <c r="A160" s="1">
        <v>44381.389722222222</v>
      </c>
      <c r="B160">
        <v>1</v>
      </c>
      <c r="C160">
        <v>1</v>
      </c>
      <c r="D160" s="3">
        <f>SUM(B$2:B160)</f>
        <v>148</v>
      </c>
      <c r="E160" s="3">
        <f>SUM(C$2:C160)</f>
        <v>159</v>
      </c>
      <c r="F160" s="2">
        <f>IF(stats[[#This Row],[Datetime]],stats[[#This Row],[Total Clear]]/stats[[#This Row],[Total Runs]],NA())</f>
        <v>0.9308176100628931</v>
      </c>
      <c r="G160" s="2">
        <f t="shared" si="2"/>
        <v>0.9</v>
      </c>
    </row>
    <row r="161" spans="1:7" x14ac:dyDescent="0.25">
      <c r="A161" s="1">
        <v>44381.39261574074</v>
      </c>
      <c r="B161">
        <v>1</v>
      </c>
      <c r="C161">
        <v>1</v>
      </c>
      <c r="D161" s="3">
        <f>SUM(B$2:B161)</f>
        <v>149</v>
      </c>
      <c r="E161" s="3">
        <f>SUM(C$2:C161)</f>
        <v>160</v>
      </c>
      <c r="F161" s="2">
        <f>IF(stats[[#This Row],[Datetime]],stats[[#This Row],[Total Clear]]/stats[[#This Row],[Total Runs]],NA())</f>
        <v>0.93125000000000002</v>
      </c>
      <c r="G161" s="2">
        <f t="shared" si="2"/>
        <v>0.9</v>
      </c>
    </row>
    <row r="162" spans="1:7" x14ac:dyDescent="0.25">
      <c r="A162" s="1">
        <v>44381.395358796297</v>
      </c>
      <c r="B162">
        <v>1</v>
      </c>
      <c r="C162">
        <v>1</v>
      </c>
      <c r="D162" s="3">
        <f>SUM(B$2:B162)</f>
        <v>150</v>
      </c>
      <c r="E162" s="3">
        <f>SUM(C$2:C162)</f>
        <v>161</v>
      </c>
      <c r="F162" s="2">
        <f>IF(stats[[#This Row],[Datetime]],stats[[#This Row],[Total Clear]]/stats[[#This Row],[Total Runs]],NA())</f>
        <v>0.93167701863354035</v>
      </c>
      <c r="G162" s="2">
        <f t="shared" si="2"/>
        <v>0.95</v>
      </c>
    </row>
    <row r="163" spans="1:7" x14ac:dyDescent="0.25">
      <c r="A163" s="1">
        <v>44381.397893518515</v>
      </c>
      <c r="B163">
        <v>1</v>
      </c>
      <c r="C163">
        <v>1</v>
      </c>
      <c r="D163" s="3">
        <f>SUM(B$2:B163)</f>
        <v>151</v>
      </c>
      <c r="E163" s="3">
        <f>SUM(C$2:C163)</f>
        <v>162</v>
      </c>
      <c r="F163" s="2">
        <f>IF(stats[[#This Row],[Datetime]],stats[[#This Row],[Total Clear]]/stats[[#This Row],[Total Runs]],NA())</f>
        <v>0.9320987654320988</v>
      </c>
      <c r="G163" s="2">
        <f t="shared" si="2"/>
        <v>0.95</v>
      </c>
    </row>
    <row r="164" spans="1:7" x14ac:dyDescent="0.25">
      <c r="A164" s="1">
        <v>44381.783425925925</v>
      </c>
      <c r="B164">
        <v>1</v>
      </c>
      <c r="C164">
        <v>1</v>
      </c>
      <c r="D164" s="3">
        <f>SUM(B$2:B164)</f>
        <v>152</v>
      </c>
      <c r="E164" s="3">
        <f>SUM(C$2:C164)</f>
        <v>163</v>
      </c>
      <c r="F164" s="2">
        <f>IF(stats[[#This Row],[Datetime]],stats[[#This Row],[Total Clear]]/stats[[#This Row],[Total Runs]],NA())</f>
        <v>0.93251533742331283</v>
      </c>
      <c r="G164" s="2">
        <f>SUM(B164:B164) / SUM(C164:C164)</f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C w E A A B Q S w M E F A A C A A g A F y j k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X K O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y j k U m O T L 6 w n A Q A A / w E A A B M A H A B G b 3 J t d W x h c y 9 T Z W N 0 a W 9 u M S 5 t I K I Y A C i g F A A A A A A A A A A A A A A A A A A A A A A A A A A A A H W Q Q U v D M B T H 7 4 V + h x A v H W S F d u r B U R D a K Y L I X H u z H m L 7 3 A J p M v J e B 2 P s u 5 v Z j b m B u S T 5 / 5 K 8 3 w t C Q 8 o a V g 5 z M g 2 D M M C V d N A y J E n I M q a B w o D 5 U d r e N e C T H D d x Y Z u + A 0 P R k 9 I Q 5 9 a Q 3 2 D E Z w / 1 H B x a I / V j W R b 1 s + y g L l 7 r 1 s m l 1 E q O d S / H 2 D i 1 p n F a / 9 a I G 9 z w k f g o Q K t O E b i M C y 5 Y b n X f G c w m g s 1 M Y 1 t l l l m S 3 q W C v f e W o K S t h u y 8 j N + s g c + R G F x v e L 6 S Z u n b q L Z r 4 F 6 6 k l / + U O W k w W / r u u H 1 A 8 R o a E z s d n x I E 1 + d P G G t J C D V w V 6 w E 0 s 9 e z F 0 f x s f 7 v 4 B k 0 u w P 5 s s w P h P a E 8 N n W U G c I y j K + V L H V 4 c V f i V C 5 9 L R E B + Z c I X v a / k L c J A m f 9 E p j 9 Q S w E C L Q A U A A I A C A A X K O R S A g x J V 6 M A A A D 1 A A A A E g A A A A A A A A A A A A A A A A A A A A A A Q 2 9 u Z m l n L 1 B h Y 2 t h Z 2 U u e G 1 s U E s B A i 0 A F A A C A A g A F y j k U g / K 6 a u k A A A A 6 Q A A A B M A A A A A A A A A A A A A A A A A 7 w A A A F t D b 2 5 0 Z W 5 0 X 1 R 5 c G V z X S 5 4 b W x Q S w E C L Q A U A A I A C A A X K O R S Y 5 M v r C c B A A D / A Q A A E w A A A A A A A A A A A A A A A A D g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g A A A A A A A G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c y I g L z 4 8 R W 5 0 c n k g V H l w Z T 0 i R m l s b G V k Q 2 9 t c G x l d G V S Z X N 1 b H R U b 1 d v c m t z a G V l d C I g V m F s d W U 9 I m w x I i A v P j x F b n R y e S B U e X B l P S J R d W V y e U l E I i B W Y W x 1 Z T 0 i c z M 1 N G Y y N D A z L W U y Z W Q t N D Z m O C 1 i Y j A 3 L W J i Z W Q 3 Y j g 5 N T k 3 O S I g L z 4 8 R W 5 0 c n k g V H l w Z T 0 i R m l s b E x h c 3 R V c G R h d G V k I i B W Y W x 1 Z T 0 i Z D I w M j E t M D c t M D R U M T A 6 M D A 6 N D c u N j k 1 N z I 4 M 1 o i I C 8 + P E V u d H J 5 I F R 5 c G U 9 I k Z p b G x D b 2 x 1 b W 5 U e X B l c y I g V m F s d W U 9 I n N C d 0 1 E I i A v P j x F b n R y e S B U e X B l P S J G a W x s R X J y b 3 J D b 3 V u d C I g V m F s d W U 9 I m w w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R m l s b E V y c m 9 y Q 2 9 k Z S I g V m F s d W U 9 I n N V b m t u b 3 d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N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2 c F f C k 2 m k i H i G q U + b t i X Q A A A A A C A A A A A A A Q Z g A A A A E A A C A A A A B L 5 A e 3 r 2 r i x p t 2 S 2 p K q b C 3 2 E A h U E 0 h T 5 1 H d o S i / o C l W g A A A A A O g A A A A A I A A C A A A A A h A Z Y P K R i 2 D r A g O 0 K K l v N D Z U / L P n s E e 4 c d y h O / q S D S a V A A A A D l I 9 C R 9 e 4 a 1 w d 8 D c U Q z 6 j 4 G t p 2 t w d P i S M f 0 Z m B M T f H q u 9 P R p C f K K U w j c h P G X y R c R i I + E a l A z l m 5 Q x D l S T J B 2 E H p X 8 g w r g r c a 5 v N 9 X I s 9 8 z F 0 A A A A C N J f b L e 7 s Y G q L A 1 E p 2 K k S r P T g k 7 G s h C J C i X Z / u u o A f B a v s V X r p Z k r x l S w o 2 c Z K K x g 1 X W j E m b y i T 8 w K O i u M j R n 2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Clear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2021-07-04T10:10:50Z</dcterms:modified>
</cp:coreProperties>
</file>