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b0401\Downloads\"/>
    </mc:Choice>
  </mc:AlternateContent>
  <xr:revisionPtr revIDLastSave="0" documentId="13_ncr:1_{8763026C-6E73-4E84-93F3-54945114AD21}" xr6:coauthVersionLast="36" xr6:coauthVersionMax="36" xr10:uidLastSave="{00000000-0000-0000-0000-000000000000}"/>
  <bookViews>
    <workbookView xWindow="0" yWindow="0" windowWidth="28800" windowHeight="12225" xr2:uid="{3CAF1B79-AC22-4120-8369-A547A11C633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3" i="1"/>
  <c r="C29" i="1"/>
  <c r="B29" i="1"/>
  <c r="C28" i="1"/>
  <c r="B27" i="1"/>
  <c r="C27" i="1" s="1"/>
  <c r="B26" i="1"/>
  <c r="C26" i="1" s="1"/>
  <c r="B25" i="1"/>
  <c r="B24" i="1"/>
  <c r="C24" i="1" s="1"/>
  <c r="C23" i="1"/>
  <c r="B22" i="1"/>
  <c r="C22" i="1" s="1"/>
  <c r="C25" i="1"/>
  <c r="D26" i="1"/>
</calcChain>
</file>

<file path=xl/sharedStrings.xml><?xml version="1.0" encoding="utf-8"?>
<sst xmlns="http://schemas.openxmlformats.org/spreadsheetml/2006/main" count="37" uniqueCount="29">
  <si>
    <t>Objectif ciblé</t>
  </si>
  <si>
    <t>Condition à proscrire</t>
  </si>
  <si>
    <t>Aucune</t>
  </si>
  <si>
    <t>Valider M5</t>
  </si>
  <si>
    <t>Test</t>
  </si>
  <si>
    <t>Action</t>
  </si>
  <si>
    <t>Résultats attendus</t>
  </si>
  <si>
    <t>Pas de signal</t>
  </si>
  <si>
    <t>entrée = 0</t>
  </si>
  <si>
    <t>la période affichée est de 0</t>
  </si>
  <si>
    <t>Le son en entrée a un signal périodique avec assez d'importance</t>
  </si>
  <si>
    <t>mettre en entrée un sinus entre 0 et 20 kHz</t>
  </si>
  <si>
    <t>La période affichée correspond à 1/fréq en entrée</t>
  </si>
  <si>
    <t>L'entrée est bruitée sans signal véritable</t>
  </si>
  <si>
    <t>La période affichée est de 0</t>
  </si>
  <si>
    <t>L'entrée est bruitée avec un signal</t>
  </si>
  <si>
    <t>Mettre en entrée l'addition de deux sinus d'assez bonne amplitude entre 0 et 20kHz</t>
  </si>
  <si>
    <t>Effet non-défini dans le cahier de charge</t>
  </si>
  <si>
    <t>mettre en entrée l'addition de plusieurs sinus à haute fréquence (plus que 20kHz)</t>
  </si>
  <si>
    <t>L'entrée comprend un signal non-périodique</t>
  </si>
  <si>
    <t>Metter en entrée un signal non-entendu par l'humain (plus que 20kHz)</t>
  </si>
  <si>
    <t>L'entrée n'est pas dans la plage de fréquence entendue</t>
  </si>
  <si>
    <t>mettre en entrée l'addition de plusieurs sinus en basse amplitude mais 
haute fréquence ainsi que d'un signal périodique à plus haute amplitude et à fréquence entre 0 et 20kHz</t>
  </si>
  <si>
    <t>La période affichée correspond au signal
 d'entrée à plus haute amplitude</t>
  </si>
  <si>
    <t>[  ]</t>
  </si>
  <si>
    <t>L'entrée a une faible amplitude</t>
  </si>
  <si>
    <t>l'amplitude du signal audio est sous le seuil défini</t>
  </si>
  <si>
    <t>7-seg</t>
  </si>
  <si>
    <t>compteur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</si>
</sst>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331583552055991E-2"/>
                  <c:y val="-0.198873213764946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Feuil1!$C$17:$C$18</c:f>
              <c:numCache>
                <c:formatCode>General</c:formatCode>
                <c:ptCount val="2"/>
                <c:pt idx="0">
                  <c:v>2400</c:v>
                </c:pt>
                <c:pt idx="1">
                  <c:v>2.4</c:v>
                </c:pt>
              </c:numCache>
            </c:numRef>
          </c:xVal>
          <c:yVal>
            <c:numRef>
              <c:f>Feuil1!$B$17:$B$18</c:f>
              <c:numCache>
                <c:formatCode>General</c:formatCode>
                <c:ptCount val="2"/>
                <c:pt idx="0">
                  <c:v>1</c:v>
                </c:pt>
                <c:pt idx="1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04B-8F4D-0CCCE17FC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80047"/>
        <c:axId val="1484238447"/>
      </c:scatterChart>
      <c:valAx>
        <c:axId val="148428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238447"/>
        <c:crosses val="autoZero"/>
        <c:crossBetween val="midCat"/>
      </c:valAx>
      <c:valAx>
        <c:axId val="14842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280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19</xdr:row>
      <xdr:rowOff>100012</xdr:rowOff>
    </xdr:from>
    <xdr:to>
      <xdr:col>2</xdr:col>
      <xdr:colOff>5295900</xdr:colOff>
      <xdr:row>33</xdr:row>
      <xdr:rowOff>176212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BCE3F5B-1CF2-42D2-B2A1-A01838658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57117-48CC-4B84-962D-FCA1CE808AE9}">
  <dimension ref="A1:E29"/>
  <sheetViews>
    <sheetView tabSelected="1" topLeftCell="A16" workbookViewId="0">
      <selection activeCell="E24" sqref="E24"/>
    </sheetView>
  </sheetViews>
  <sheetFormatPr baseColWidth="10" defaultRowHeight="15" x14ac:dyDescent="0.25"/>
  <cols>
    <col min="2" max="2" width="58.7109375" bestFit="1" customWidth="1"/>
    <col min="3" max="3" width="95.140625" bestFit="1" customWidth="1"/>
    <col min="4" max="4" width="45.85546875" bestFit="1" customWidth="1"/>
  </cols>
  <sheetData>
    <row r="1" spans="2:5" ht="15.75" thickBot="1" x14ac:dyDescent="0.3"/>
    <row r="2" spans="2:5" ht="15.75" thickBot="1" x14ac:dyDescent="0.3">
      <c r="B2" s="5" t="s">
        <v>0</v>
      </c>
      <c r="C2" s="6"/>
      <c r="D2" s="6" t="s">
        <v>3</v>
      </c>
      <c r="E2" s="7"/>
    </row>
    <row r="3" spans="2:5" x14ac:dyDescent="0.25">
      <c r="B3" s="8" t="s">
        <v>1</v>
      </c>
      <c r="C3" s="9" t="s">
        <v>2</v>
      </c>
      <c r="D3" s="10"/>
      <c r="E3" s="11"/>
    </row>
    <row r="4" spans="2:5" ht="15.75" thickBot="1" x14ac:dyDescent="0.3">
      <c r="B4" s="3" t="s">
        <v>4</v>
      </c>
      <c r="C4" s="2" t="s">
        <v>5</v>
      </c>
      <c r="D4" s="2" t="s">
        <v>6</v>
      </c>
      <c r="E4" s="4"/>
    </row>
    <row r="5" spans="2:5" x14ac:dyDescent="0.25">
      <c r="B5" s="14" t="s">
        <v>7</v>
      </c>
      <c r="C5" s="15" t="s">
        <v>8</v>
      </c>
      <c r="D5" s="15" t="s">
        <v>9</v>
      </c>
      <c r="E5" s="16" t="s">
        <v>24</v>
      </c>
    </row>
    <row r="6" spans="2:5" x14ac:dyDescent="0.25">
      <c r="B6" s="17" t="s">
        <v>10</v>
      </c>
      <c r="C6" s="12" t="s">
        <v>11</v>
      </c>
      <c r="D6" s="12" t="s">
        <v>12</v>
      </c>
      <c r="E6" s="18" t="s">
        <v>24</v>
      </c>
    </row>
    <row r="7" spans="2:5" x14ac:dyDescent="0.25">
      <c r="B7" s="17" t="s">
        <v>13</v>
      </c>
      <c r="C7" s="12" t="s">
        <v>18</v>
      </c>
      <c r="D7" s="12" t="s">
        <v>14</v>
      </c>
      <c r="E7" s="18" t="s">
        <v>24</v>
      </c>
    </row>
    <row r="8" spans="2:5" ht="30" x14ac:dyDescent="0.25">
      <c r="B8" s="17" t="s">
        <v>15</v>
      </c>
      <c r="C8" s="13" t="s">
        <v>22</v>
      </c>
      <c r="D8" s="13" t="s">
        <v>23</v>
      </c>
      <c r="E8" s="18" t="s">
        <v>24</v>
      </c>
    </row>
    <row r="9" spans="2:5" x14ac:dyDescent="0.25">
      <c r="B9" s="17" t="s">
        <v>25</v>
      </c>
      <c r="C9" s="13" t="s">
        <v>26</v>
      </c>
      <c r="D9" s="13" t="s">
        <v>14</v>
      </c>
      <c r="E9" s="18" t="s">
        <v>24</v>
      </c>
    </row>
    <row r="10" spans="2:5" x14ac:dyDescent="0.25">
      <c r="B10" s="17" t="s">
        <v>19</v>
      </c>
      <c r="C10" s="12" t="s">
        <v>16</v>
      </c>
      <c r="D10" s="12" t="s">
        <v>17</v>
      </c>
      <c r="E10" s="18" t="s">
        <v>24</v>
      </c>
    </row>
    <row r="11" spans="2:5" ht="15.75" thickBot="1" x14ac:dyDescent="0.3">
      <c r="B11" s="19" t="s">
        <v>21</v>
      </c>
      <c r="C11" s="20" t="s">
        <v>20</v>
      </c>
      <c r="D11" s="20" t="s">
        <v>14</v>
      </c>
      <c r="E11" s="21" t="s">
        <v>24</v>
      </c>
    </row>
    <row r="12" spans="2:5" x14ac:dyDescent="0.25">
      <c r="B12" s="1"/>
      <c r="C12" s="1"/>
      <c r="D12" s="1"/>
    </row>
    <row r="16" spans="2:5" x14ac:dyDescent="0.25">
      <c r="B16" t="s">
        <v>27</v>
      </c>
      <c r="C16" t="s">
        <v>28</v>
      </c>
    </row>
    <row r="17" spans="1:4" x14ac:dyDescent="0.25">
      <c r="B17">
        <v>1</v>
      </c>
      <c r="C17">
        <v>2400</v>
      </c>
    </row>
    <row r="18" spans="1:4" x14ac:dyDescent="0.25">
      <c r="B18">
        <v>255</v>
      </c>
      <c r="C18">
        <v>2.4</v>
      </c>
    </row>
    <row r="22" spans="1:4" x14ac:dyDescent="0.25">
      <c r="A22">
        <v>48000</v>
      </c>
      <c r="B22">
        <f>A$22 / 20000</f>
        <v>2.4</v>
      </c>
      <c r="C22">
        <f>B22 * -0.1 + 255</f>
        <v>254.76</v>
      </c>
    </row>
    <row r="23" spans="1:4" x14ac:dyDescent="0.25">
      <c r="B23">
        <f>A$22 / 15000</f>
        <v>3.2</v>
      </c>
      <c r="C23">
        <f t="shared" ref="C23:C29" si="0">B23 * -0.1 + 255</f>
        <v>254.68</v>
      </c>
    </row>
    <row r="24" spans="1:4" x14ac:dyDescent="0.25">
      <c r="B24">
        <f>A$22 / 10000</f>
        <v>4.8</v>
      </c>
      <c r="C24">
        <f t="shared" si="0"/>
        <v>254.52</v>
      </c>
    </row>
    <row r="25" spans="1:4" x14ac:dyDescent="0.25">
      <c r="B25">
        <f>A$22 / 800</f>
        <v>60</v>
      </c>
      <c r="C25">
        <f t="shared" si="0"/>
        <v>249</v>
      </c>
    </row>
    <row r="26" spans="1:4" x14ac:dyDescent="0.25">
      <c r="B26">
        <f>A$22 / 500</f>
        <v>96</v>
      </c>
      <c r="C26">
        <f t="shared" si="0"/>
        <v>245.4</v>
      </c>
      <c r="D26">
        <f>48000 / 20000 / 1</f>
        <v>2.4</v>
      </c>
    </row>
    <row r="27" spans="1:4" x14ac:dyDescent="0.25">
      <c r="B27">
        <f>A$22 / 200</f>
        <v>240</v>
      </c>
      <c r="C27">
        <f t="shared" si="0"/>
        <v>231</v>
      </c>
    </row>
    <row r="28" spans="1:4" x14ac:dyDescent="0.25">
      <c r="B28">
        <f>A$22 / 80</f>
        <v>600</v>
      </c>
      <c r="C28">
        <f t="shared" si="0"/>
        <v>195</v>
      </c>
    </row>
    <row r="29" spans="1:4" x14ac:dyDescent="0.25">
      <c r="B29">
        <f>A$22 / 50</f>
        <v>960</v>
      </c>
      <c r="C29">
        <f t="shared" si="0"/>
        <v>159</v>
      </c>
    </row>
  </sheetData>
  <mergeCells count="2">
    <mergeCell ref="B2:C2"/>
    <mergeCell ref="D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de Sherbrooke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gsi</dc:creator>
  <cp:lastModifiedBy>gsi</cp:lastModifiedBy>
  <dcterms:created xsi:type="dcterms:W3CDTF">2022-05-17T20:04:54Z</dcterms:created>
  <dcterms:modified xsi:type="dcterms:W3CDTF">2022-05-17T20:52:54Z</dcterms:modified>
</cp:coreProperties>
</file>