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4_APP6\Coherence\"/>
    </mc:Choice>
  </mc:AlternateContent>
  <xr:revisionPtr revIDLastSave="0" documentId="13_ncr:1_{EBB10AEE-2739-4D4A-9F31-0EAA0F724685}" xr6:coauthVersionLast="47" xr6:coauthVersionMax="47" xr10:uidLastSave="{00000000-0000-0000-0000-000000000000}"/>
  <bookViews>
    <workbookView xWindow="-25320" yWindow="4305" windowWidth="25440" windowHeight="15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C15" i="1"/>
  <c r="C14" i="1"/>
  <c r="C13" i="1"/>
  <c r="C12" i="1"/>
  <c r="C8" i="1"/>
  <c r="B8" i="1"/>
  <c r="A6" i="1"/>
  <c r="A5" i="1"/>
</calcChain>
</file>

<file path=xl/sharedStrings.xml><?xml version="1.0" encoding="utf-8"?>
<sst xmlns="http://schemas.openxmlformats.org/spreadsheetml/2006/main" count="46" uniqueCount="11">
  <si>
    <t>Petit Pascal</t>
  </si>
  <si>
    <t>Lau</t>
  </si>
  <si>
    <t>Avance</t>
  </si>
  <si>
    <t>Retard</t>
  </si>
  <si>
    <t>Montant</t>
  </si>
  <si>
    <t>Descendant</t>
  </si>
  <si>
    <t>Take 1</t>
  </si>
  <si>
    <t>Take 2</t>
  </si>
  <si>
    <t>Take 3</t>
  </si>
  <si>
    <t>Moyenne</t>
  </si>
  <si>
    <t>Écart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</si>
</sst>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E0C2CD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(Sheet1!$D$12,Sheet1!$D$14)</c:f>
                <c:numCache>
                  <c:formatCode>General</c:formatCode>
                  <c:ptCount val="2"/>
                  <c:pt idx="0">
                    <c:v>13.291601358251258</c:v>
                  </c:pt>
                  <c:pt idx="1">
                    <c:v>9.8319208025017524</c:v>
                  </c:pt>
                </c:numCache>
              </c:numRef>
            </c:plus>
            <c:minus>
              <c:numRef>
                <c:f>(Sheet1!$D$12,Sheet1!$D$14)</c:f>
                <c:numCache>
                  <c:formatCode>General</c:formatCode>
                  <c:ptCount val="2"/>
                  <c:pt idx="0">
                    <c:v>13.291601358251258</c:v>
                  </c:pt>
                  <c:pt idx="1">
                    <c:v>9.8319208025017524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Avance</c:v>
                </c:pt>
                <c:pt idx="1">
                  <c:v>Retard</c:v>
                </c:pt>
              </c:strCache>
            </c:strRef>
          </c:cat>
          <c:val>
            <c:numRef>
              <c:f>(Sheet1!$C$12,Sheet1!$C$14)</c:f>
              <c:numCache>
                <c:formatCode>0</c:formatCode>
                <c:ptCount val="2"/>
                <c:pt idx="0">
                  <c:v>188.33333333333334</c:v>
                </c:pt>
                <c:pt idx="1">
                  <c:v>178.33333333333334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3-4450-B2AC-4ADAC1E4E740}"/>
            </c:ext>
          </c:extLst>
        </c:ser>
        <c:ser>
          <c:idx val="1"/>
          <c:order val="1"/>
          <c:tx>
            <c:v>Laurence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(Sheet1!$D$13,Sheet1!$D$15)</c:f>
                <c:numCache>
                  <c:formatCode>General</c:formatCode>
                  <c:ptCount val="2"/>
                  <c:pt idx="0">
                    <c:v>15.664184200483174</c:v>
                  </c:pt>
                  <c:pt idx="1">
                    <c:v>13.341664064126334</c:v>
                  </c:pt>
                </c:numCache>
              </c:numRef>
            </c:plus>
            <c:minus>
              <c:numRef>
                <c:f>(Sheet1!$D$13,Sheet1!$D$15)</c:f>
                <c:numCache>
                  <c:formatCode>General</c:formatCode>
                  <c:ptCount val="2"/>
                  <c:pt idx="0">
                    <c:v>15.664184200483174</c:v>
                  </c:pt>
                  <c:pt idx="1">
                    <c:v>13.341664064126334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Avance</c:v>
                </c:pt>
                <c:pt idx="1">
                  <c:v>Retard</c:v>
                </c:pt>
              </c:strCache>
            </c:strRef>
          </c:cat>
          <c:val>
            <c:numRef>
              <c:f>(Sheet1!$C$13,Sheet1!$C$15)</c:f>
              <c:numCache>
                <c:formatCode>General</c:formatCode>
                <c:ptCount val="2"/>
                <c:pt idx="0" formatCode="0">
                  <c:v>168.16666666666666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3-4450-B2AC-4ADAC1E4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05304"/>
        <c:axId val="342401696"/>
      </c:barChart>
      <c:catAx>
        <c:axId val="3424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01696"/>
        <c:crosses val="autoZero"/>
        <c:auto val="1"/>
        <c:lblAlgn val="ctr"/>
        <c:lblOffset val="100"/>
        <c:noMultiLvlLbl val="0"/>
      </c:catAx>
      <c:valAx>
        <c:axId val="342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0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14287</xdr:rowOff>
    </xdr:from>
    <xdr:to>
      <xdr:col>13</xdr:col>
      <xdr:colOff>28575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DDF79-2475-F14D-0169-8815FB53F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G15" sqref="G15"/>
    </sheetView>
  </sheetViews>
  <sheetFormatPr defaultColWidth="11.5703125" defaultRowHeight="12.75" x14ac:dyDescent="0.2"/>
  <sheetData>
    <row r="1" spans="1:25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B2" s="2" t="s">
        <v>2</v>
      </c>
      <c r="C2" s="2"/>
      <c r="D2" s="2"/>
      <c r="E2" s="2"/>
      <c r="F2" s="2"/>
      <c r="G2" s="2"/>
      <c r="H2" s="2" t="s">
        <v>3</v>
      </c>
      <c r="I2" s="2"/>
      <c r="J2" s="2"/>
      <c r="K2" s="2"/>
      <c r="L2" s="2"/>
      <c r="M2" s="2"/>
      <c r="N2" s="1" t="s">
        <v>2</v>
      </c>
      <c r="O2" s="1"/>
      <c r="P2" s="1"/>
      <c r="Q2" s="1"/>
      <c r="R2" s="1"/>
      <c r="S2" s="1"/>
      <c r="T2" s="1" t="s">
        <v>3</v>
      </c>
      <c r="U2" s="1"/>
      <c r="V2" s="1"/>
      <c r="W2" s="1"/>
      <c r="X2" s="1"/>
      <c r="Y2" s="1"/>
    </row>
    <row r="3" spans="1:25" x14ac:dyDescent="0.2">
      <c r="B3" s="2" t="s">
        <v>4</v>
      </c>
      <c r="C3" s="2"/>
      <c r="D3" s="2"/>
      <c r="E3" s="2" t="s">
        <v>5</v>
      </c>
      <c r="F3" s="2"/>
      <c r="G3" s="2"/>
      <c r="H3" s="2" t="s">
        <v>4</v>
      </c>
      <c r="I3" s="2"/>
      <c r="J3" s="2"/>
      <c r="K3" s="2" t="s">
        <v>5</v>
      </c>
      <c r="L3" s="2"/>
      <c r="M3" s="2"/>
      <c r="N3" s="1" t="s">
        <v>4</v>
      </c>
      <c r="O3" s="1"/>
      <c r="P3" s="1"/>
      <c r="Q3" s="1" t="s">
        <v>5</v>
      </c>
      <c r="R3" s="1"/>
      <c r="S3" s="1"/>
      <c r="T3" s="1" t="s">
        <v>4</v>
      </c>
      <c r="U3" s="1"/>
      <c r="V3" s="1"/>
      <c r="W3" s="1" t="s">
        <v>5</v>
      </c>
      <c r="X3" s="1"/>
      <c r="Y3" s="1"/>
    </row>
    <row r="4" spans="1:25" x14ac:dyDescent="0.2">
      <c r="B4" s="4" t="s">
        <v>6</v>
      </c>
      <c r="C4" s="4" t="s">
        <v>7</v>
      </c>
      <c r="D4" s="4" t="s">
        <v>8</v>
      </c>
      <c r="E4" s="4" t="s">
        <v>6</v>
      </c>
      <c r="F4" s="4" t="s">
        <v>7</v>
      </c>
      <c r="G4" s="4" t="s">
        <v>8</v>
      </c>
      <c r="H4" s="4" t="s">
        <v>6</v>
      </c>
      <c r="I4" s="4" t="s">
        <v>7</v>
      </c>
      <c r="J4" s="4" t="s">
        <v>8</v>
      </c>
      <c r="K4" s="4" t="s">
        <v>6</v>
      </c>
      <c r="L4" s="4" t="s">
        <v>7</v>
      </c>
      <c r="M4" s="4" t="s">
        <v>8</v>
      </c>
      <c r="N4" s="4" t="s">
        <v>6</v>
      </c>
      <c r="O4" s="4" t="s">
        <v>7</v>
      </c>
      <c r="P4" s="4" t="s">
        <v>8</v>
      </c>
      <c r="Q4" s="4" t="s">
        <v>6</v>
      </c>
      <c r="R4" s="4" t="s">
        <v>7</v>
      </c>
      <c r="S4" s="4" t="s">
        <v>8</v>
      </c>
      <c r="T4" s="4" t="s">
        <v>6</v>
      </c>
      <c r="U4" s="4" t="s">
        <v>7</v>
      </c>
      <c r="V4" s="4" t="s">
        <v>8</v>
      </c>
      <c r="W4" s="4" t="s">
        <v>6</v>
      </c>
      <c r="X4" s="4" t="s">
        <v>7</v>
      </c>
      <c r="Y4" s="4" t="s">
        <v>8</v>
      </c>
    </row>
    <row r="5" spans="1:25" x14ac:dyDescent="0.2">
      <c r="A5" s="5">
        <f>AVERAGE(B5:Y5)</f>
        <v>180.70833333333334</v>
      </c>
      <c r="B5" s="4">
        <v>180</v>
      </c>
      <c r="C5" s="4">
        <v>210</v>
      </c>
      <c r="D5">
        <v>170</v>
      </c>
      <c r="E5" s="4">
        <v>190</v>
      </c>
      <c r="F5" s="4">
        <v>190</v>
      </c>
      <c r="G5">
        <v>190</v>
      </c>
      <c r="H5" s="4">
        <v>160</v>
      </c>
      <c r="I5">
        <v>180</v>
      </c>
      <c r="J5">
        <v>180</v>
      </c>
      <c r="K5" s="4">
        <v>180</v>
      </c>
      <c r="L5">
        <v>190</v>
      </c>
      <c r="M5">
        <v>180</v>
      </c>
      <c r="N5">
        <v>190</v>
      </c>
      <c r="O5">
        <v>143</v>
      </c>
      <c r="P5">
        <v>170</v>
      </c>
      <c r="Q5">
        <v>173</v>
      </c>
      <c r="R5">
        <v>160</v>
      </c>
      <c r="S5">
        <v>173</v>
      </c>
      <c r="T5">
        <v>203</v>
      </c>
      <c r="U5">
        <v>173</v>
      </c>
      <c r="V5">
        <v>182</v>
      </c>
      <c r="W5">
        <v>196</v>
      </c>
      <c r="X5">
        <v>174</v>
      </c>
      <c r="Y5">
        <v>200</v>
      </c>
    </row>
    <row r="6" spans="1:25" x14ac:dyDescent="0.2">
      <c r="A6" s="5">
        <f>STDEV(B5:M5,N5:Y5)</f>
        <v>14.933123866284545</v>
      </c>
    </row>
    <row r="8" spans="1:25" x14ac:dyDescent="0.2">
      <c r="B8">
        <f>AVERAGE(B5:G5, N5:S5)</f>
        <v>178.25</v>
      </c>
      <c r="C8" s="5">
        <f>AVERAGE(H5:M5, T5:Y5)</f>
        <v>183.16666666666666</v>
      </c>
    </row>
    <row r="11" spans="1:25" x14ac:dyDescent="0.2">
      <c r="C11" t="s">
        <v>9</v>
      </c>
      <c r="D11" t="s">
        <v>10</v>
      </c>
    </row>
    <row r="12" spans="1:25" x14ac:dyDescent="0.2">
      <c r="A12" t="s">
        <v>2</v>
      </c>
      <c r="B12" t="s">
        <v>0</v>
      </c>
      <c r="C12" s="6">
        <f>AVERAGE(B5:G5)</f>
        <v>188.33333333333334</v>
      </c>
      <c r="D12" s="6">
        <f>STDEV(B5:G5)</f>
        <v>13.291601358251258</v>
      </c>
    </row>
    <row r="13" spans="1:25" x14ac:dyDescent="0.2">
      <c r="B13" t="s">
        <v>1</v>
      </c>
      <c r="C13" s="6">
        <f>AVERAGE(N5:S5)</f>
        <v>168.16666666666666</v>
      </c>
      <c r="D13" s="6">
        <f>STDEV(N5:S5)</f>
        <v>15.664184200483174</v>
      </c>
    </row>
    <row r="14" spans="1:25" x14ac:dyDescent="0.2">
      <c r="A14" t="s">
        <v>3</v>
      </c>
      <c r="B14" t="s">
        <v>0</v>
      </c>
      <c r="C14" s="6">
        <f>AVERAGE(H5:M5)</f>
        <v>178.33333333333334</v>
      </c>
      <c r="D14" s="6">
        <f>STDEV(H5:M5)</f>
        <v>9.8319208025017524</v>
      </c>
    </row>
    <row r="15" spans="1:25" x14ac:dyDescent="0.2">
      <c r="B15" t="s">
        <v>1</v>
      </c>
      <c r="C15">
        <f>AVERAGE(T5:Y5)</f>
        <v>188</v>
      </c>
      <c r="D15" s="6">
        <f>STDEV(T5:Y5)</f>
        <v>13.341664064126334</v>
      </c>
    </row>
  </sheetData>
  <mergeCells count="13">
    <mergeCell ref="Q3:S3"/>
    <mergeCell ref="T3:V3"/>
    <mergeCell ref="W3:Y3"/>
    <mergeCell ref="B3:D3"/>
    <mergeCell ref="E3:G3"/>
    <mergeCell ref="H3:J3"/>
    <mergeCell ref="K3:M3"/>
    <mergeCell ref="N3:P3"/>
    <mergeCell ref="B1:M1"/>
    <mergeCell ref="B2:G2"/>
    <mergeCell ref="H2:M2"/>
    <mergeCell ref="N2:S2"/>
    <mergeCell ref="T2:Y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Pascal-Emmanuel Lachance</cp:lastModifiedBy>
  <cp:revision>11</cp:revision>
  <dcterms:created xsi:type="dcterms:W3CDTF">2022-07-27T16:27:45Z</dcterms:created>
  <dcterms:modified xsi:type="dcterms:W3CDTF">2022-07-29T02:53:04Z</dcterms:modified>
  <dc:language>en-CA</dc:language>
</cp:coreProperties>
</file>