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<sst xmlns="http://schemas.openxmlformats.org/spreadsheetml/2006/main" count="30" uniqueCount="13">
  <si>
    <t xml:space="preserve">Fréquence</t>
  </si>
  <si>
    <t xml:space="preserve">Seuil d’écoute ascendante</t>
  </si>
  <si>
    <t xml:space="preserve">Seuil d’écoute descendante</t>
  </si>
  <si>
    <t xml:space="preserve">Average</t>
  </si>
  <si>
    <t xml:space="preserve">Median</t>
  </si>
  <si>
    <t xml:space="preserve">Écart-type</t>
  </si>
  <si>
    <t xml:space="preserve">dB</t>
  </si>
  <si>
    <t xml:space="preserve">Valeur (440Hz)</t>
  </si>
  <si>
    <t xml:space="preserve">Petit Pascal</t>
  </si>
  <si>
    <t xml:space="preserve">Lau</t>
  </si>
  <si>
    <t xml:space="preserve">Take 1</t>
  </si>
  <si>
    <t xml:space="preserve">Take 2</t>
  </si>
  <si>
    <t xml:space="preserve">Take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</si>
</sst>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E0C2CD"/>
        <bgColor rgb="FFB4C7DC"/>
      </patternFill>
    </fill>
    <fill>
      <patternFill patternType="solid">
        <fgColor rgb="FFB4C7DC"/>
        <bgColor rgb="FFB3B3B3"/>
      </patternFill>
    </fill>
    <fill>
      <patternFill patternType="solid">
        <fgColor rgb="FFAFD095"/>
        <bgColor rgb="FFB3B3B3"/>
      </patternFill>
    </fill>
    <fill>
      <patternFill patternType="solid">
        <fgColor rgb="FFFF6D6D"/>
        <bgColor rgb="FFFF66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Sheet1!$A$5:$A$21</c:f>
              <c:numCache>
                <c:formatCode>General</c:formatCode>
                <c:ptCount val="17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4000</c:v>
                </c:pt>
                <c:pt idx="13">
                  <c:v>5000</c:v>
                </c:pt>
                <c:pt idx="14">
                  <c:v>7000</c:v>
                </c:pt>
                <c:pt idx="15">
                  <c:v>9000</c:v>
                </c:pt>
                <c:pt idx="16">
                  <c:v>11000</c:v>
                </c:pt>
              </c:numCache>
            </c:numRef>
          </c:xVal>
          <c:yVal>
            <c:numRef>
              <c:f>Sheet1!$N$5:$N$21</c:f>
              <c:numCache>
                <c:formatCode>General</c:formatCode>
                <c:ptCount val="17"/>
                <c:pt idx="0">
                  <c:v>0.728333333333333</c:v>
                </c:pt>
                <c:pt idx="1">
                  <c:v>0.43</c:v>
                </c:pt>
                <c:pt idx="2">
                  <c:v>0.173333333333333</c:v>
                </c:pt>
                <c:pt idx="3">
                  <c:v>0.106666666666667</c:v>
                </c:pt>
                <c:pt idx="4">
                  <c:v>0.133333333333333</c:v>
                </c:pt>
                <c:pt idx="5">
                  <c:v>0.11</c:v>
                </c:pt>
                <c:pt idx="6">
                  <c:v>0.0466666666666667</c:v>
                </c:pt>
                <c:pt idx="7">
                  <c:v>0.04</c:v>
                </c:pt>
                <c:pt idx="8">
                  <c:v>0.0316666666666667</c:v>
                </c:pt>
                <c:pt idx="9">
                  <c:v>0.0125</c:v>
                </c:pt>
                <c:pt idx="10">
                  <c:v>0.00291666666666667</c:v>
                </c:pt>
                <c:pt idx="11">
                  <c:v>0.00233333333333333</c:v>
                </c:pt>
                <c:pt idx="12">
                  <c:v>0.00101666666666667</c:v>
                </c:pt>
                <c:pt idx="13">
                  <c:v>0.00191666666666667</c:v>
                </c:pt>
                <c:pt idx="14">
                  <c:v>0.00283333333333333</c:v>
                </c:pt>
                <c:pt idx="15">
                  <c:v>0.00433333333333333</c:v>
                </c:pt>
                <c:pt idx="16">
                  <c:v>0.00283333333333333</c:v>
                </c:pt>
              </c:numCache>
            </c:numRef>
          </c:yVal>
          <c:smooth val="0"/>
        </c:ser>
        <c:axId val="17239832"/>
        <c:axId val="16883024"/>
      </c:scatterChart>
      <c:valAx>
        <c:axId val="172398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83024"/>
        <c:crossesAt val="0"/>
        <c:crossBetween val="between"/>
      </c:valAx>
      <c:valAx>
        <c:axId val="16883024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239832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Sheet1!$A$5:$A$21</c:f>
              <c:numCache>
                <c:formatCode>General</c:formatCode>
                <c:ptCount val="17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4000</c:v>
                </c:pt>
                <c:pt idx="13">
                  <c:v>5000</c:v>
                </c:pt>
                <c:pt idx="14">
                  <c:v>7000</c:v>
                </c:pt>
                <c:pt idx="15">
                  <c:v>9000</c:v>
                </c:pt>
                <c:pt idx="16">
                  <c:v>11000</c:v>
                </c:pt>
              </c:numCache>
            </c:numRef>
          </c:xVal>
          <c:yVal>
            <c:numRef>
              <c:f>Sheet1!$O$5:$O$21</c:f>
              <c:numCache>
                <c:formatCode>General</c:formatCode>
                <c:ptCount val="17"/>
                <c:pt idx="0">
                  <c:v>0.686666666666667</c:v>
                </c:pt>
                <c:pt idx="1">
                  <c:v>0.465</c:v>
                </c:pt>
                <c:pt idx="2">
                  <c:v>0.156666666666667</c:v>
                </c:pt>
                <c:pt idx="3">
                  <c:v>0.105</c:v>
                </c:pt>
                <c:pt idx="4">
                  <c:v>0.123333333333333</c:v>
                </c:pt>
                <c:pt idx="5">
                  <c:v>0.09</c:v>
                </c:pt>
                <c:pt idx="6">
                  <c:v>0.02</c:v>
                </c:pt>
                <c:pt idx="7">
                  <c:v>0.0283333333333333</c:v>
                </c:pt>
                <c:pt idx="8">
                  <c:v>0.0216666666666667</c:v>
                </c:pt>
                <c:pt idx="9">
                  <c:v>0.00833333333333333</c:v>
                </c:pt>
                <c:pt idx="10">
                  <c:v>0.00325</c:v>
                </c:pt>
                <c:pt idx="11">
                  <c:v>0.0025</c:v>
                </c:pt>
                <c:pt idx="12">
                  <c:v>0.00111666666666667</c:v>
                </c:pt>
                <c:pt idx="13">
                  <c:v>0.0015</c:v>
                </c:pt>
                <c:pt idx="14">
                  <c:v>0.00266666666666667</c:v>
                </c:pt>
                <c:pt idx="15">
                  <c:v>0.00358333333333333</c:v>
                </c:pt>
                <c:pt idx="16">
                  <c:v>0.00308333333333333</c:v>
                </c:pt>
              </c:numCache>
            </c:numRef>
          </c:yVal>
          <c:smooth val="0"/>
        </c:ser>
        <c:axId val="25725517"/>
        <c:axId val="37115317"/>
      </c:scatterChart>
      <c:valAx>
        <c:axId val="25725517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15317"/>
        <c:crossesAt val="0"/>
        <c:crossBetween val="between"/>
      </c:valAx>
      <c:valAx>
        <c:axId val="37115317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725517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27</xdr:row>
      <xdr:rowOff>0</xdr:rowOff>
    </xdr:from>
    <xdr:to>
      <xdr:col>10</xdr:col>
      <xdr:colOff>792720</xdr:colOff>
      <xdr:row>57</xdr:row>
      <xdr:rowOff>144720</xdr:rowOff>
    </xdr:to>
    <xdr:graphicFrame>
      <xdr:nvGraphicFramePr>
        <xdr:cNvPr id="0" name=""/>
        <xdr:cNvGraphicFramePr/>
      </xdr:nvGraphicFramePr>
      <xdr:xfrm>
        <a:off x="0" y="4389120"/>
        <a:ext cx="8920800" cy="502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406080</xdr:colOff>
      <xdr:row>27</xdr:row>
      <xdr:rowOff>28440</xdr:rowOff>
    </xdr:from>
    <xdr:to>
      <xdr:col>23</xdr:col>
      <xdr:colOff>13320</xdr:colOff>
      <xdr:row>59</xdr:row>
      <xdr:rowOff>95760</xdr:rowOff>
    </xdr:to>
    <xdr:graphicFrame>
      <xdr:nvGraphicFramePr>
        <xdr:cNvPr id="1" name=""/>
        <xdr:cNvGraphicFramePr/>
      </xdr:nvGraphicFramePr>
      <xdr:xfrm>
        <a:off x="9347040" y="4417560"/>
        <a:ext cx="9360720" cy="526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X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67" activeCellId="0" sqref="Q67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0</v>
      </c>
      <c r="B2" s="1" t="s">
        <v>1</v>
      </c>
      <c r="C2" s="1"/>
      <c r="D2" s="1"/>
      <c r="E2" s="1"/>
      <c r="F2" s="1"/>
      <c r="G2" s="1"/>
      <c r="H2" s="2" t="s">
        <v>2</v>
      </c>
      <c r="I2" s="2"/>
      <c r="J2" s="2"/>
      <c r="K2" s="2"/>
      <c r="L2" s="2"/>
      <c r="M2" s="2"/>
      <c r="N2" s="3" t="s">
        <v>3</v>
      </c>
      <c r="O2" s="3"/>
      <c r="P2" s="3" t="s">
        <v>4</v>
      </c>
      <c r="Q2" s="3"/>
      <c r="R2" s="0" t="s">
        <v>5</v>
      </c>
      <c r="W2" s="0" t="s">
        <v>6</v>
      </c>
      <c r="X2" s="0" t="s">
        <v>7</v>
      </c>
    </row>
    <row r="3" customFormat="false" ht="12.8" hidden="false" customHeight="false" outlineLevel="0" collapsed="false">
      <c r="B3" s="4" t="s">
        <v>8</v>
      </c>
      <c r="C3" s="4"/>
      <c r="D3" s="4"/>
      <c r="E3" s="5" t="s">
        <v>9</v>
      </c>
      <c r="F3" s="5"/>
      <c r="G3" s="5"/>
      <c r="H3" s="4" t="s">
        <v>8</v>
      </c>
      <c r="I3" s="4"/>
      <c r="J3" s="4"/>
      <c r="K3" s="5" t="s">
        <v>9</v>
      </c>
      <c r="L3" s="5"/>
      <c r="M3" s="5"/>
      <c r="N3" s="6" t="s">
        <v>8</v>
      </c>
      <c r="O3" s="7" t="s">
        <v>9</v>
      </c>
      <c r="P3" s="6" t="s">
        <v>8</v>
      </c>
      <c r="Q3" s="7" t="s">
        <v>9</v>
      </c>
      <c r="R3" s="6" t="s">
        <v>8</v>
      </c>
      <c r="S3" s="7" t="s">
        <v>9</v>
      </c>
      <c r="W3" s="0" t="n">
        <v>67</v>
      </c>
      <c r="X3" s="0" t="n">
        <v>1</v>
      </c>
    </row>
    <row r="4" customFormat="false" ht="12.8" hidden="false" customHeight="false" outlineLevel="0" collapsed="false">
      <c r="A4" s="8"/>
      <c r="B4" s="9" t="s">
        <v>10</v>
      </c>
      <c r="C4" s="10" t="s">
        <v>11</v>
      </c>
      <c r="D4" s="11" t="s">
        <v>12</v>
      </c>
      <c r="E4" s="9" t="s">
        <v>10</v>
      </c>
      <c r="F4" s="10" t="s">
        <v>11</v>
      </c>
      <c r="G4" s="12" t="s">
        <v>12</v>
      </c>
      <c r="H4" s="9" t="s">
        <v>10</v>
      </c>
      <c r="I4" s="10" t="s">
        <v>11</v>
      </c>
      <c r="J4" s="12" t="s">
        <v>12</v>
      </c>
      <c r="K4" s="9" t="s">
        <v>10</v>
      </c>
      <c r="L4" s="10" t="s">
        <v>11</v>
      </c>
      <c r="M4" s="11" t="s">
        <v>12</v>
      </c>
      <c r="N4" s="6"/>
      <c r="O4" s="7"/>
      <c r="P4" s="6"/>
      <c r="Q4" s="7"/>
      <c r="R4" s="6"/>
      <c r="S4" s="7"/>
      <c r="W4" s="0" t="n">
        <v>69</v>
      </c>
      <c r="X4" s="0" t="n">
        <v>2</v>
      </c>
    </row>
    <row r="5" customFormat="false" ht="12.8" hidden="false" customHeight="false" outlineLevel="0" collapsed="false">
      <c r="A5" s="8" t="n">
        <v>100</v>
      </c>
      <c r="B5" s="13" t="n">
        <v>0.75</v>
      </c>
      <c r="C5" s="14" t="n">
        <v>0.67</v>
      </c>
      <c r="D5" s="15" t="n">
        <v>0.74</v>
      </c>
      <c r="E5" s="13" t="n">
        <v>0.75</v>
      </c>
      <c r="F5" s="14" t="n">
        <v>0.51</v>
      </c>
      <c r="G5" s="15" t="n">
        <v>0.66</v>
      </c>
      <c r="H5" s="13" t="n">
        <v>0.69</v>
      </c>
      <c r="I5" s="14" t="n">
        <v>0.76</v>
      </c>
      <c r="J5" s="15" t="n">
        <v>0.76</v>
      </c>
      <c r="K5" s="13" t="n">
        <v>0.65</v>
      </c>
      <c r="L5" s="14" t="n">
        <v>0.71</v>
      </c>
      <c r="M5" s="15" t="n">
        <v>0.84</v>
      </c>
      <c r="N5" s="16" t="n">
        <f aca="false">AVERAGE(B5:D5, H5:J5)</f>
        <v>0.728333333333333</v>
      </c>
      <c r="O5" s="17" t="n">
        <f aca="false">AVERAGE(E5:G5, K5:M5)</f>
        <v>0.686666666666667</v>
      </c>
      <c r="P5" s="16" t="n">
        <f aca="false">MEDIAN(B5:D5, H5:J5)</f>
        <v>0.745</v>
      </c>
      <c r="Q5" s="17" t="n">
        <f aca="false">MEDIAN(E5:G5, K5:M5)</f>
        <v>0.685</v>
      </c>
      <c r="R5" s="16" t="n">
        <f aca="false">STDEV(B5:D5, H5:J5)</f>
        <v>0.0386867763798777</v>
      </c>
      <c r="S5" s="17" t="n">
        <f aca="false">STDEV(E5:G5, K5:M5)</f>
        <v>0.110754984838908</v>
      </c>
      <c r="W5" s="0" t="n">
        <v>63</v>
      </c>
      <c r="X5" s="0" t="n">
        <v>0.5</v>
      </c>
    </row>
    <row r="6" customFormat="false" ht="12.8" hidden="false" customHeight="false" outlineLevel="0" collapsed="false">
      <c r="A6" s="8" t="n">
        <v>120</v>
      </c>
      <c r="B6" s="13" t="n">
        <v>0.41</v>
      </c>
      <c r="C6" s="14" t="n">
        <v>0.45</v>
      </c>
      <c r="D6" s="15" t="n">
        <v>0.39</v>
      </c>
      <c r="E6" s="13" t="n">
        <v>0.41</v>
      </c>
      <c r="F6" s="14" t="n">
        <v>0.5</v>
      </c>
      <c r="G6" s="15" t="n">
        <v>0.43</v>
      </c>
      <c r="H6" s="13" t="n">
        <v>0.48</v>
      </c>
      <c r="I6" s="14" t="n">
        <v>0.49</v>
      </c>
      <c r="J6" s="15" t="n">
        <v>0.36</v>
      </c>
      <c r="K6" s="13" t="n">
        <v>0.6</v>
      </c>
      <c r="L6" s="14" t="n">
        <v>0.49</v>
      </c>
      <c r="M6" s="15" t="n">
        <v>0.36</v>
      </c>
      <c r="N6" s="16" t="n">
        <f aca="false">AVERAGE(B6:D6, H6:J6)</f>
        <v>0.43</v>
      </c>
      <c r="O6" s="17" t="n">
        <f aca="false">AVERAGE(E6:G6, K6:M6)</f>
        <v>0.465</v>
      </c>
      <c r="P6" s="16" t="n">
        <f aca="false">MEDIAN(B6:D6, H6:J6)</f>
        <v>0.43</v>
      </c>
      <c r="Q6" s="17" t="n">
        <f aca="false">MEDIAN(E6:G6, K6:M6)</f>
        <v>0.46</v>
      </c>
      <c r="R6" s="16" t="n">
        <f aca="false">STDEV(B6:D6, H6:J6)</f>
        <v>0.0517687164221791</v>
      </c>
      <c r="S6" s="17" t="n">
        <f aca="false">STDEV(E6:G6, K6:M6)</f>
        <v>0.0840832920383116</v>
      </c>
      <c r="W6" s="0" t="n">
        <v>60</v>
      </c>
      <c r="X6" s="0" t="n">
        <v>0.25</v>
      </c>
    </row>
    <row r="7" customFormat="false" ht="12.8" hidden="false" customHeight="false" outlineLevel="0" collapsed="false">
      <c r="A7" s="8" t="n">
        <v>150</v>
      </c>
      <c r="B7" s="13" t="n">
        <v>0.18</v>
      </c>
      <c r="C7" s="14" t="n">
        <v>0.18</v>
      </c>
      <c r="D7" s="15" t="n">
        <v>0.17</v>
      </c>
      <c r="E7" s="13" t="n">
        <v>0.12</v>
      </c>
      <c r="F7" s="14" t="n">
        <v>0.13</v>
      </c>
      <c r="G7" s="15" t="n">
        <v>0.17</v>
      </c>
      <c r="H7" s="13" t="n">
        <v>0.15</v>
      </c>
      <c r="I7" s="14" t="n">
        <v>0.2</v>
      </c>
      <c r="J7" s="15" t="n">
        <v>0.16</v>
      </c>
      <c r="K7" s="13" t="n">
        <v>0.15</v>
      </c>
      <c r="L7" s="14" t="n">
        <v>0.17</v>
      </c>
      <c r="M7" s="15" t="n">
        <v>0.2</v>
      </c>
      <c r="N7" s="16" t="n">
        <f aca="false">AVERAGE(B7:D7, H7:J7)</f>
        <v>0.173333333333333</v>
      </c>
      <c r="O7" s="17" t="n">
        <f aca="false">AVERAGE(E7:G7, K7:M7)</f>
        <v>0.156666666666667</v>
      </c>
      <c r="P7" s="16" t="n">
        <f aca="false">MEDIAN(B7:D7, H7:J7)</f>
        <v>0.175</v>
      </c>
      <c r="Q7" s="17" t="n">
        <f aca="false">MEDIAN(E7:G7, K7:M7)</f>
        <v>0.16</v>
      </c>
      <c r="R7" s="16" t="n">
        <f aca="false">STDEV(B7:D7, H7:J7)</f>
        <v>0.0175119007154183</v>
      </c>
      <c r="S7" s="17" t="n">
        <f aca="false">STDEV(E7:G7, K7:M7)</f>
        <v>0.0294392028877595</v>
      </c>
      <c r="W7" s="0" t="n">
        <v>59</v>
      </c>
      <c r="X7" s="0" t="n">
        <v>0.12</v>
      </c>
    </row>
    <row r="8" customFormat="false" ht="12.8" hidden="false" customHeight="false" outlineLevel="0" collapsed="false">
      <c r="A8" s="8" t="n">
        <v>180</v>
      </c>
      <c r="B8" s="13" t="n">
        <v>0.1</v>
      </c>
      <c r="C8" s="14" t="n">
        <v>0.1</v>
      </c>
      <c r="D8" s="15" t="n">
        <v>0.11</v>
      </c>
      <c r="E8" s="13" t="n">
        <v>0.09</v>
      </c>
      <c r="F8" s="14" t="n">
        <v>0.1</v>
      </c>
      <c r="G8" s="15" t="n">
        <v>0.11</v>
      </c>
      <c r="H8" s="13" t="n">
        <v>0.1</v>
      </c>
      <c r="I8" s="14" t="n">
        <v>0.11</v>
      </c>
      <c r="J8" s="15" t="n">
        <v>0.12</v>
      </c>
      <c r="K8" s="13" t="n">
        <v>0.1</v>
      </c>
      <c r="L8" s="14" t="n">
        <v>0.11</v>
      </c>
      <c r="M8" s="15" t="n">
        <v>0.12</v>
      </c>
      <c r="N8" s="16" t="n">
        <f aca="false">AVERAGE(B8:D8, H8:J8)</f>
        <v>0.106666666666667</v>
      </c>
      <c r="O8" s="17" t="n">
        <f aca="false">AVERAGE(E8:G8, K8:M8)</f>
        <v>0.105</v>
      </c>
      <c r="P8" s="16" t="n">
        <f aca="false">MEDIAN(B8:D8, H8:J8)</f>
        <v>0.105</v>
      </c>
      <c r="Q8" s="17" t="n">
        <f aca="false">MEDIAN(E8:G8, K8:M8)</f>
        <v>0.105</v>
      </c>
      <c r="R8" s="16" t="n">
        <f aca="false">STDEV(B8:D8, H8:J8)</f>
        <v>0.00816496580927726</v>
      </c>
      <c r="S8" s="17" t="n">
        <f aca="false">STDEV(E8:G8, K8:M8)</f>
        <v>0.0104880884817015</v>
      </c>
      <c r="W8" s="0" t="n">
        <v>57</v>
      </c>
      <c r="X8" s="0" t="n">
        <v>0.06</v>
      </c>
    </row>
    <row r="9" customFormat="false" ht="12.8" hidden="false" customHeight="false" outlineLevel="0" collapsed="false">
      <c r="A9" s="8" t="n">
        <v>200</v>
      </c>
      <c r="B9" s="13" t="n">
        <v>0.11</v>
      </c>
      <c r="C9" s="14" t="n">
        <v>0.12</v>
      </c>
      <c r="D9" s="15" t="n">
        <v>0.11</v>
      </c>
      <c r="E9" s="13" t="n">
        <v>0.11</v>
      </c>
      <c r="F9" s="14" t="n">
        <v>0.12</v>
      </c>
      <c r="G9" s="15" t="n">
        <v>0.12</v>
      </c>
      <c r="H9" s="13" t="n">
        <v>0.14</v>
      </c>
      <c r="I9" s="14" t="n">
        <v>0.12</v>
      </c>
      <c r="J9" s="15" t="n">
        <v>0.2</v>
      </c>
      <c r="K9" s="13" t="n">
        <v>0.13</v>
      </c>
      <c r="L9" s="14" t="n">
        <v>0.12</v>
      </c>
      <c r="M9" s="15" t="n">
        <v>0.14</v>
      </c>
      <c r="N9" s="16" t="n">
        <f aca="false">AVERAGE(B9:D9, H9:J9)</f>
        <v>0.133333333333333</v>
      </c>
      <c r="O9" s="17" t="n">
        <f aca="false">AVERAGE(E9:G9, K9:M9)</f>
        <v>0.123333333333333</v>
      </c>
      <c r="P9" s="16" t="n">
        <f aca="false">MEDIAN(B9:D9, H9:J9)</f>
        <v>0.12</v>
      </c>
      <c r="Q9" s="17" t="n">
        <f aca="false">MEDIAN(E9:G9, K9:M9)</f>
        <v>0.12</v>
      </c>
      <c r="R9" s="16" t="n">
        <f aca="false">STDEV(B9:D9, H9:J9)</f>
        <v>0.0344480284873702</v>
      </c>
      <c r="S9" s="17" t="n">
        <f aca="false">STDEV(E9:G9, K9:M9)</f>
        <v>0.0103279555898865</v>
      </c>
    </row>
    <row r="10" customFormat="false" ht="12.8" hidden="false" customHeight="false" outlineLevel="0" collapsed="false">
      <c r="A10" s="8" t="n">
        <v>250</v>
      </c>
      <c r="B10" s="13" t="n">
        <v>0.11</v>
      </c>
      <c r="C10" s="14" t="n">
        <v>0.1</v>
      </c>
      <c r="D10" s="15" t="n">
        <v>0.1</v>
      </c>
      <c r="E10" s="13" t="n">
        <v>0.09</v>
      </c>
      <c r="F10" s="14" t="n">
        <v>0.1</v>
      </c>
      <c r="G10" s="15" t="n">
        <v>0.1</v>
      </c>
      <c r="H10" s="13" t="n">
        <v>0.16</v>
      </c>
      <c r="I10" s="14" t="n">
        <v>0.08</v>
      </c>
      <c r="J10" s="15" t="n">
        <v>0.11</v>
      </c>
      <c r="K10" s="13" t="n">
        <v>0.11</v>
      </c>
      <c r="L10" s="14" t="n">
        <v>0.08</v>
      </c>
      <c r="M10" s="15" t="n">
        <v>0.06</v>
      </c>
      <c r="N10" s="16" t="n">
        <f aca="false">AVERAGE(B10:D10, H10:J10)</f>
        <v>0.11</v>
      </c>
      <c r="O10" s="17" t="n">
        <f aca="false">AVERAGE(E10:G10, K10:M10)</f>
        <v>0.09</v>
      </c>
      <c r="P10" s="16" t="n">
        <f aca="false">MEDIAN(B10:D10, H10:J10)</f>
        <v>0.105</v>
      </c>
      <c r="Q10" s="17" t="n">
        <f aca="false">MEDIAN(E10:G10, K10:M10)</f>
        <v>0.095</v>
      </c>
      <c r="R10" s="16" t="n">
        <f aca="false">STDEV(B10:D10, H10:J10)</f>
        <v>0.0268328157299975</v>
      </c>
      <c r="S10" s="17" t="n">
        <f aca="false">STDEV(E10:G10, K10:M10)</f>
        <v>0.0178885438199983</v>
      </c>
    </row>
    <row r="11" customFormat="false" ht="12.8" hidden="false" customHeight="false" outlineLevel="0" collapsed="false">
      <c r="A11" s="8" t="n">
        <v>500</v>
      </c>
      <c r="B11" s="13" t="n">
        <v>0.06</v>
      </c>
      <c r="C11" s="14" t="n">
        <v>0.04</v>
      </c>
      <c r="D11" s="15" t="n">
        <v>0.04</v>
      </c>
      <c r="E11" s="13" t="n">
        <v>0.02</v>
      </c>
      <c r="F11" s="14" t="n">
        <v>0.02</v>
      </c>
      <c r="G11" s="15" t="n">
        <v>0.03</v>
      </c>
      <c r="H11" s="13" t="n">
        <v>0.04</v>
      </c>
      <c r="I11" s="14" t="n">
        <v>0.06</v>
      </c>
      <c r="J11" s="15" t="n">
        <v>0.04</v>
      </c>
      <c r="K11" s="13" t="n">
        <v>0.01</v>
      </c>
      <c r="L11" s="14" t="n">
        <v>0.02</v>
      </c>
      <c r="M11" s="15" t="n">
        <v>0.02</v>
      </c>
      <c r="N11" s="16" t="n">
        <f aca="false">AVERAGE(B11:D11, H11:J11)</f>
        <v>0.0466666666666667</v>
      </c>
      <c r="O11" s="17" t="n">
        <f aca="false">AVERAGE(E11:G11, K11:M11)</f>
        <v>0.02</v>
      </c>
      <c r="P11" s="16" t="n">
        <f aca="false">MEDIAN(B11:D11, H11:J11)</f>
        <v>0.04</v>
      </c>
      <c r="Q11" s="17" t="n">
        <f aca="false">MEDIAN(E11:G11, K11:M11)</f>
        <v>0.02</v>
      </c>
      <c r="R11" s="16" t="n">
        <f aca="false">STDEV(B11:D11, H11:J11)</f>
        <v>0.0103279555898864</v>
      </c>
      <c r="S11" s="17" t="n">
        <f aca="false">STDEV(E11:G11, K11:M11)</f>
        <v>0.00632455532033676</v>
      </c>
    </row>
    <row r="12" customFormat="false" ht="12.8" hidden="false" customHeight="false" outlineLevel="0" collapsed="false">
      <c r="A12" s="8" t="n">
        <v>1000</v>
      </c>
      <c r="B12" s="13" t="n">
        <v>0.03</v>
      </c>
      <c r="C12" s="14" t="n">
        <v>0.04</v>
      </c>
      <c r="D12" s="15" t="n">
        <v>0.04</v>
      </c>
      <c r="E12" s="13" t="n">
        <v>0.02</v>
      </c>
      <c r="F12" s="14" t="n">
        <v>0.03</v>
      </c>
      <c r="G12" s="15" t="n">
        <v>0.03</v>
      </c>
      <c r="H12" s="13" t="n">
        <v>0.06</v>
      </c>
      <c r="I12" s="14" t="n">
        <v>0.03</v>
      </c>
      <c r="J12" s="15" t="n">
        <v>0.04</v>
      </c>
      <c r="K12" s="13" t="n">
        <v>0.03</v>
      </c>
      <c r="L12" s="14" t="n">
        <v>0.02</v>
      </c>
      <c r="M12" s="15" t="n">
        <v>0.04</v>
      </c>
      <c r="N12" s="16" t="n">
        <f aca="false">AVERAGE(B12:D12, H12:J12)</f>
        <v>0.04</v>
      </c>
      <c r="O12" s="17" t="n">
        <f aca="false">AVERAGE(E12:G12, K12:M12)</f>
        <v>0.0283333333333333</v>
      </c>
      <c r="P12" s="16" t="n">
        <f aca="false">MEDIAN(B12:D12, H12:J12)</f>
        <v>0.04</v>
      </c>
      <c r="Q12" s="17" t="n">
        <f aca="false">MEDIAN(E12:G12, K12:M12)</f>
        <v>0.03</v>
      </c>
      <c r="R12" s="16" t="n">
        <f aca="false">STDEV(B12:D12, H12:J12)</f>
        <v>0.0109544511501033</v>
      </c>
      <c r="S12" s="17" t="n">
        <f aca="false">STDEV(E12:G12, K12:M12)</f>
        <v>0.00752772652709081</v>
      </c>
    </row>
    <row r="13" customFormat="false" ht="12.8" hidden="false" customHeight="false" outlineLevel="0" collapsed="false">
      <c r="A13" s="8" t="n">
        <v>2000</v>
      </c>
      <c r="B13" s="13" t="n">
        <v>0.04</v>
      </c>
      <c r="C13" s="14" t="n">
        <v>0.02</v>
      </c>
      <c r="D13" s="15" t="n">
        <v>0.02</v>
      </c>
      <c r="E13" s="13" t="n">
        <v>0.04</v>
      </c>
      <c r="F13" s="14" t="n">
        <v>0.01</v>
      </c>
      <c r="G13" s="15" t="n">
        <v>0.01</v>
      </c>
      <c r="H13" s="13" t="n">
        <v>0.06</v>
      </c>
      <c r="I13" s="14" t="n">
        <v>0.03</v>
      </c>
      <c r="J13" s="15" t="n">
        <v>0.02</v>
      </c>
      <c r="K13" s="13" t="n">
        <v>0.05</v>
      </c>
      <c r="L13" s="14" t="n">
        <v>0.01</v>
      </c>
      <c r="M13" s="15" t="n">
        <v>0.01</v>
      </c>
      <c r="N13" s="16" t="n">
        <f aca="false">AVERAGE(B13:D13, H13:J13)</f>
        <v>0.0316666666666667</v>
      </c>
      <c r="O13" s="17" t="n">
        <f aca="false">AVERAGE(E13:G13, K13:M13)</f>
        <v>0.0216666666666667</v>
      </c>
      <c r="P13" s="16" t="n">
        <f aca="false">MEDIAN(B13:D13, H13:J13)</f>
        <v>0.025</v>
      </c>
      <c r="Q13" s="17" t="n">
        <f aca="false">MEDIAN(E13:G13, K13:M13)</f>
        <v>0.01</v>
      </c>
      <c r="R13" s="16" t="n">
        <f aca="false">STDEV(B13:D13, H13:J13)</f>
        <v>0.0160208197875972</v>
      </c>
      <c r="S13" s="17" t="n">
        <f aca="false">STDEV(E13:G13, K13:M13)</f>
        <v>0.0183484785926972</v>
      </c>
    </row>
    <row r="14" customFormat="false" ht="12.8" hidden="false" customHeight="false" outlineLevel="0" collapsed="false">
      <c r="A14" s="8" t="n">
        <v>3000</v>
      </c>
      <c r="B14" s="13" t="n">
        <v>0.02</v>
      </c>
      <c r="C14" s="14" t="n">
        <v>0.01</v>
      </c>
      <c r="D14" s="15" t="n">
        <v>0.02</v>
      </c>
      <c r="E14" s="13" t="n">
        <v>0.02</v>
      </c>
      <c r="F14" s="14" t="n">
        <v>0.005</v>
      </c>
      <c r="G14" s="15" t="n">
        <v>0.01</v>
      </c>
      <c r="H14" s="13" t="n">
        <v>0.005</v>
      </c>
      <c r="I14" s="14" t="n">
        <v>0.01</v>
      </c>
      <c r="J14" s="15" t="n">
        <v>0.01</v>
      </c>
      <c r="K14" s="13" t="n">
        <v>0.005</v>
      </c>
      <c r="L14" s="14" t="n">
        <v>0.005</v>
      </c>
      <c r="M14" s="15" t="n">
        <v>0.005</v>
      </c>
      <c r="N14" s="16" t="n">
        <f aca="false">AVERAGE(B14:D14, H14:J14)</f>
        <v>0.0125</v>
      </c>
      <c r="O14" s="17" t="n">
        <f aca="false">AVERAGE(E14:G14, K14:M14)</f>
        <v>0.00833333333333333</v>
      </c>
      <c r="P14" s="16" t="n">
        <f aca="false">MEDIAN(B14:D14, H14:J14)</f>
        <v>0.01</v>
      </c>
      <c r="Q14" s="17" t="n">
        <f aca="false">MEDIAN(E14:G14, K14:M14)</f>
        <v>0.005</v>
      </c>
      <c r="R14" s="16" t="n">
        <f aca="false">STDEV(B14:D14, H14:J14)</f>
        <v>0.00612372435695794</v>
      </c>
      <c r="S14" s="17" t="n">
        <f aca="false">STDEV(E14:G14, K14:M14)</f>
        <v>0.00605530070819498</v>
      </c>
    </row>
    <row r="15" customFormat="false" ht="12.8" hidden="false" customHeight="false" outlineLevel="0" collapsed="false">
      <c r="A15" s="8" t="n">
        <v>3300</v>
      </c>
      <c r="B15" s="13" t="n">
        <v>0.003</v>
      </c>
      <c r="C15" s="14" t="n">
        <v>0.0025</v>
      </c>
      <c r="D15" s="15" t="n">
        <v>0.002</v>
      </c>
      <c r="E15" s="13" t="n">
        <v>0.0025</v>
      </c>
      <c r="F15" s="14" t="n">
        <v>0.005</v>
      </c>
      <c r="G15" s="15" t="n">
        <v>0.0015</v>
      </c>
      <c r="H15" s="13" t="n">
        <v>0.005</v>
      </c>
      <c r="I15" s="14" t="n">
        <v>0.0025</v>
      </c>
      <c r="J15" s="15" t="n">
        <v>0.0025</v>
      </c>
      <c r="K15" s="13" t="n">
        <v>0.005</v>
      </c>
      <c r="L15" s="14" t="n">
        <v>0.0025</v>
      </c>
      <c r="M15" s="15" t="n">
        <v>0.003</v>
      </c>
      <c r="N15" s="16" t="n">
        <f aca="false">AVERAGE(B15:D15, H15:J15)</f>
        <v>0.00291666666666667</v>
      </c>
      <c r="O15" s="17" t="n">
        <f aca="false">AVERAGE(E15:G15, K15:M15)</f>
        <v>0.00325</v>
      </c>
      <c r="P15" s="16" t="n">
        <f aca="false">MEDIAN(B15:D15, H15:J15)</f>
        <v>0.0025</v>
      </c>
      <c r="Q15" s="17" t="n">
        <f aca="false">MEDIAN(E15:G15, K15:M15)</f>
        <v>0.00275</v>
      </c>
      <c r="R15" s="16" t="n">
        <f aca="false">STDEV(B15:D15, H15:J15)</f>
        <v>0.00106848802832164</v>
      </c>
      <c r="S15" s="17" t="n">
        <f aca="false">STDEV(E15:G15, K15:M15)</f>
        <v>0.00144048602908879</v>
      </c>
    </row>
    <row r="16" customFormat="false" ht="12.8" hidden="false" customHeight="false" outlineLevel="0" collapsed="false">
      <c r="A16" s="8" t="n">
        <v>3600</v>
      </c>
      <c r="B16" s="13" t="n">
        <v>0.002</v>
      </c>
      <c r="C16" s="14" t="n">
        <v>0.002</v>
      </c>
      <c r="D16" s="15" t="n">
        <v>0.0015</v>
      </c>
      <c r="E16" s="13" t="n">
        <v>0.0025</v>
      </c>
      <c r="F16" s="14" t="n">
        <v>0.002</v>
      </c>
      <c r="G16" s="15" t="n">
        <v>0.002</v>
      </c>
      <c r="H16" s="13" t="n">
        <v>0.002</v>
      </c>
      <c r="I16" s="14" t="n">
        <v>0.005</v>
      </c>
      <c r="J16" s="15" t="n">
        <v>0.0015</v>
      </c>
      <c r="K16" s="13" t="n">
        <v>0.002</v>
      </c>
      <c r="L16" s="14" t="n">
        <v>0.005</v>
      </c>
      <c r="M16" s="15" t="n">
        <v>0.0015</v>
      </c>
      <c r="N16" s="16" t="n">
        <f aca="false">AVERAGE(B16:D16, H16:J16)</f>
        <v>0.00233333333333333</v>
      </c>
      <c r="O16" s="17" t="n">
        <f aca="false">AVERAGE(E16:G16, K16:M16)</f>
        <v>0.0025</v>
      </c>
      <c r="P16" s="16" t="n">
        <f aca="false">MEDIAN(B16:D16, H16:J16)</f>
        <v>0.002</v>
      </c>
      <c r="Q16" s="17" t="n">
        <f aca="false">MEDIAN(E16:G16, K16:M16)</f>
        <v>0.002</v>
      </c>
      <c r="R16" s="16" t="n">
        <f aca="false">STDEV(B16:D16, H16:J16)</f>
        <v>0.00132916013582513</v>
      </c>
      <c r="S16" s="17" t="n">
        <f aca="false">STDEV(E16:G16, K16:M16)</f>
        <v>0.00126491106406735</v>
      </c>
    </row>
    <row r="17" customFormat="false" ht="12.8" hidden="false" customHeight="false" outlineLevel="0" collapsed="false">
      <c r="A17" s="8" t="n">
        <v>4000</v>
      </c>
      <c r="B17" s="13" t="n">
        <v>0.0005</v>
      </c>
      <c r="C17" s="14" t="n">
        <v>0.0008</v>
      </c>
      <c r="D17" s="15" t="n">
        <v>0.001</v>
      </c>
      <c r="E17" s="13" t="n">
        <v>0.001</v>
      </c>
      <c r="F17" s="14" t="n">
        <v>0.0015</v>
      </c>
      <c r="G17" s="15" t="n">
        <v>0.0015</v>
      </c>
      <c r="H17" s="13" t="n">
        <v>0.002</v>
      </c>
      <c r="I17" s="14" t="n">
        <v>0.001</v>
      </c>
      <c r="J17" s="15" t="n">
        <v>0.0008</v>
      </c>
      <c r="K17" s="13" t="n">
        <v>0.0015</v>
      </c>
      <c r="L17" s="14" t="n">
        <v>0.0007</v>
      </c>
      <c r="M17" s="15" t="n">
        <v>0.0005</v>
      </c>
      <c r="N17" s="16" t="n">
        <f aca="false">AVERAGE(B17:D17, H17:J17)</f>
        <v>0.00101666666666667</v>
      </c>
      <c r="O17" s="17" t="n">
        <f aca="false">AVERAGE(E17:G17, K17:M17)</f>
        <v>0.00111666666666667</v>
      </c>
      <c r="P17" s="16" t="n">
        <f aca="false">MEDIAN(B17:D17, H17:J17)</f>
        <v>0.0009</v>
      </c>
      <c r="Q17" s="17" t="n">
        <f aca="false">MEDIAN(E17:G17, K17:M17)</f>
        <v>0.00125</v>
      </c>
      <c r="R17" s="16" t="n">
        <f aca="false">STDEV(B17:D17, H17:J17)</f>
        <v>0.000515428624221304</v>
      </c>
      <c r="S17" s="17" t="n">
        <f aca="false">STDEV(E17:G17, K17:M17)</f>
        <v>0.000449073119510249</v>
      </c>
    </row>
    <row r="18" customFormat="false" ht="12.8" hidden="false" customHeight="false" outlineLevel="0" collapsed="false">
      <c r="A18" s="8" t="n">
        <v>5000</v>
      </c>
      <c r="B18" s="13" t="n">
        <v>0.0015</v>
      </c>
      <c r="C18" s="14" t="n">
        <v>0.002</v>
      </c>
      <c r="D18" s="15" t="n">
        <v>0.001</v>
      </c>
      <c r="E18" s="13" t="n">
        <v>0.0015</v>
      </c>
      <c r="F18" s="14" t="n">
        <v>0.002</v>
      </c>
      <c r="G18" s="15" t="n">
        <v>0.002</v>
      </c>
      <c r="H18" s="13" t="n">
        <v>0.003</v>
      </c>
      <c r="I18" s="14" t="n">
        <v>0.0025</v>
      </c>
      <c r="J18" s="15" t="n">
        <v>0.0015</v>
      </c>
      <c r="K18" s="13" t="n">
        <v>0.0015</v>
      </c>
      <c r="L18" s="14" t="n">
        <v>0.001</v>
      </c>
      <c r="M18" s="15" t="n">
        <v>0.001</v>
      </c>
      <c r="N18" s="16" t="n">
        <f aca="false">AVERAGE(B18:D18, H18:J18)</f>
        <v>0.00191666666666667</v>
      </c>
      <c r="O18" s="17" t="n">
        <f aca="false">AVERAGE(E18:G18, K18:M18)</f>
        <v>0.0015</v>
      </c>
      <c r="P18" s="16" t="n">
        <f aca="false">MEDIAN(B18:D18, H18:J18)</f>
        <v>0.00175</v>
      </c>
      <c r="Q18" s="17" t="n">
        <f aca="false">MEDIAN(E18:G18, K18:M18)</f>
        <v>0.0015</v>
      </c>
      <c r="R18" s="16" t="n">
        <f aca="false">STDEV(B18:D18, H18:J18)</f>
        <v>0.000735980072193987</v>
      </c>
      <c r="S18" s="17" t="n">
        <f aca="false">STDEV(E18:G18, K18:M18)</f>
        <v>0.000447213595499958</v>
      </c>
    </row>
    <row r="19" customFormat="false" ht="12.8" hidden="false" customHeight="false" outlineLevel="0" collapsed="false">
      <c r="A19" s="8" t="n">
        <v>7000</v>
      </c>
      <c r="B19" s="13" t="n">
        <v>0.003</v>
      </c>
      <c r="C19" s="14" t="n">
        <v>0.0025</v>
      </c>
      <c r="D19" s="15" t="n">
        <v>0.0025</v>
      </c>
      <c r="E19" s="13" t="n">
        <v>0.003</v>
      </c>
      <c r="F19" s="14" t="n">
        <v>0.003</v>
      </c>
      <c r="G19" s="15" t="n">
        <v>0.003</v>
      </c>
      <c r="H19" s="13" t="n">
        <v>0.003</v>
      </c>
      <c r="I19" s="14" t="n">
        <v>0.003</v>
      </c>
      <c r="J19" s="15" t="n">
        <v>0.003</v>
      </c>
      <c r="K19" s="13" t="n">
        <v>0.002</v>
      </c>
      <c r="L19" s="14" t="n">
        <v>0.0025</v>
      </c>
      <c r="M19" s="15" t="n">
        <v>0.0025</v>
      </c>
      <c r="N19" s="16" t="n">
        <f aca="false">AVERAGE(B19:D19, H19:J19)</f>
        <v>0.00283333333333333</v>
      </c>
      <c r="O19" s="17" t="n">
        <f aca="false">AVERAGE(E19:G19, K19:M19)</f>
        <v>0.00266666666666667</v>
      </c>
      <c r="P19" s="16" t="n">
        <f aca="false">MEDIAN(B19:D19, H19:J19)</f>
        <v>0.003</v>
      </c>
      <c r="Q19" s="17" t="n">
        <f aca="false">MEDIAN(E19:G19, K19:M19)</f>
        <v>0.00275</v>
      </c>
      <c r="R19" s="16" t="n">
        <f aca="false">STDEV(B19:D19, H19:J19)</f>
        <v>0.000258198889747161</v>
      </c>
      <c r="S19" s="17" t="n">
        <f aca="false">STDEV(E19:G19, K19:M19)</f>
        <v>0.000408248290463863</v>
      </c>
    </row>
    <row r="20" customFormat="false" ht="12.8" hidden="false" customHeight="false" outlineLevel="0" collapsed="false">
      <c r="A20" s="8" t="n">
        <v>9000</v>
      </c>
      <c r="B20" s="13" t="n">
        <v>0.005</v>
      </c>
      <c r="C20" s="14" t="n">
        <v>0.003</v>
      </c>
      <c r="D20" s="15" t="n">
        <v>0.005</v>
      </c>
      <c r="E20" s="13" t="n">
        <v>0.003</v>
      </c>
      <c r="F20" s="14" t="n">
        <v>0.003</v>
      </c>
      <c r="G20" s="15" t="n">
        <v>0.007</v>
      </c>
      <c r="H20" s="13" t="n">
        <v>0.003</v>
      </c>
      <c r="I20" s="14" t="n">
        <v>0.005</v>
      </c>
      <c r="J20" s="15" t="n">
        <v>0.005</v>
      </c>
      <c r="K20" s="13" t="n">
        <v>0.0015</v>
      </c>
      <c r="L20" s="14" t="n">
        <v>0.002</v>
      </c>
      <c r="M20" s="15" t="n">
        <v>0.005</v>
      </c>
      <c r="N20" s="16" t="n">
        <f aca="false">AVERAGE(B20:D20, H20:J20)</f>
        <v>0.00433333333333333</v>
      </c>
      <c r="O20" s="17" t="n">
        <f aca="false">AVERAGE(E20:G20, K20:M20)</f>
        <v>0.00358333333333333</v>
      </c>
      <c r="P20" s="16" t="n">
        <f aca="false">MEDIAN(B20:D20, H20:J20)</f>
        <v>0.005</v>
      </c>
      <c r="Q20" s="17" t="n">
        <f aca="false">MEDIAN(E20:G20, K20:M20)</f>
        <v>0.003</v>
      </c>
      <c r="R20" s="16" t="n">
        <f aca="false">STDEV(B20:D20, H20:J20)</f>
        <v>0.00103279555898864</v>
      </c>
      <c r="S20" s="17" t="n">
        <f aca="false">STDEV(E20:G20, K20:M20)</f>
        <v>0.00205953069087758</v>
      </c>
    </row>
    <row r="21" customFormat="false" ht="12.8" hidden="false" customHeight="false" outlineLevel="0" collapsed="false">
      <c r="A21" s="8" t="n">
        <v>11000</v>
      </c>
      <c r="B21" s="13" t="n">
        <v>0.002</v>
      </c>
      <c r="C21" s="14" t="n">
        <v>0.003</v>
      </c>
      <c r="D21" s="15" t="n">
        <v>0.003</v>
      </c>
      <c r="E21" s="13" t="n">
        <v>0.003</v>
      </c>
      <c r="F21" s="14" t="n">
        <v>0.006</v>
      </c>
      <c r="G21" s="15" t="n">
        <v>0.005</v>
      </c>
      <c r="H21" s="13" t="n">
        <v>0.0025</v>
      </c>
      <c r="I21" s="14" t="n">
        <v>0.0015</v>
      </c>
      <c r="J21" s="15" t="n">
        <v>0.005</v>
      </c>
      <c r="K21" s="13" t="n">
        <v>0.0015</v>
      </c>
      <c r="L21" s="14" t="n">
        <v>0.0015</v>
      </c>
      <c r="M21" s="15" t="n">
        <v>0.0015</v>
      </c>
      <c r="N21" s="16" t="n">
        <f aca="false">AVERAGE(B21:D21, H21:J21)</f>
        <v>0.00283333333333333</v>
      </c>
      <c r="O21" s="17" t="n">
        <f aca="false">AVERAGE(E21:G21, K21:M21)</f>
        <v>0.00308333333333333</v>
      </c>
      <c r="P21" s="16" t="n">
        <f aca="false">MEDIAN(B21:D21, H21:J21)</f>
        <v>0.00275</v>
      </c>
      <c r="Q21" s="17" t="n">
        <f aca="false">MEDIAN(E21:G21, K21:M21)</f>
        <v>0.00225</v>
      </c>
      <c r="R21" s="16" t="n">
        <f aca="false">STDEV(B21:D21, H21:J21)</f>
        <v>0.001211060141639</v>
      </c>
      <c r="S21" s="17" t="n">
        <f aca="false">STDEV(E21:G21, K21:M21)</f>
        <v>0.00198536310700755</v>
      </c>
    </row>
  </sheetData>
  <mergeCells count="8">
    <mergeCell ref="B2:G2"/>
    <mergeCell ref="H2:M2"/>
    <mergeCell ref="N2:O2"/>
    <mergeCell ref="P2:Q2"/>
    <mergeCell ref="B3:D3"/>
    <mergeCell ref="E3:G3"/>
    <mergeCell ref="H3:J3"/>
    <mergeCell ref="K3:M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2022-07-26T11:08:05Z</dcterms:created>
  <dc:creator/>
  <dc:description/>
  <dc:language>en-CA</dc:language>
  <cp:lastModifiedBy/>
  <dcterms:modified xsi:type="dcterms:W3CDTF">2022-07-26T16:52:57Z</dcterms:modified>
  <cp:revision>75</cp:revision>
  <dc:subject/>
  <dc:title/>
</cp:coreProperties>
</file>