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APP1\Simulations\"/>
    </mc:Choice>
  </mc:AlternateContent>
  <xr:revisionPtr revIDLastSave="0" documentId="8_{AA13E8EA-9C72-4608-912A-4AA7C10C3E2E}" xr6:coauthVersionLast="47" xr6:coauthVersionMax="47" xr10:uidLastSave="{00000000-0000-0000-0000-000000000000}"/>
  <bookViews>
    <workbookView xWindow="-25320" yWindow="5655" windowWidth="25440" windowHeight="15270" xr2:uid="{F6E68F60-B857-4FD9-B818-9D3C7F79B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4" i="1"/>
  <c r="D7" i="1"/>
  <c r="C7" i="1"/>
  <c r="B7" i="1"/>
  <c r="K2" i="1"/>
  <c r="K1" i="1"/>
  <c r="H2" i="1"/>
  <c r="H1" i="1"/>
  <c r="C3" i="1"/>
  <c r="D3" i="1" s="1"/>
  <c r="D2" i="1"/>
  <c r="C2" i="1"/>
  <c r="D1" i="1"/>
</calcChain>
</file>

<file path=xl/sharedStrings.xml><?xml version="1.0" encoding="utf-8"?>
<sst xmlns="http://schemas.openxmlformats.org/spreadsheetml/2006/main" count="10" uniqueCount="10">
  <si>
    <t>L</t>
  </si>
  <si>
    <t>R</t>
  </si>
  <si>
    <t>C</t>
  </si>
  <si>
    <t>L/C</t>
  </si>
  <si>
    <t>SQRT(L/C)</t>
  </si>
  <si>
    <t>f</t>
  </si>
  <si>
    <t>LC</t>
  </si>
  <si>
    <t>SQRT(LC)</t>
  </si>
  <si>
    <t>Q</t>
  </si>
  <si>
    <t>L_DCR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</si>
</sst>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8B58-4CF3-4C74-B0B9-71C6587E5D4B}">
  <dimension ref="A1:K8"/>
  <sheetViews>
    <sheetView tabSelected="1" zoomScale="265" zoomScaleNormal="265" workbookViewId="0">
      <selection activeCell="B2" sqref="B2"/>
    </sheetView>
  </sheetViews>
  <sheetFormatPr defaultRowHeight="15" x14ac:dyDescent="0.25"/>
  <cols>
    <col min="3" max="3" width="12" bestFit="1" customWidth="1"/>
    <col min="11" max="11" width="12" bestFit="1" customWidth="1"/>
  </cols>
  <sheetData>
    <row r="1" spans="1:11" x14ac:dyDescent="0.25">
      <c r="A1" t="s">
        <v>1</v>
      </c>
      <c r="B1">
        <v>49.9</v>
      </c>
      <c r="C1">
        <v>1</v>
      </c>
      <c r="D1">
        <f>C1 * B1</f>
        <v>49.9</v>
      </c>
      <c r="G1" t="s">
        <v>3</v>
      </c>
      <c r="H1">
        <f>D2 / D3</f>
        <v>142.42424242424244</v>
      </c>
      <c r="J1" t="s">
        <v>6</v>
      </c>
      <c r="K1">
        <f>D2 * D3</f>
        <v>1.5510000000000001E-17</v>
      </c>
    </row>
    <row r="2" spans="1:11" x14ac:dyDescent="0.25">
      <c r="A2" t="s">
        <v>0</v>
      </c>
      <c r="B2">
        <v>47</v>
      </c>
      <c r="C2">
        <f>10^-9</f>
        <v>1.0000000000000001E-9</v>
      </c>
      <c r="D2">
        <f t="shared" ref="D2:D3" si="0">C2 * B2</f>
        <v>4.7000000000000004E-8</v>
      </c>
      <c r="G2" t="s">
        <v>4</v>
      </c>
      <c r="H2">
        <f>SQRT(H1)</f>
        <v>11.934162828797101</v>
      </c>
      <c r="J2" t="s">
        <v>7</v>
      </c>
      <c r="K2">
        <f>SQRT(K1)</f>
        <v>3.9382737335030439E-9</v>
      </c>
    </row>
    <row r="3" spans="1:11" x14ac:dyDescent="0.25">
      <c r="A3" t="s">
        <v>2</v>
      </c>
      <c r="B3">
        <v>330</v>
      </c>
      <c r="C3">
        <f>10^-12</f>
        <v>9.9999999999999998E-13</v>
      </c>
      <c r="D3">
        <f t="shared" si="0"/>
        <v>3.3E-10</v>
      </c>
    </row>
    <row r="4" spans="1:11" x14ac:dyDescent="0.25">
      <c r="A4" t="s">
        <v>9</v>
      </c>
      <c r="B4">
        <v>0.72</v>
      </c>
      <c r="D4">
        <f>B4</f>
        <v>0.72</v>
      </c>
    </row>
    <row r="7" spans="1:11" x14ac:dyDescent="0.25">
      <c r="A7" t="s">
        <v>5</v>
      </c>
      <c r="B7">
        <f>1 / (2 * 3.14159265 * K2)</f>
        <v>40412361.87312711</v>
      </c>
      <c r="C7">
        <f>10^6</f>
        <v>1000000</v>
      </c>
      <c r="D7">
        <f>B7 / C7</f>
        <v>40.412361873127111</v>
      </c>
    </row>
    <row r="8" spans="1:11" x14ac:dyDescent="0.25">
      <c r="A8" t="s">
        <v>8</v>
      </c>
      <c r="B8">
        <f>1/(B1 + B4) * H2</f>
        <v>0.23575983462657255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2024-01-26T16:40:07Z</dcterms:created>
  <dcterms:modified xsi:type="dcterms:W3CDTF">2024-01-26T17:10:13Z</dcterms:modified>
</cp:coreProperties>
</file>