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r_ra\Documents\Programacao\VisualCode\CXES\public\src\IICopa-Resultados\"/>
    </mc:Choice>
  </mc:AlternateContent>
  <xr:revisionPtr revIDLastSave="0" documentId="13_ncr:1_{30EDEB44-AAF0-4426-BA72-977BF9239669}" xr6:coauthVersionLast="46" xr6:coauthVersionMax="46" xr10:uidLastSave="{00000000-0000-0000-0000-000000000000}"/>
  <bookViews>
    <workbookView xWindow="9228" yWindow="540" windowWidth="11328" windowHeight="12024" xr2:uid="{00000000-000D-0000-FFFF-FFFF00000000}"/>
  </bookViews>
  <sheets>
    <sheet name="Classificação" sheetId="16" r:id="rId1"/>
    <sheet name="Bônus por etapa" sheetId="15" r:id="rId2"/>
    <sheet name="Posição por etapa" sheetId="10" r:id="rId3"/>
    <sheet name="Pontuação por etapa" sheetId="13" r:id="rId4"/>
    <sheet name="Detalhes" sheetId="11" r:id="rId5"/>
    <sheet name="Etapa1" sheetId="2" r:id="rId6"/>
    <sheet name="Etapa2" sheetId="4" r:id="rId7"/>
    <sheet name="Etapa3" sheetId="5" r:id="rId8"/>
    <sheet name="Etapa4" sheetId="7" r:id="rId9"/>
    <sheet name="Etapa5" sheetId="6" r:id="rId10"/>
    <sheet name="Etapa6" sheetId="8" r:id="rId11"/>
    <sheet name="Etapa7" sheetId="9" r:id="rId12"/>
  </sheets>
  <definedNames>
    <definedName name="_xlnm._FilterDatabase" localSheetId="0" hidden="1">Classificação!$A$3:$B$3</definedName>
    <definedName name="DadosExternos_1" localSheetId="5" hidden="1">Etapa1!$A$1:$P$71</definedName>
    <definedName name="DadosExternos_1" localSheetId="6" hidden="1">Etapa2!$A$1:$P$32</definedName>
    <definedName name="DadosExternos_1" localSheetId="7" hidden="1">Etapa3!$A$1:$P$31</definedName>
    <definedName name="DadosExternos_1" localSheetId="8" hidden="1">Etapa4!$A$1:$P$35</definedName>
    <definedName name="DadosExternos_1" localSheetId="9" hidden="1">Etapa5!$A$1:$P$31</definedName>
    <definedName name="DadosExternos_1" localSheetId="10" hidden="1">Etapa6!$A$1:$P$27</definedName>
    <definedName name="DadosExternos_1" localSheetId="11" hidden="1">Etapa7!$A$1:$P$44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5" l="1"/>
  <c r="D4" i="15"/>
  <c r="H4" i="15"/>
  <c r="F5" i="15"/>
  <c r="D6" i="15"/>
  <c r="H6" i="15"/>
  <c r="F7" i="15"/>
  <c r="D8" i="15"/>
  <c r="H8" i="15"/>
  <c r="F9" i="15"/>
  <c r="D10" i="15"/>
  <c r="H10" i="15"/>
  <c r="F11" i="15"/>
  <c r="D12" i="15"/>
  <c r="H12" i="15"/>
  <c r="F13" i="15"/>
  <c r="D14" i="15"/>
  <c r="H14" i="15"/>
  <c r="F15" i="15"/>
  <c r="D16" i="15"/>
  <c r="H16" i="15"/>
  <c r="F17" i="15"/>
  <c r="D18" i="15"/>
  <c r="H18" i="15"/>
  <c r="F19" i="15"/>
  <c r="D20" i="15"/>
  <c r="H20" i="15"/>
  <c r="F21" i="15"/>
  <c r="D22" i="15"/>
  <c r="H22" i="15"/>
  <c r="F23" i="15"/>
  <c r="D24" i="15"/>
  <c r="H24" i="15"/>
  <c r="F25" i="15"/>
  <c r="D26" i="15"/>
  <c r="H26" i="15"/>
  <c r="F27" i="15"/>
  <c r="D28" i="15"/>
  <c r="H28" i="15"/>
  <c r="F29" i="15"/>
  <c r="D30" i="15"/>
  <c r="H30" i="15"/>
  <c r="F31" i="15"/>
  <c r="D32" i="15"/>
  <c r="H32" i="15"/>
  <c r="F33" i="15"/>
  <c r="D34" i="15"/>
  <c r="H34" i="15"/>
  <c r="F35" i="15"/>
  <c r="D36" i="15"/>
  <c r="H36" i="15"/>
  <c r="F37" i="15"/>
  <c r="D38" i="15"/>
  <c r="H38" i="15"/>
  <c r="F39" i="15"/>
  <c r="D40" i="15"/>
  <c r="H40" i="15"/>
  <c r="F41" i="15"/>
  <c r="D42" i="15"/>
  <c r="H42" i="15"/>
  <c r="F43" i="15"/>
  <c r="D44" i="15"/>
  <c r="H44" i="15"/>
  <c r="F45" i="15"/>
  <c r="D46" i="15"/>
  <c r="H46" i="15"/>
  <c r="F47" i="15"/>
  <c r="D48" i="15"/>
  <c r="H48" i="15"/>
  <c r="F49" i="15"/>
  <c r="D50" i="15"/>
  <c r="H50" i="15"/>
  <c r="F51" i="15"/>
  <c r="D52" i="15"/>
  <c r="H52" i="15"/>
  <c r="F53" i="15"/>
  <c r="D54" i="15"/>
  <c r="H54" i="15"/>
  <c r="F55" i="15"/>
  <c r="D56" i="15"/>
  <c r="H56" i="15"/>
  <c r="F57" i="15"/>
  <c r="D58" i="15"/>
  <c r="H58" i="15"/>
  <c r="F59" i="15"/>
  <c r="D60" i="15"/>
  <c r="H60" i="15"/>
  <c r="F61" i="15"/>
  <c r="D62" i="15"/>
  <c r="H62" i="15"/>
  <c r="F63" i="15"/>
  <c r="D64" i="15"/>
  <c r="H64" i="15"/>
  <c r="F65" i="15"/>
  <c r="D66" i="15"/>
  <c r="H66" i="15"/>
  <c r="F67" i="15"/>
  <c r="D68" i="15"/>
  <c r="H68" i="15"/>
  <c r="F69" i="15"/>
  <c r="D70" i="15"/>
  <c r="H70" i="15"/>
  <c r="F71" i="15"/>
  <c r="D72" i="15"/>
  <c r="H72" i="15"/>
  <c r="F73" i="15"/>
  <c r="D74" i="15"/>
  <c r="H74" i="15"/>
  <c r="F75" i="15"/>
  <c r="D76" i="15"/>
  <c r="H76" i="15"/>
  <c r="F77" i="15"/>
  <c r="D78" i="15"/>
  <c r="H78" i="15"/>
  <c r="F79" i="15"/>
  <c r="D80" i="15"/>
  <c r="H80" i="15"/>
  <c r="F81" i="15"/>
  <c r="D82" i="15"/>
  <c r="H82" i="15"/>
  <c r="F83" i="15"/>
  <c r="D84" i="15"/>
  <c r="H84" i="15"/>
  <c r="F85" i="15"/>
  <c r="D86" i="15"/>
  <c r="H86" i="15"/>
  <c r="F87" i="15"/>
  <c r="E4" i="15"/>
  <c r="I4" i="15"/>
  <c r="G5" i="15"/>
  <c r="E6" i="15"/>
  <c r="I6" i="15"/>
  <c r="G7" i="15"/>
  <c r="E8" i="15"/>
  <c r="I8" i="15"/>
  <c r="G9" i="15"/>
  <c r="E10" i="15"/>
  <c r="I10" i="15"/>
  <c r="G11" i="15"/>
  <c r="E12" i="15"/>
  <c r="I12" i="15"/>
  <c r="G13" i="15"/>
  <c r="E14" i="15"/>
  <c r="I14" i="15"/>
  <c r="G15" i="15"/>
  <c r="E16" i="15"/>
  <c r="I16" i="15"/>
  <c r="G17" i="15"/>
  <c r="E18" i="15"/>
  <c r="I18" i="15"/>
  <c r="G19" i="15"/>
  <c r="E20" i="15"/>
  <c r="I20" i="15"/>
  <c r="G21" i="15"/>
  <c r="E22" i="15"/>
  <c r="I22" i="15"/>
  <c r="G23" i="15"/>
  <c r="E24" i="15"/>
  <c r="I24" i="15"/>
  <c r="G25" i="15"/>
  <c r="E26" i="15"/>
  <c r="I26" i="15"/>
  <c r="G27" i="15"/>
  <c r="E28" i="15"/>
  <c r="I28" i="15"/>
  <c r="G29" i="15"/>
  <c r="E30" i="15"/>
  <c r="I30" i="15"/>
  <c r="G31" i="15"/>
  <c r="E32" i="15"/>
  <c r="I32" i="15"/>
  <c r="G33" i="15"/>
  <c r="E34" i="15"/>
  <c r="I34" i="15"/>
  <c r="G35" i="15"/>
  <c r="E36" i="15"/>
  <c r="I36" i="15"/>
  <c r="G37" i="15"/>
  <c r="E38" i="15"/>
  <c r="I38" i="15"/>
  <c r="G39" i="15"/>
  <c r="E40" i="15"/>
  <c r="I40" i="15"/>
  <c r="G41" i="15"/>
  <c r="E42" i="15"/>
  <c r="I42" i="15"/>
  <c r="G43" i="15"/>
  <c r="E44" i="15"/>
  <c r="I44" i="15"/>
  <c r="G45" i="15"/>
  <c r="E46" i="15"/>
  <c r="I46" i="15"/>
  <c r="G47" i="15"/>
  <c r="E48" i="15"/>
  <c r="I48" i="15"/>
  <c r="G49" i="15"/>
  <c r="E50" i="15"/>
  <c r="I50" i="15"/>
  <c r="G51" i="15"/>
  <c r="E52" i="15"/>
  <c r="I52" i="15"/>
  <c r="G53" i="15"/>
  <c r="E54" i="15"/>
  <c r="I54" i="15"/>
  <c r="G55" i="15"/>
  <c r="E56" i="15"/>
  <c r="I56" i="15"/>
  <c r="G57" i="15"/>
  <c r="E58" i="15"/>
  <c r="I58" i="15"/>
  <c r="G59" i="15"/>
  <c r="E60" i="15"/>
  <c r="I60" i="15"/>
  <c r="G61" i="15"/>
  <c r="E62" i="15"/>
  <c r="I62" i="15"/>
  <c r="G63" i="15"/>
  <c r="E64" i="15"/>
  <c r="I64" i="15"/>
  <c r="G65" i="15"/>
  <c r="E66" i="15"/>
  <c r="I66" i="15"/>
  <c r="G67" i="15"/>
  <c r="E68" i="15"/>
  <c r="I68" i="15"/>
  <c r="G69" i="15"/>
  <c r="E70" i="15"/>
  <c r="I70" i="15"/>
  <c r="G71" i="15"/>
  <c r="E72" i="15"/>
  <c r="I72" i="15"/>
  <c r="G73" i="15"/>
  <c r="E74" i="15"/>
  <c r="I74" i="15"/>
  <c r="G75" i="15"/>
  <c r="E76" i="15"/>
  <c r="I76" i="15"/>
  <c r="G77" i="15"/>
  <c r="E78" i="15"/>
  <c r="I78" i="15"/>
  <c r="G79" i="15"/>
  <c r="E80" i="15"/>
  <c r="I80" i="15"/>
  <c r="G81" i="15"/>
  <c r="E82" i="15"/>
  <c r="I82" i="15"/>
  <c r="G83" i="15"/>
  <c r="E84" i="15"/>
  <c r="I84" i="15"/>
  <c r="G85" i="15"/>
  <c r="E86" i="15"/>
  <c r="I86" i="15"/>
  <c r="G87" i="15"/>
  <c r="E88" i="15"/>
  <c r="F4" i="15"/>
  <c r="D5" i="15"/>
  <c r="H5" i="15"/>
  <c r="F6" i="15"/>
  <c r="D7" i="15"/>
  <c r="H7" i="15"/>
  <c r="F8" i="15"/>
  <c r="D9" i="15"/>
  <c r="H9" i="15"/>
  <c r="F10" i="15"/>
  <c r="D11" i="15"/>
  <c r="H11" i="15"/>
  <c r="F12" i="15"/>
  <c r="D13" i="15"/>
  <c r="H13" i="15"/>
  <c r="F14" i="15"/>
  <c r="D15" i="15"/>
  <c r="H15" i="15"/>
  <c r="F16" i="15"/>
  <c r="D17" i="15"/>
  <c r="H17" i="15"/>
  <c r="F18" i="15"/>
  <c r="D19" i="15"/>
  <c r="H19" i="15"/>
  <c r="F20" i="15"/>
  <c r="D21" i="15"/>
  <c r="H21" i="15"/>
  <c r="F22" i="15"/>
  <c r="D23" i="15"/>
  <c r="H23" i="15"/>
  <c r="F24" i="15"/>
  <c r="D25" i="15"/>
  <c r="H25" i="15"/>
  <c r="F26" i="15"/>
  <c r="D27" i="15"/>
  <c r="H27" i="15"/>
  <c r="F28" i="15"/>
  <c r="D29" i="15"/>
  <c r="H29" i="15"/>
  <c r="F30" i="15"/>
  <c r="D31" i="15"/>
  <c r="H31" i="15"/>
  <c r="F32" i="15"/>
  <c r="D33" i="15"/>
  <c r="H33" i="15"/>
  <c r="F34" i="15"/>
  <c r="D35" i="15"/>
  <c r="H35" i="15"/>
  <c r="F36" i="15"/>
  <c r="D37" i="15"/>
  <c r="H37" i="15"/>
  <c r="F38" i="15"/>
  <c r="D39" i="15"/>
  <c r="H39" i="15"/>
  <c r="F40" i="15"/>
  <c r="D41" i="15"/>
  <c r="H41" i="15"/>
  <c r="F42" i="15"/>
  <c r="D43" i="15"/>
  <c r="H43" i="15"/>
  <c r="F44" i="15"/>
  <c r="D45" i="15"/>
  <c r="H45" i="15"/>
  <c r="F46" i="15"/>
  <c r="D47" i="15"/>
  <c r="H47" i="15"/>
  <c r="F48" i="15"/>
  <c r="D49" i="15"/>
  <c r="H49" i="15"/>
  <c r="F50" i="15"/>
  <c r="D51" i="15"/>
  <c r="H51" i="15"/>
  <c r="F52" i="15"/>
  <c r="D53" i="15"/>
  <c r="H53" i="15"/>
  <c r="F54" i="15"/>
  <c r="D55" i="15"/>
  <c r="H55" i="15"/>
  <c r="F56" i="15"/>
  <c r="D57" i="15"/>
  <c r="H57" i="15"/>
  <c r="F58" i="15"/>
  <c r="D59" i="15"/>
  <c r="H59" i="15"/>
  <c r="F60" i="15"/>
  <c r="D61" i="15"/>
  <c r="H61" i="15"/>
  <c r="F62" i="15"/>
  <c r="D63" i="15"/>
  <c r="H63" i="15"/>
  <c r="F64" i="15"/>
  <c r="D65" i="15"/>
  <c r="H65" i="15"/>
  <c r="F66" i="15"/>
  <c r="D67" i="15"/>
  <c r="H67" i="15"/>
  <c r="F68" i="15"/>
  <c r="D69" i="15"/>
  <c r="H69" i="15"/>
  <c r="F70" i="15"/>
  <c r="D71" i="15"/>
  <c r="H71" i="15"/>
  <c r="F72" i="15"/>
  <c r="D73" i="15"/>
  <c r="H73" i="15"/>
  <c r="F74" i="15"/>
  <c r="D75" i="15"/>
  <c r="H75" i="15"/>
  <c r="F76" i="15"/>
  <c r="D77" i="15"/>
  <c r="H77" i="15"/>
  <c r="F78" i="15"/>
  <c r="D79" i="15"/>
  <c r="H79" i="15"/>
  <c r="F80" i="15"/>
  <c r="D81" i="15"/>
  <c r="H81" i="15"/>
  <c r="F82" i="15"/>
  <c r="D83" i="15"/>
  <c r="H83" i="15"/>
  <c r="F84" i="15"/>
  <c r="D85" i="15"/>
  <c r="H85" i="15"/>
  <c r="F86" i="15"/>
  <c r="G4" i="15"/>
  <c r="E7" i="15"/>
  <c r="I9" i="15"/>
  <c r="G12" i="15"/>
  <c r="E15" i="15"/>
  <c r="I17" i="15"/>
  <c r="G20" i="15"/>
  <c r="E23" i="15"/>
  <c r="I25" i="15"/>
  <c r="G28" i="15"/>
  <c r="E31" i="15"/>
  <c r="I33" i="15"/>
  <c r="G36" i="15"/>
  <c r="E39" i="15"/>
  <c r="I41" i="15"/>
  <c r="G44" i="15"/>
  <c r="E47" i="15"/>
  <c r="I49" i="15"/>
  <c r="G52" i="15"/>
  <c r="E55" i="15"/>
  <c r="I57" i="15"/>
  <c r="G60" i="15"/>
  <c r="E63" i="15"/>
  <c r="I65" i="15"/>
  <c r="G68" i="15"/>
  <c r="E71" i="15"/>
  <c r="I73" i="15"/>
  <c r="G76" i="15"/>
  <c r="E79" i="15"/>
  <c r="I81" i="15"/>
  <c r="G84" i="15"/>
  <c r="D87" i="15"/>
  <c r="D88" i="15"/>
  <c r="I88" i="15"/>
  <c r="G89" i="15"/>
  <c r="E90" i="15"/>
  <c r="I90" i="15"/>
  <c r="G91" i="15"/>
  <c r="E92" i="15"/>
  <c r="I92" i="15"/>
  <c r="G93" i="15"/>
  <c r="E94" i="15"/>
  <c r="I94" i="15"/>
  <c r="G95" i="15"/>
  <c r="E96" i="15"/>
  <c r="I96" i="15"/>
  <c r="G97" i="15"/>
  <c r="E98" i="15"/>
  <c r="I98" i="15"/>
  <c r="G99" i="15"/>
  <c r="E100" i="15"/>
  <c r="I100" i="15"/>
  <c r="G101" i="15"/>
  <c r="E102" i="15"/>
  <c r="I102" i="15"/>
  <c r="G103" i="15"/>
  <c r="E104" i="15"/>
  <c r="I104" i="15"/>
  <c r="G105" i="15"/>
  <c r="E106" i="15"/>
  <c r="I106" i="15"/>
  <c r="G107" i="15"/>
  <c r="E108" i="15"/>
  <c r="I108" i="15"/>
  <c r="G109" i="15"/>
  <c r="E110" i="15"/>
  <c r="I110" i="15"/>
  <c r="G111" i="15"/>
  <c r="E112" i="15"/>
  <c r="I112" i="15"/>
  <c r="G113" i="15"/>
  <c r="E114" i="15"/>
  <c r="I114" i="15"/>
  <c r="G115" i="15"/>
  <c r="E116" i="15"/>
  <c r="I116" i="15"/>
  <c r="G117" i="15"/>
  <c r="E118" i="15"/>
  <c r="I118" i="15"/>
  <c r="G119" i="15"/>
  <c r="E120" i="15"/>
  <c r="I120" i="15"/>
  <c r="G121" i="15"/>
  <c r="E122" i="15"/>
  <c r="I122" i="15"/>
  <c r="G123" i="15"/>
  <c r="E124" i="15"/>
  <c r="I124" i="15"/>
  <c r="G125" i="15"/>
  <c r="E126" i="15"/>
  <c r="I126" i="15"/>
  <c r="G127" i="15"/>
  <c r="E128" i="15"/>
  <c r="I128" i="15"/>
  <c r="G129" i="15"/>
  <c r="E130" i="15"/>
  <c r="I130" i="15"/>
  <c r="G131" i="15"/>
  <c r="E132" i="15"/>
  <c r="I132" i="15"/>
  <c r="G133" i="15"/>
  <c r="I133" i="15"/>
  <c r="I11" i="15"/>
  <c r="I19" i="15"/>
  <c r="I27" i="15"/>
  <c r="I35" i="15"/>
  <c r="I43" i="15"/>
  <c r="I51" i="15"/>
  <c r="I59" i="15"/>
  <c r="I67" i="15"/>
  <c r="I75" i="15"/>
  <c r="I83" i="15"/>
  <c r="H88" i="15"/>
  <c r="H90" i="15"/>
  <c r="H92" i="15"/>
  <c r="H94" i="15"/>
  <c r="H96" i="15"/>
  <c r="H98" i="15"/>
  <c r="H100" i="15"/>
  <c r="H102" i="15"/>
  <c r="H104" i="15"/>
  <c r="H106" i="15"/>
  <c r="H108" i="15"/>
  <c r="H110" i="15"/>
  <c r="H112" i="15"/>
  <c r="H114" i="15"/>
  <c r="H116" i="15"/>
  <c r="E5" i="15"/>
  <c r="I7" i="15"/>
  <c r="G10" i="15"/>
  <c r="E13" i="15"/>
  <c r="I15" i="15"/>
  <c r="G18" i="15"/>
  <c r="E21" i="15"/>
  <c r="I23" i="15"/>
  <c r="G26" i="15"/>
  <c r="E29" i="15"/>
  <c r="I31" i="15"/>
  <c r="G34" i="15"/>
  <c r="E37" i="15"/>
  <c r="I39" i="15"/>
  <c r="G42" i="15"/>
  <c r="E45" i="15"/>
  <c r="I47" i="15"/>
  <c r="G50" i="15"/>
  <c r="E53" i="15"/>
  <c r="I55" i="15"/>
  <c r="G58" i="15"/>
  <c r="E61" i="15"/>
  <c r="I63" i="15"/>
  <c r="G66" i="15"/>
  <c r="E69" i="15"/>
  <c r="I71" i="15"/>
  <c r="G74" i="15"/>
  <c r="E77" i="15"/>
  <c r="I79" i="15"/>
  <c r="G82" i="15"/>
  <c r="E85" i="15"/>
  <c r="E87" i="15"/>
  <c r="F88" i="15"/>
  <c r="D89" i="15"/>
  <c r="H89" i="15"/>
  <c r="F90" i="15"/>
  <c r="D91" i="15"/>
  <c r="H91" i="15"/>
  <c r="F92" i="15"/>
  <c r="D93" i="15"/>
  <c r="H93" i="15"/>
  <c r="F94" i="15"/>
  <c r="D95" i="15"/>
  <c r="H95" i="15"/>
  <c r="F96" i="15"/>
  <c r="D97" i="15"/>
  <c r="H97" i="15"/>
  <c r="F98" i="15"/>
  <c r="D99" i="15"/>
  <c r="H99" i="15"/>
  <c r="F100" i="15"/>
  <c r="D101" i="15"/>
  <c r="H101" i="15"/>
  <c r="F102" i="15"/>
  <c r="D103" i="15"/>
  <c r="H103" i="15"/>
  <c r="F104" i="15"/>
  <c r="D105" i="15"/>
  <c r="H105" i="15"/>
  <c r="F106" i="15"/>
  <c r="D107" i="15"/>
  <c r="H107" i="15"/>
  <c r="F108" i="15"/>
  <c r="D109" i="15"/>
  <c r="H109" i="15"/>
  <c r="F110" i="15"/>
  <c r="D111" i="15"/>
  <c r="H111" i="15"/>
  <c r="F112" i="15"/>
  <c r="D113" i="15"/>
  <c r="H113" i="15"/>
  <c r="F114" i="15"/>
  <c r="D115" i="15"/>
  <c r="H115" i="15"/>
  <c r="F116" i="15"/>
  <c r="D117" i="15"/>
  <c r="H117" i="15"/>
  <c r="F118" i="15"/>
  <c r="D119" i="15"/>
  <c r="H119" i="15"/>
  <c r="F120" i="15"/>
  <c r="D121" i="15"/>
  <c r="H121" i="15"/>
  <c r="F122" i="15"/>
  <c r="D123" i="15"/>
  <c r="H123" i="15"/>
  <c r="F124" i="15"/>
  <c r="D125" i="15"/>
  <c r="H125" i="15"/>
  <c r="F126" i="15"/>
  <c r="D127" i="15"/>
  <c r="H127" i="15"/>
  <c r="F128" i="15"/>
  <c r="D129" i="15"/>
  <c r="H129" i="15"/>
  <c r="F130" i="15"/>
  <c r="D131" i="15"/>
  <c r="H131" i="15"/>
  <c r="F132" i="15"/>
  <c r="D133" i="15"/>
  <c r="H133" i="15"/>
  <c r="E9" i="15"/>
  <c r="E17" i="15"/>
  <c r="E25" i="15"/>
  <c r="E33" i="15"/>
  <c r="E41" i="15"/>
  <c r="G46" i="15"/>
  <c r="G54" i="15"/>
  <c r="G62" i="15"/>
  <c r="G70" i="15"/>
  <c r="G78" i="15"/>
  <c r="I87" i="15"/>
  <c r="D90" i="15"/>
  <c r="F91" i="15"/>
  <c r="D94" i="15"/>
  <c r="F95" i="15"/>
  <c r="F97" i="15"/>
  <c r="F99" i="15"/>
  <c r="D102" i="15"/>
  <c r="D104" i="15"/>
  <c r="D106" i="15"/>
  <c r="F107" i="15"/>
  <c r="F109" i="15"/>
  <c r="D112" i="15"/>
  <c r="D114" i="15"/>
  <c r="F115" i="15"/>
  <c r="D118" i="15"/>
  <c r="I5" i="15"/>
  <c r="G8" i="15"/>
  <c r="E11" i="15"/>
  <c r="I13" i="15"/>
  <c r="G16" i="15"/>
  <c r="E19" i="15"/>
  <c r="I21" i="15"/>
  <c r="G24" i="15"/>
  <c r="E27" i="15"/>
  <c r="I29" i="15"/>
  <c r="G32" i="15"/>
  <c r="E35" i="15"/>
  <c r="I37" i="15"/>
  <c r="G40" i="15"/>
  <c r="E43" i="15"/>
  <c r="I45" i="15"/>
  <c r="G48" i="15"/>
  <c r="E51" i="15"/>
  <c r="I53" i="15"/>
  <c r="G56" i="15"/>
  <c r="E59" i="15"/>
  <c r="I61" i="15"/>
  <c r="G64" i="15"/>
  <c r="E67" i="15"/>
  <c r="I69" i="15"/>
  <c r="G72" i="15"/>
  <c r="E75" i="15"/>
  <c r="I77" i="15"/>
  <c r="G80" i="15"/>
  <c r="E83" i="15"/>
  <c r="I85" i="15"/>
  <c r="H87" i="15"/>
  <c r="G88" i="15"/>
  <c r="E89" i="15"/>
  <c r="I89" i="15"/>
  <c r="G90" i="15"/>
  <c r="E91" i="15"/>
  <c r="I91" i="15"/>
  <c r="G92" i="15"/>
  <c r="E93" i="15"/>
  <c r="I93" i="15"/>
  <c r="G94" i="15"/>
  <c r="E95" i="15"/>
  <c r="I95" i="15"/>
  <c r="G96" i="15"/>
  <c r="E97" i="15"/>
  <c r="I97" i="15"/>
  <c r="G98" i="15"/>
  <c r="E99" i="15"/>
  <c r="I99" i="15"/>
  <c r="G100" i="15"/>
  <c r="E101" i="15"/>
  <c r="I101" i="15"/>
  <c r="G102" i="15"/>
  <c r="E103" i="15"/>
  <c r="I103" i="15"/>
  <c r="G104" i="15"/>
  <c r="E105" i="15"/>
  <c r="I105" i="15"/>
  <c r="G106" i="15"/>
  <c r="E107" i="15"/>
  <c r="I107" i="15"/>
  <c r="G108" i="15"/>
  <c r="E109" i="15"/>
  <c r="I109" i="15"/>
  <c r="G110" i="15"/>
  <c r="E111" i="15"/>
  <c r="I111" i="15"/>
  <c r="G112" i="15"/>
  <c r="E113" i="15"/>
  <c r="I113" i="15"/>
  <c r="G114" i="15"/>
  <c r="E115" i="15"/>
  <c r="I115" i="15"/>
  <c r="G116" i="15"/>
  <c r="E117" i="15"/>
  <c r="I117" i="15"/>
  <c r="G118" i="15"/>
  <c r="E119" i="15"/>
  <c r="I119" i="15"/>
  <c r="G120" i="15"/>
  <c r="E121" i="15"/>
  <c r="I121" i="15"/>
  <c r="G122" i="15"/>
  <c r="E123" i="15"/>
  <c r="I123" i="15"/>
  <c r="G124" i="15"/>
  <c r="E125" i="15"/>
  <c r="I125" i="15"/>
  <c r="G126" i="15"/>
  <c r="E127" i="15"/>
  <c r="I127" i="15"/>
  <c r="G128" i="15"/>
  <c r="E129" i="15"/>
  <c r="I129" i="15"/>
  <c r="G130" i="15"/>
  <c r="E131" i="15"/>
  <c r="I131" i="15"/>
  <c r="G132" i="15"/>
  <c r="E133" i="15"/>
  <c r="G6" i="15"/>
  <c r="G14" i="15"/>
  <c r="G22" i="15"/>
  <c r="G30" i="15"/>
  <c r="G38" i="15"/>
  <c r="E49" i="15"/>
  <c r="E57" i="15"/>
  <c r="E65" i="15"/>
  <c r="E73" i="15"/>
  <c r="E81" i="15"/>
  <c r="G86" i="15"/>
  <c r="F89" i="15"/>
  <c r="D92" i="15"/>
  <c r="F93" i="15"/>
  <c r="D96" i="15"/>
  <c r="D98" i="15"/>
  <c r="D100" i="15"/>
  <c r="F101" i="15"/>
  <c r="F103" i="15"/>
  <c r="F105" i="15"/>
  <c r="D108" i="15"/>
  <c r="D110" i="15"/>
  <c r="F111" i="15"/>
  <c r="F113" i="15"/>
  <c r="D116" i="15"/>
  <c r="F117" i="15"/>
  <c r="H118" i="15"/>
  <c r="F121" i="15"/>
  <c r="D124" i="15"/>
  <c r="H126" i="15"/>
  <c r="F129" i="15"/>
  <c r="D132" i="15"/>
  <c r="H120" i="15"/>
  <c r="H128" i="15"/>
  <c r="F119" i="15"/>
  <c r="D122" i="15"/>
  <c r="H124" i="15"/>
  <c r="F127" i="15"/>
  <c r="D130" i="15"/>
  <c r="H132" i="15"/>
  <c r="D126" i="15"/>
  <c r="F131" i="15"/>
  <c r="D120" i="15"/>
  <c r="H122" i="15"/>
  <c r="F125" i="15"/>
  <c r="D128" i="15"/>
  <c r="H130" i="15"/>
  <c r="F133" i="15"/>
  <c r="F123" i="15"/>
  <c r="C5" i="15"/>
  <c r="C9" i="15"/>
  <c r="C13" i="15"/>
  <c r="C17" i="15"/>
  <c r="C21" i="15"/>
  <c r="C25" i="15"/>
  <c r="C29" i="15"/>
  <c r="C33" i="15"/>
  <c r="C37" i="15"/>
  <c r="C41" i="15"/>
  <c r="C45" i="15"/>
  <c r="C49" i="15"/>
  <c r="C53" i="15"/>
  <c r="C57" i="15"/>
  <c r="C61" i="15"/>
  <c r="C65" i="15"/>
  <c r="C69" i="15"/>
  <c r="C73" i="15"/>
  <c r="C77" i="15"/>
  <c r="C81" i="15"/>
  <c r="C85" i="15"/>
  <c r="C89" i="15"/>
  <c r="C93" i="15"/>
  <c r="C97" i="15"/>
  <c r="C101" i="15"/>
  <c r="C105" i="15"/>
  <c r="C109" i="15"/>
  <c r="C113" i="15"/>
  <c r="C133" i="15"/>
  <c r="C114" i="15"/>
  <c r="C126" i="15"/>
  <c r="C6" i="15"/>
  <c r="C10" i="15"/>
  <c r="C14" i="15"/>
  <c r="C18" i="15"/>
  <c r="C22" i="15"/>
  <c r="C26" i="15"/>
  <c r="C30" i="15"/>
  <c r="C34" i="15"/>
  <c r="C38" i="15"/>
  <c r="C42" i="15"/>
  <c r="C46" i="15"/>
  <c r="C50" i="15"/>
  <c r="C54" i="15"/>
  <c r="C58" i="15"/>
  <c r="C62" i="15"/>
  <c r="C66" i="15"/>
  <c r="C70" i="15"/>
  <c r="C74" i="15"/>
  <c r="C78" i="15"/>
  <c r="C82" i="15"/>
  <c r="C86" i="15"/>
  <c r="C90" i="15"/>
  <c r="C94" i="15"/>
  <c r="C7" i="15"/>
  <c r="C11" i="15"/>
  <c r="C15" i="15"/>
  <c r="C19" i="15"/>
  <c r="C23" i="15"/>
  <c r="C27" i="15"/>
  <c r="C31" i="15"/>
  <c r="C35" i="15"/>
  <c r="C39" i="15"/>
  <c r="C43" i="15"/>
  <c r="C47" i="15"/>
  <c r="C51" i="15"/>
  <c r="C55" i="15"/>
  <c r="C59" i="15"/>
  <c r="C63" i="15"/>
  <c r="C67" i="15"/>
  <c r="C71" i="15"/>
  <c r="C75" i="15"/>
  <c r="C79" i="15"/>
  <c r="C83" i="15"/>
  <c r="C87" i="15"/>
  <c r="C91" i="15"/>
  <c r="C95" i="15"/>
  <c r="C99" i="15"/>
  <c r="C103" i="15"/>
  <c r="C107" i="15"/>
  <c r="C111" i="15"/>
  <c r="C115" i="15"/>
  <c r="C119" i="15"/>
  <c r="C123" i="15"/>
  <c r="C127" i="15"/>
  <c r="C131" i="15"/>
  <c r="C117" i="15"/>
  <c r="C129" i="15"/>
  <c r="C102" i="15"/>
  <c r="C110" i="15"/>
  <c r="C122" i="15"/>
  <c r="C8" i="15"/>
  <c r="C12" i="15"/>
  <c r="C16" i="15"/>
  <c r="C20" i="15"/>
  <c r="C24" i="15"/>
  <c r="C28" i="15"/>
  <c r="C32" i="15"/>
  <c r="C36" i="15"/>
  <c r="C40" i="15"/>
  <c r="C44" i="15"/>
  <c r="C48" i="15"/>
  <c r="C52" i="15"/>
  <c r="C56" i="15"/>
  <c r="C60" i="15"/>
  <c r="C64" i="15"/>
  <c r="C68" i="15"/>
  <c r="C72" i="15"/>
  <c r="C76" i="15"/>
  <c r="C80" i="15"/>
  <c r="C84" i="15"/>
  <c r="C88" i="15"/>
  <c r="C92" i="15"/>
  <c r="C96" i="15"/>
  <c r="C100" i="15"/>
  <c r="C104" i="15"/>
  <c r="C108" i="15"/>
  <c r="C112" i="15"/>
  <c r="C116" i="15"/>
  <c r="C120" i="15"/>
  <c r="C124" i="15"/>
  <c r="C128" i="15"/>
  <c r="C132" i="15"/>
  <c r="C121" i="15"/>
  <c r="C125" i="15"/>
  <c r="C98" i="15"/>
  <c r="C106" i="15"/>
  <c r="C118" i="15"/>
  <c r="C130" i="15"/>
  <c r="I133" i="10"/>
  <c r="I129" i="10"/>
  <c r="I125" i="10"/>
  <c r="I121" i="10"/>
  <c r="I117" i="10"/>
  <c r="I113" i="10"/>
  <c r="I109" i="10"/>
  <c r="I105" i="10"/>
  <c r="I101" i="10"/>
  <c r="I97" i="10"/>
  <c r="I93" i="10"/>
  <c r="I89" i="10"/>
  <c r="I85" i="10"/>
  <c r="I81" i="10"/>
  <c r="I77" i="10"/>
  <c r="I73" i="10"/>
  <c r="I69" i="10"/>
  <c r="I65" i="10"/>
  <c r="I61" i="10"/>
  <c r="I57" i="10"/>
  <c r="I53" i="10"/>
  <c r="I49" i="10"/>
  <c r="I45" i="10"/>
  <c r="I41" i="10"/>
  <c r="I37" i="10"/>
  <c r="I33" i="10"/>
  <c r="I29" i="10"/>
  <c r="I25" i="10"/>
  <c r="I21" i="10"/>
  <c r="I17" i="10"/>
  <c r="I13" i="10"/>
  <c r="I9" i="10"/>
  <c r="I5" i="10"/>
  <c r="I122" i="10"/>
  <c r="I114" i="10"/>
  <c r="I106" i="10"/>
  <c r="I94" i="10"/>
  <c r="I82" i="10"/>
  <c r="I74" i="10"/>
  <c r="I62" i="10"/>
  <c r="I54" i="10"/>
  <c r="I42" i="10"/>
  <c r="I30" i="10"/>
  <c r="I18" i="10"/>
  <c r="I10" i="10"/>
  <c r="I132" i="10"/>
  <c r="I128" i="10"/>
  <c r="I124" i="10"/>
  <c r="I120" i="10"/>
  <c r="I116" i="10"/>
  <c r="I112" i="10"/>
  <c r="I108" i="10"/>
  <c r="I104" i="10"/>
  <c r="I100" i="10"/>
  <c r="I96" i="10"/>
  <c r="I92" i="10"/>
  <c r="I88" i="10"/>
  <c r="I84" i="10"/>
  <c r="I80" i="10"/>
  <c r="I76" i="10"/>
  <c r="I72" i="10"/>
  <c r="I68" i="10"/>
  <c r="I64" i="10"/>
  <c r="I60" i="10"/>
  <c r="I56" i="10"/>
  <c r="I52" i="10"/>
  <c r="I48" i="10"/>
  <c r="I44" i="10"/>
  <c r="I40" i="10"/>
  <c r="I36" i="10"/>
  <c r="I32" i="10"/>
  <c r="I28" i="10"/>
  <c r="I24" i="10"/>
  <c r="I20" i="10"/>
  <c r="I16" i="10"/>
  <c r="I12" i="10"/>
  <c r="I8" i="10"/>
  <c r="I4" i="10"/>
  <c r="I7" i="10"/>
  <c r="I126" i="10"/>
  <c r="I102" i="10"/>
  <c r="I86" i="10"/>
  <c r="I70" i="10"/>
  <c r="I58" i="10"/>
  <c r="I46" i="10"/>
  <c r="I34" i="10"/>
  <c r="I22" i="10"/>
  <c r="I131" i="10"/>
  <c r="I127" i="10"/>
  <c r="I123" i="10"/>
  <c r="I119" i="10"/>
  <c r="I115" i="10"/>
  <c r="I111" i="10"/>
  <c r="I107" i="10"/>
  <c r="I103" i="10"/>
  <c r="I99" i="10"/>
  <c r="I95" i="10"/>
  <c r="I91" i="10"/>
  <c r="I87" i="10"/>
  <c r="I83" i="10"/>
  <c r="I79" i="10"/>
  <c r="I75" i="10"/>
  <c r="I71" i="10"/>
  <c r="I67" i="10"/>
  <c r="I63" i="10"/>
  <c r="I59" i="10"/>
  <c r="I55" i="10"/>
  <c r="I51" i="10"/>
  <c r="I47" i="10"/>
  <c r="I43" i="10"/>
  <c r="I39" i="10"/>
  <c r="I35" i="10"/>
  <c r="I31" i="10"/>
  <c r="I27" i="10"/>
  <c r="I23" i="10"/>
  <c r="I19" i="10"/>
  <c r="I15" i="10"/>
  <c r="I11" i="10"/>
  <c r="I130" i="10"/>
  <c r="I118" i="10"/>
  <c r="I110" i="10"/>
  <c r="I98" i="10"/>
  <c r="I90" i="10"/>
  <c r="I78" i="10"/>
  <c r="I66" i="10"/>
  <c r="I50" i="10"/>
  <c r="I38" i="10"/>
  <c r="I26" i="10"/>
  <c r="I14" i="10"/>
  <c r="I6" i="10"/>
  <c r="H133" i="10"/>
  <c r="H129" i="10"/>
  <c r="H125" i="10"/>
  <c r="H121" i="10"/>
  <c r="H117" i="10"/>
  <c r="H113" i="10"/>
  <c r="H109" i="10"/>
  <c r="H105" i="10"/>
  <c r="H101" i="10"/>
  <c r="H97" i="10"/>
  <c r="H93" i="10"/>
  <c r="H89" i="10"/>
  <c r="H85" i="10"/>
  <c r="H81" i="10"/>
  <c r="H77" i="10"/>
  <c r="H73" i="10"/>
  <c r="H69" i="10"/>
  <c r="H65" i="10"/>
  <c r="H61" i="10"/>
  <c r="H57" i="10"/>
  <c r="H53" i="10"/>
  <c r="H49" i="10"/>
  <c r="H45" i="10"/>
  <c r="H41" i="10"/>
  <c r="H37" i="10"/>
  <c r="H33" i="10"/>
  <c r="H29" i="10"/>
  <c r="H25" i="10"/>
  <c r="H21" i="10"/>
  <c r="H17" i="10"/>
  <c r="H13" i="10"/>
  <c r="H9" i="10"/>
  <c r="H5" i="10"/>
  <c r="H131" i="10"/>
  <c r="H119" i="10"/>
  <c r="H111" i="10"/>
  <c r="H103" i="10"/>
  <c r="H95" i="10"/>
  <c r="H87" i="10"/>
  <c r="H79" i="10"/>
  <c r="H71" i="10"/>
  <c r="H63" i="10"/>
  <c r="H55" i="10"/>
  <c r="H47" i="10"/>
  <c r="H39" i="10"/>
  <c r="H35" i="10"/>
  <c r="H27" i="10"/>
  <c r="H19" i="10"/>
  <c r="H11" i="10"/>
  <c r="H130" i="10"/>
  <c r="H118" i="10"/>
  <c r="H110" i="10"/>
  <c r="H102" i="10"/>
  <c r="H94" i="10"/>
  <c r="H86" i="10"/>
  <c r="H82" i="10"/>
  <c r="H74" i="10"/>
  <c r="H66" i="10"/>
  <c r="H58" i="10"/>
  <c r="H46" i="10"/>
  <c r="H42" i="10"/>
  <c r="H34" i="10"/>
  <c r="H22" i="10"/>
  <c r="H14" i="10"/>
  <c r="H6" i="10"/>
  <c r="H132" i="10"/>
  <c r="H128" i="10"/>
  <c r="H124" i="10"/>
  <c r="H120" i="10"/>
  <c r="H116" i="10"/>
  <c r="H112" i="10"/>
  <c r="H108" i="10"/>
  <c r="H104" i="10"/>
  <c r="H100" i="10"/>
  <c r="H96" i="10"/>
  <c r="H92" i="10"/>
  <c r="H88" i="10"/>
  <c r="H84" i="10"/>
  <c r="H80" i="10"/>
  <c r="H76" i="10"/>
  <c r="H72" i="10"/>
  <c r="H68" i="10"/>
  <c r="H64" i="10"/>
  <c r="H60" i="10"/>
  <c r="H56" i="10"/>
  <c r="H52" i="10"/>
  <c r="H48" i="10"/>
  <c r="H44" i="10"/>
  <c r="H40" i="10"/>
  <c r="H36" i="10"/>
  <c r="H32" i="10"/>
  <c r="H28" i="10"/>
  <c r="H24" i="10"/>
  <c r="H20" i="10"/>
  <c r="H16" i="10"/>
  <c r="H12" i="10"/>
  <c r="H8" i="10"/>
  <c r="H4" i="10"/>
  <c r="H127" i="10"/>
  <c r="H123" i="10"/>
  <c r="H115" i="10"/>
  <c r="H107" i="10"/>
  <c r="H99" i="10"/>
  <c r="H91" i="10"/>
  <c r="H83" i="10"/>
  <c r="H75" i="10"/>
  <c r="H67" i="10"/>
  <c r="H59" i="10"/>
  <c r="H51" i="10"/>
  <c r="H43" i="10"/>
  <c r="H31" i="10"/>
  <c r="H23" i="10"/>
  <c r="H15" i="10"/>
  <c r="H7" i="10"/>
  <c r="H126" i="10"/>
  <c r="H122" i="10"/>
  <c r="H114" i="10"/>
  <c r="H106" i="10"/>
  <c r="H98" i="10"/>
  <c r="H90" i="10"/>
  <c r="H78" i="10"/>
  <c r="H70" i="10"/>
  <c r="H62" i="10"/>
  <c r="H54" i="10"/>
  <c r="H50" i="10"/>
  <c r="H38" i="10"/>
  <c r="H30" i="10"/>
  <c r="H26" i="10"/>
  <c r="H18" i="10"/>
  <c r="H10" i="10"/>
  <c r="G133" i="10"/>
  <c r="G129" i="10"/>
  <c r="G125" i="10"/>
  <c r="G121" i="10"/>
  <c r="G117" i="10"/>
  <c r="G113" i="10"/>
  <c r="G109" i="10"/>
  <c r="G105" i="10"/>
  <c r="G101" i="10"/>
  <c r="G97" i="10"/>
  <c r="G93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G9" i="10"/>
  <c r="G5" i="10"/>
  <c r="G8" i="10"/>
  <c r="G126" i="10"/>
  <c r="G122" i="10"/>
  <c r="G110" i="10"/>
  <c r="G102" i="10"/>
  <c r="G86" i="10"/>
  <c r="G74" i="10"/>
  <c r="G70" i="10"/>
  <c r="G58" i="10"/>
  <c r="G42" i="10"/>
  <c r="G30" i="10"/>
  <c r="G18" i="10"/>
  <c r="G10" i="10"/>
  <c r="G132" i="10"/>
  <c r="G128" i="10"/>
  <c r="G124" i="10"/>
  <c r="G120" i="10"/>
  <c r="G116" i="10"/>
  <c r="G112" i="10"/>
  <c r="G108" i="10"/>
  <c r="G104" i="10"/>
  <c r="G100" i="10"/>
  <c r="G96" i="10"/>
  <c r="G92" i="10"/>
  <c r="G88" i="10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4" i="10"/>
  <c r="G114" i="10"/>
  <c r="G94" i="10"/>
  <c r="G82" i="10"/>
  <c r="G62" i="10"/>
  <c r="G50" i="10"/>
  <c r="G38" i="10"/>
  <c r="G26" i="10"/>
  <c r="G14" i="10"/>
  <c r="G131" i="10"/>
  <c r="G127" i="10"/>
  <c r="G123" i="10"/>
  <c r="G119" i="10"/>
  <c r="G115" i="10"/>
  <c r="G111" i="10"/>
  <c r="G107" i="10"/>
  <c r="G103" i="10"/>
  <c r="G99" i="10"/>
  <c r="G95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7" i="10"/>
  <c r="G130" i="10"/>
  <c r="G118" i="10"/>
  <c r="G106" i="10"/>
  <c r="G98" i="10"/>
  <c r="G90" i="10"/>
  <c r="G78" i="10"/>
  <c r="G66" i="10"/>
  <c r="G54" i="10"/>
  <c r="G46" i="10"/>
  <c r="G34" i="10"/>
  <c r="G22" i="10"/>
  <c r="G6" i="10"/>
  <c r="F133" i="10"/>
  <c r="F129" i="10"/>
  <c r="F125" i="10"/>
  <c r="F121" i="10"/>
  <c r="F117" i="10"/>
  <c r="F113" i="10"/>
  <c r="F109" i="10"/>
  <c r="F105" i="10"/>
  <c r="F101" i="10"/>
  <c r="F97" i="10"/>
  <c r="F93" i="10"/>
  <c r="F89" i="10"/>
  <c r="F85" i="10"/>
  <c r="F81" i="10"/>
  <c r="F77" i="10"/>
  <c r="F73" i="10"/>
  <c r="F69" i="10"/>
  <c r="F65" i="10"/>
  <c r="F61" i="10"/>
  <c r="F57" i="10"/>
  <c r="F53" i="10"/>
  <c r="F49" i="10"/>
  <c r="F45" i="10"/>
  <c r="F41" i="10"/>
  <c r="F37" i="10"/>
  <c r="F33" i="10"/>
  <c r="F29" i="10"/>
  <c r="F25" i="10"/>
  <c r="F21" i="10"/>
  <c r="F17" i="10"/>
  <c r="F13" i="10"/>
  <c r="F5" i="10"/>
  <c r="F132" i="10"/>
  <c r="F128" i="10"/>
  <c r="F124" i="10"/>
  <c r="F120" i="10"/>
  <c r="F116" i="10"/>
  <c r="F112" i="10"/>
  <c r="F108" i="10"/>
  <c r="F104" i="10"/>
  <c r="F100" i="10"/>
  <c r="F96" i="10"/>
  <c r="F92" i="10"/>
  <c r="F88" i="10"/>
  <c r="F84" i="10"/>
  <c r="F80" i="10"/>
  <c r="F76" i="10"/>
  <c r="F72" i="10"/>
  <c r="F68" i="10"/>
  <c r="F64" i="10"/>
  <c r="F60" i="10"/>
  <c r="F56" i="10"/>
  <c r="F52" i="10"/>
  <c r="F48" i="10"/>
  <c r="F44" i="10"/>
  <c r="F40" i="10"/>
  <c r="F36" i="10"/>
  <c r="F32" i="10"/>
  <c r="F28" i="10"/>
  <c r="F24" i="10"/>
  <c r="F20" i="10"/>
  <c r="F16" i="10"/>
  <c r="F12" i="10"/>
  <c r="F8" i="10"/>
  <c r="F4" i="10"/>
  <c r="F131" i="10"/>
  <c r="F127" i="10"/>
  <c r="F123" i="10"/>
  <c r="F119" i="10"/>
  <c r="F115" i="10"/>
  <c r="F111" i="10"/>
  <c r="F107" i="10"/>
  <c r="F103" i="10"/>
  <c r="F99" i="10"/>
  <c r="F95" i="10"/>
  <c r="F91" i="10"/>
  <c r="F87" i="10"/>
  <c r="F83" i="10"/>
  <c r="F79" i="10"/>
  <c r="F75" i="10"/>
  <c r="F71" i="10"/>
  <c r="F67" i="10"/>
  <c r="F63" i="10"/>
  <c r="F59" i="10"/>
  <c r="F55" i="10"/>
  <c r="F51" i="10"/>
  <c r="F47" i="10"/>
  <c r="F43" i="10"/>
  <c r="F39" i="10"/>
  <c r="F35" i="10"/>
  <c r="F31" i="10"/>
  <c r="F27" i="10"/>
  <c r="F23" i="10"/>
  <c r="F19" i="10"/>
  <c r="F15" i="10"/>
  <c r="F11" i="10"/>
  <c r="F7" i="10"/>
  <c r="F130" i="10"/>
  <c r="F126" i="10"/>
  <c r="F122" i="10"/>
  <c r="F118" i="10"/>
  <c r="F114" i="10"/>
  <c r="F110" i="10"/>
  <c r="F106" i="10"/>
  <c r="F102" i="10"/>
  <c r="F98" i="10"/>
  <c r="F94" i="10"/>
  <c r="F90" i="10"/>
  <c r="F86" i="10"/>
  <c r="F82" i="10"/>
  <c r="F78" i="10"/>
  <c r="F74" i="10"/>
  <c r="F70" i="10"/>
  <c r="F66" i="10"/>
  <c r="F62" i="10"/>
  <c r="F58" i="10"/>
  <c r="F54" i="10"/>
  <c r="F50" i="10"/>
  <c r="F46" i="10"/>
  <c r="F42" i="10"/>
  <c r="F38" i="10"/>
  <c r="F34" i="10"/>
  <c r="F30" i="10"/>
  <c r="F22" i="10"/>
  <c r="F18" i="10"/>
  <c r="F14" i="10"/>
  <c r="F10" i="10"/>
  <c r="F6" i="10"/>
  <c r="F26" i="10"/>
  <c r="F9" i="10"/>
  <c r="I133" i="13"/>
  <c r="I129" i="13"/>
  <c r="I125" i="13"/>
  <c r="I121" i="13"/>
  <c r="I117" i="13"/>
  <c r="I113" i="13"/>
  <c r="I109" i="13"/>
  <c r="I105" i="13"/>
  <c r="I101" i="13"/>
  <c r="I97" i="13"/>
  <c r="I93" i="13"/>
  <c r="I89" i="13"/>
  <c r="I85" i="13"/>
  <c r="I81" i="13"/>
  <c r="I77" i="13"/>
  <c r="I73" i="13"/>
  <c r="I69" i="13"/>
  <c r="I65" i="13"/>
  <c r="I61" i="13"/>
  <c r="I57" i="13"/>
  <c r="I53" i="13"/>
  <c r="I49" i="13"/>
  <c r="I45" i="13"/>
  <c r="I41" i="13"/>
  <c r="I37" i="13"/>
  <c r="I33" i="13"/>
  <c r="I29" i="13"/>
  <c r="I25" i="13"/>
  <c r="I21" i="13"/>
  <c r="I17" i="13"/>
  <c r="I13" i="13"/>
  <c r="I9" i="13"/>
  <c r="I5" i="13"/>
  <c r="I52" i="13"/>
  <c r="I48" i="13"/>
  <c r="I40" i="13"/>
  <c r="I36" i="13"/>
  <c r="I28" i="13"/>
  <c r="I24" i="13"/>
  <c r="I20" i="13"/>
  <c r="I12" i="13"/>
  <c r="I4" i="13"/>
  <c r="I90" i="13"/>
  <c r="I82" i="13"/>
  <c r="I66" i="13"/>
  <c r="I58" i="13"/>
  <c r="I46" i="13"/>
  <c r="I34" i="13"/>
  <c r="I22" i="13"/>
  <c r="I10" i="13"/>
  <c r="I132" i="13"/>
  <c r="I128" i="13"/>
  <c r="I124" i="13"/>
  <c r="I120" i="13"/>
  <c r="I116" i="13"/>
  <c r="I112" i="13"/>
  <c r="I108" i="13"/>
  <c r="I104" i="13"/>
  <c r="I100" i="13"/>
  <c r="I96" i="13"/>
  <c r="I92" i="13"/>
  <c r="I88" i="13"/>
  <c r="I84" i="13"/>
  <c r="I80" i="13"/>
  <c r="I76" i="13"/>
  <c r="I72" i="13"/>
  <c r="I68" i="13"/>
  <c r="I64" i="13"/>
  <c r="I60" i="13"/>
  <c r="I56" i="13"/>
  <c r="I44" i="13"/>
  <c r="I32" i="13"/>
  <c r="I16" i="13"/>
  <c r="I8" i="13"/>
  <c r="I98" i="13"/>
  <c r="I78" i="13"/>
  <c r="I70" i="13"/>
  <c r="I62" i="13"/>
  <c r="I50" i="13"/>
  <c r="I38" i="13"/>
  <c r="I26" i="13"/>
  <c r="I14" i="13"/>
  <c r="I131" i="13"/>
  <c r="I127" i="13"/>
  <c r="I123" i="13"/>
  <c r="I119" i="13"/>
  <c r="I115" i="13"/>
  <c r="I111" i="13"/>
  <c r="I107" i="13"/>
  <c r="I103" i="13"/>
  <c r="I99" i="13"/>
  <c r="I95" i="13"/>
  <c r="I91" i="13"/>
  <c r="I87" i="13"/>
  <c r="I83" i="13"/>
  <c r="I79" i="13"/>
  <c r="I75" i="13"/>
  <c r="I71" i="13"/>
  <c r="I67" i="13"/>
  <c r="I63" i="13"/>
  <c r="I59" i="13"/>
  <c r="I55" i="13"/>
  <c r="I51" i="13"/>
  <c r="I47" i="13"/>
  <c r="I43" i="13"/>
  <c r="I39" i="13"/>
  <c r="I35" i="13"/>
  <c r="I31" i="13"/>
  <c r="I27" i="13"/>
  <c r="I23" i="13"/>
  <c r="I19" i="13"/>
  <c r="I15" i="13"/>
  <c r="I11" i="13"/>
  <c r="I7" i="13"/>
  <c r="I130" i="13"/>
  <c r="I126" i="13"/>
  <c r="I122" i="13"/>
  <c r="I118" i="13"/>
  <c r="I114" i="13"/>
  <c r="I110" i="13"/>
  <c r="I106" i="13"/>
  <c r="I102" i="13"/>
  <c r="I94" i="13"/>
  <c r="I86" i="13"/>
  <c r="I74" i="13"/>
  <c r="I54" i="13"/>
  <c r="I42" i="13"/>
  <c r="I30" i="13"/>
  <c r="I18" i="13"/>
  <c r="I6" i="13"/>
  <c r="H133" i="13"/>
  <c r="H129" i="13"/>
  <c r="H125" i="13"/>
  <c r="H121" i="13"/>
  <c r="H117" i="13"/>
  <c r="H113" i="13"/>
  <c r="H109" i="13"/>
  <c r="H105" i="13"/>
  <c r="H101" i="13"/>
  <c r="H97" i="13"/>
  <c r="H93" i="13"/>
  <c r="H89" i="13"/>
  <c r="H85" i="13"/>
  <c r="H81" i="13"/>
  <c r="H77" i="13"/>
  <c r="H73" i="13"/>
  <c r="H69" i="13"/>
  <c r="H65" i="13"/>
  <c r="H61" i="13"/>
  <c r="H57" i="13"/>
  <c r="H53" i="13"/>
  <c r="H49" i="13"/>
  <c r="H45" i="13"/>
  <c r="H41" i="13"/>
  <c r="H37" i="13"/>
  <c r="H33" i="13"/>
  <c r="H29" i="13"/>
  <c r="H25" i="13"/>
  <c r="H21" i="13"/>
  <c r="H17" i="13"/>
  <c r="H13" i="13"/>
  <c r="H9" i="13"/>
  <c r="H5" i="13"/>
  <c r="H128" i="13"/>
  <c r="H124" i="13"/>
  <c r="H116" i="13"/>
  <c r="H112" i="13"/>
  <c r="H108" i="13"/>
  <c r="H100" i="13"/>
  <c r="H96" i="13"/>
  <c r="H88" i="13"/>
  <c r="H80" i="13"/>
  <c r="H72" i="13"/>
  <c r="H64" i="13"/>
  <c r="H56" i="13"/>
  <c r="H48" i="13"/>
  <c r="H40" i="13"/>
  <c r="H32" i="13"/>
  <c r="H24" i="13"/>
  <c r="H16" i="13"/>
  <c r="H8" i="13"/>
  <c r="H79" i="13"/>
  <c r="H59" i="13"/>
  <c r="H43" i="13"/>
  <c r="H27" i="13"/>
  <c r="H15" i="13"/>
  <c r="H126" i="13"/>
  <c r="H102" i="13"/>
  <c r="H90" i="13"/>
  <c r="H74" i="13"/>
  <c r="H58" i="13"/>
  <c r="H46" i="13"/>
  <c r="H30" i="13"/>
  <c r="H18" i="13"/>
  <c r="H132" i="13"/>
  <c r="H120" i="13"/>
  <c r="H104" i="13"/>
  <c r="H92" i="13"/>
  <c r="H84" i="13"/>
  <c r="H76" i="13"/>
  <c r="H68" i="13"/>
  <c r="H60" i="13"/>
  <c r="H52" i="13"/>
  <c r="H44" i="13"/>
  <c r="H36" i="13"/>
  <c r="H28" i="13"/>
  <c r="H20" i="13"/>
  <c r="H12" i="13"/>
  <c r="H4" i="13"/>
  <c r="H71" i="13"/>
  <c r="H63" i="13"/>
  <c r="H51" i="13"/>
  <c r="H39" i="13"/>
  <c r="H31" i="13"/>
  <c r="H19" i="13"/>
  <c r="H11" i="13"/>
  <c r="H130" i="13"/>
  <c r="H114" i="13"/>
  <c r="H106" i="13"/>
  <c r="H94" i="13"/>
  <c r="H86" i="13"/>
  <c r="H78" i="13"/>
  <c r="H66" i="13"/>
  <c r="H54" i="13"/>
  <c r="H42" i="13"/>
  <c r="H34" i="13"/>
  <c r="H22" i="13"/>
  <c r="H10" i="13"/>
  <c r="H131" i="13"/>
  <c r="H127" i="13"/>
  <c r="H123" i="13"/>
  <c r="H119" i="13"/>
  <c r="H115" i="13"/>
  <c r="H111" i="13"/>
  <c r="H107" i="13"/>
  <c r="H103" i="13"/>
  <c r="H99" i="13"/>
  <c r="H95" i="13"/>
  <c r="H91" i="13"/>
  <c r="H87" i="13"/>
  <c r="H83" i="13"/>
  <c r="H75" i="13"/>
  <c r="H67" i="13"/>
  <c r="H55" i="13"/>
  <c r="H47" i="13"/>
  <c r="H35" i="13"/>
  <c r="H23" i="13"/>
  <c r="H7" i="13"/>
  <c r="H122" i="13"/>
  <c r="H118" i="13"/>
  <c r="H110" i="13"/>
  <c r="H98" i="13"/>
  <c r="H82" i="13"/>
  <c r="H70" i="13"/>
  <c r="H62" i="13"/>
  <c r="H50" i="13"/>
  <c r="H38" i="13"/>
  <c r="H26" i="13"/>
  <c r="H14" i="13"/>
  <c r="H6" i="13"/>
  <c r="G133" i="13"/>
  <c r="G129" i="13"/>
  <c r="G125" i="13"/>
  <c r="G121" i="13"/>
  <c r="G117" i="13"/>
  <c r="G113" i="13"/>
  <c r="G109" i="13"/>
  <c r="G105" i="13"/>
  <c r="G101" i="13"/>
  <c r="G97" i="13"/>
  <c r="G93" i="13"/>
  <c r="G89" i="13"/>
  <c r="G85" i="13"/>
  <c r="G81" i="13"/>
  <c r="G77" i="13"/>
  <c r="G73" i="13"/>
  <c r="G69" i="13"/>
  <c r="G65" i="13"/>
  <c r="G61" i="13"/>
  <c r="G57" i="13"/>
  <c r="G53" i="13"/>
  <c r="G49" i="13"/>
  <c r="G45" i="13"/>
  <c r="G41" i="13"/>
  <c r="G37" i="13"/>
  <c r="G33" i="13"/>
  <c r="G29" i="13"/>
  <c r="G25" i="13"/>
  <c r="G21" i="13"/>
  <c r="G17" i="13"/>
  <c r="G13" i="13"/>
  <c r="G9" i="13"/>
  <c r="G5" i="13"/>
  <c r="G36" i="13"/>
  <c r="G24" i="13"/>
  <c r="G16" i="13"/>
  <c r="G4" i="13"/>
  <c r="G127" i="13"/>
  <c r="G119" i="13"/>
  <c r="G107" i="13"/>
  <c r="G99" i="13"/>
  <c r="G91" i="13"/>
  <c r="G79" i="13"/>
  <c r="G71" i="13"/>
  <c r="G59" i="13"/>
  <c r="G51" i="13"/>
  <c r="G43" i="13"/>
  <c r="G35" i="13"/>
  <c r="G23" i="13"/>
  <c r="G15" i="13"/>
  <c r="G7" i="13"/>
  <c r="G126" i="13"/>
  <c r="G114" i="13"/>
  <c r="G106" i="13"/>
  <c r="G94" i="13"/>
  <c r="G86" i="13"/>
  <c r="G78" i="13"/>
  <c r="G70" i="13"/>
  <c r="G58" i="13"/>
  <c r="G50" i="13"/>
  <c r="G38" i="13"/>
  <c r="G30" i="13"/>
  <c r="G18" i="13"/>
  <c r="G10" i="13"/>
  <c r="G132" i="13"/>
  <c r="G128" i="13"/>
  <c r="G124" i="13"/>
  <c r="G120" i="13"/>
  <c r="G116" i="13"/>
  <c r="G112" i="13"/>
  <c r="G108" i="13"/>
  <c r="G104" i="13"/>
  <c r="G100" i="13"/>
  <c r="G96" i="13"/>
  <c r="G92" i="13"/>
  <c r="G88" i="13"/>
  <c r="G84" i="13"/>
  <c r="G80" i="13"/>
  <c r="G76" i="13"/>
  <c r="G72" i="13"/>
  <c r="G68" i="13"/>
  <c r="G64" i="13"/>
  <c r="G60" i="13"/>
  <c r="G56" i="13"/>
  <c r="G52" i="13"/>
  <c r="G48" i="13"/>
  <c r="G44" i="13"/>
  <c r="G40" i="13"/>
  <c r="G32" i="13"/>
  <c r="G28" i="13"/>
  <c r="G20" i="13"/>
  <c r="G12" i="13"/>
  <c r="G8" i="13"/>
  <c r="G131" i="13"/>
  <c r="G123" i="13"/>
  <c r="G115" i="13"/>
  <c r="G111" i="13"/>
  <c r="G103" i="13"/>
  <c r="G95" i="13"/>
  <c r="G87" i="13"/>
  <c r="G83" i="13"/>
  <c r="G75" i="13"/>
  <c r="G67" i="13"/>
  <c r="G63" i="13"/>
  <c r="G55" i="13"/>
  <c r="G47" i="13"/>
  <c r="G39" i="13"/>
  <c r="G31" i="13"/>
  <c r="G27" i="13"/>
  <c r="G19" i="13"/>
  <c r="G11" i="13"/>
  <c r="G130" i="13"/>
  <c r="G122" i="13"/>
  <c r="G118" i="13"/>
  <c r="G110" i="13"/>
  <c r="G102" i="13"/>
  <c r="G98" i="13"/>
  <c r="G90" i="13"/>
  <c r="G82" i="13"/>
  <c r="G74" i="13"/>
  <c r="G66" i="13"/>
  <c r="G62" i="13"/>
  <c r="G54" i="13"/>
  <c r="G46" i="13"/>
  <c r="G42" i="13"/>
  <c r="G34" i="13"/>
  <c r="G26" i="13"/>
  <c r="G22" i="13"/>
  <c r="G14" i="13"/>
  <c r="G6" i="13"/>
  <c r="F133" i="13"/>
  <c r="F129" i="13"/>
  <c r="F125" i="13"/>
  <c r="F121" i="13"/>
  <c r="F117" i="13"/>
  <c r="F113" i="13"/>
  <c r="F109" i="13"/>
  <c r="F105" i="13"/>
  <c r="F101" i="13"/>
  <c r="F97" i="13"/>
  <c r="F93" i="13"/>
  <c r="F89" i="13"/>
  <c r="F85" i="13"/>
  <c r="F81" i="13"/>
  <c r="F77" i="13"/>
  <c r="F73" i="13"/>
  <c r="F69" i="13"/>
  <c r="F65" i="13"/>
  <c r="F61" i="13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123" i="13"/>
  <c r="F111" i="13"/>
  <c r="F103" i="13"/>
  <c r="F95" i="13"/>
  <c r="F87" i="13"/>
  <c r="F79" i="13"/>
  <c r="F71" i="13"/>
  <c r="F63" i="13"/>
  <c r="F51" i="13"/>
  <c r="F39" i="13"/>
  <c r="F27" i="13"/>
  <c r="F15" i="13"/>
  <c r="F130" i="13"/>
  <c r="F118" i="13"/>
  <c r="F106" i="13"/>
  <c r="F94" i="13"/>
  <c r="F78" i="13"/>
  <c r="F66" i="13"/>
  <c r="F46" i="13"/>
  <c r="F26" i="13"/>
  <c r="F10" i="13"/>
  <c r="F132" i="13"/>
  <c r="F128" i="13"/>
  <c r="F124" i="13"/>
  <c r="F120" i="13"/>
  <c r="F116" i="13"/>
  <c r="F112" i="13"/>
  <c r="F108" i="13"/>
  <c r="F104" i="13"/>
  <c r="F100" i="13"/>
  <c r="F96" i="13"/>
  <c r="F92" i="13"/>
  <c r="F88" i="13"/>
  <c r="F84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31" i="13"/>
  <c r="F127" i="13"/>
  <c r="F119" i="13"/>
  <c r="F115" i="13"/>
  <c r="F99" i="13"/>
  <c r="F91" i="13"/>
  <c r="F83" i="13"/>
  <c r="F75" i="13"/>
  <c r="F67" i="13"/>
  <c r="F59" i="13"/>
  <c r="F47" i="13"/>
  <c r="F43" i="13"/>
  <c r="F31" i="13"/>
  <c r="F19" i="13"/>
  <c r="F11" i="13"/>
  <c r="F126" i="13"/>
  <c r="F114" i="13"/>
  <c r="F110" i="13"/>
  <c r="F90" i="13"/>
  <c r="F82" i="13"/>
  <c r="F62" i="13"/>
  <c r="F50" i="13"/>
  <c r="F30" i="13"/>
  <c r="F6" i="13"/>
  <c r="F107" i="13"/>
  <c r="F55" i="13"/>
  <c r="F35" i="13"/>
  <c r="F23" i="13"/>
  <c r="F7" i="13"/>
  <c r="F122" i="13"/>
  <c r="F98" i="13"/>
  <c r="F86" i="13"/>
  <c r="F74" i="13"/>
  <c r="F58" i="13"/>
  <c r="F42" i="13"/>
  <c r="F34" i="13"/>
  <c r="F18" i="13"/>
  <c r="F102" i="13"/>
  <c r="F70" i="13"/>
  <c r="F54" i="13"/>
  <c r="F38" i="13"/>
  <c r="F22" i="13"/>
  <c r="F14" i="13"/>
  <c r="E133" i="13"/>
  <c r="C133" i="13"/>
  <c r="D132" i="13"/>
  <c r="E131" i="13"/>
  <c r="C131" i="13"/>
  <c r="D130" i="13"/>
  <c r="E129" i="13"/>
  <c r="C129" i="13"/>
  <c r="D128" i="13"/>
  <c r="E127" i="13"/>
  <c r="C127" i="13"/>
  <c r="D126" i="13"/>
  <c r="E125" i="13"/>
  <c r="C125" i="13"/>
  <c r="D124" i="13"/>
  <c r="E123" i="13"/>
  <c r="C123" i="13"/>
  <c r="D122" i="13"/>
  <c r="E121" i="13"/>
  <c r="C121" i="13"/>
  <c r="D120" i="13"/>
  <c r="E119" i="13"/>
  <c r="C119" i="13"/>
  <c r="D118" i="13"/>
  <c r="E117" i="13"/>
  <c r="C117" i="13"/>
  <c r="D116" i="13"/>
  <c r="E115" i="13"/>
  <c r="C115" i="13"/>
  <c r="D114" i="13"/>
  <c r="E113" i="13"/>
  <c r="C113" i="13"/>
  <c r="D112" i="13"/>
  <c r="E111" i="13"/>
  <c r="C111" i="13"/>
  <c r="D110" i="13"/>
  <c r="E109" i="13"/>
  <c r="C109" i="13"/>
  <c r="D108" i="13"/>
  <c r="E107" i="13"/>
  <c r="C107" i="13"/>
  <c r="D106" i="13"/>
  <c r="E105" i="13"/>
  <c r="C105" i="13"/>
  <c r="D104" i="13"/>
  <c r="E103" i="13"/>
  <c r="C103" i="13"/>
  <c r="D102" i="13"/>
  <c r="E101" i="13"/>
  <c r="C101" i="13"/>
  <c r="D100" i="13"/>
  <c r="E99" i="13"/>
  <c r="C99" i="13"/>
  <c r="D98" i="13"/>
  <c r="E97" i="13"/>
  <c r="C97" i="13"/>
  <c r="D96" i="13"/>
  <c r="E95" i="13"/>
  <c r="C95" i="13"/>
  <c r="D94" i="13"/>
  <c r="E93" i="13"/>
  <c r="C93" i="13"/>
  <c r="D92" i="13"/>
  <c r="E91" i="13"/>
  <c r="C91" i="13"/>
  <c r="D90" i="13"/>
  <c r="E89" i="13"/>
  <c r="C89" i="13"/>
  <c r="D88" i="13"/>
  <c r="E87" i="13"/>
  <c r="C87" i="13"/>
  <c r="D86" i="13"/>
  <c r="E85" i="13"/>
  <c r="C85" i="13"/>
  <c r="D84" i="13"/>
  <c r="E83" i="13"/>
  <c r="C83" i="13"/>
  <c r="D82" i="13"/>
  <c r="E81" i="13"/>
  <c r="C81" i="13"/>
  <c r="D80" i="13"/>
  <c r="E79" i="13"/>
  <c r="C79" i="13"/>
  <c r="D78" i="13"/>
  <c r="E77" i="13"/>
  <c r="C77" i="13"/>
  <c r="D76" i="13"/>
  <c r="E75" i="13"/>
  <c r="C75" i="13"/>
  <c r="D74" i="13"/>
  <c r="E73" i="13"/>
  <c r="C73" i="13"/>
  <c r="D72" i="13"/>
  <c r="E71" i="13"/>
  <c r="C71" i="13"/>
  <c r="D70" i="13"/>
  <c r="E69" i="13"/>
  <c r="C69" i="13"/>
  <c r="D68" i="13"/>
  <c r="E67" i="13"/>
  <c r="C67" i="13"/>
  <c r="D66" i="13"/>
  <c r="E65" i="13"/>
  <c r="C65" i="13"/>
  <c r="D64" i="13"/>
  <c r="E63" i="13"/>
  <c r="C63" i="13"/>
  <c r="D62" i="13"/>
  <c r="E61" i="13"/>
  <c r="C61" i="13"/>
  <c r="D60" i="13"/>
  <c r="E59" i="13"/>
  <c r="C59" i="13"/>
  <c r="D58" i="13"/>
  <c r="E57" i="13"/>
  <c r="C57" i="13"/>
  <c r="D56" i="13"/>
  <c r="E55" i="13"/>
  <c r="C55" i="13"/>
  <c r="D54" i="13"/>
  <c r="E53" i="13"/>
  <c r="C53" i="13"/>
  <c r="D52" i="13"/>
  <c r="E51" i="13"/>
  <c r="C51" i="13"/>
  <c r="D50" i="13"/>
  <c r="E49" i="13"/>
  <c r="D133" i="13"/>
  <c r="E132" i="13"/>
  <c r="C132" i="13"/>
  <c r="D131" i="13"/>
  <c r="E130" i="13"/>
  <c r="C130" i="13"/>
  <c r="D129" i="13"/>
  <c r="E128" i="13"/>
  <c r="C128" i="13"/>
  <c r="D127" i="13"/>
  <c r="E126" i="13"/>
  <c r="C126" i="13"/>
  <c r="D125" i="13"/>
  <c r="E124" i="13"/>
  <c r="C124" i="13"/>
  <c r="D123" i="13"/>
  <c r="E122" i="13"/>
  <c r="C122" i="13"/>
  <c r="D121" i="13"/>
  <c r="E120" i="13"/>
  <c r="C120" i="13"/>
  <c r="D119" i="13"/>
  <c r="E118" i="13"/>
  <c r="C118" i="13"/>
  <c r="D117" i="13"/>
  <c r="E116" i="13"/>
  <c r="C116" i="13"/>
  <c r="D115" i="13"/>
  <c r="E114" i="13"/>
  <c r="C114" i="13"/>
  <c r="D113" i="13"/>
  <c r="E112" i="13"/>
  <c r="C112" i="13"/>
  <c r="D111" i="13"/>
  <c r="E110" i="13"/>
  <c r="C110" i="13"/>
  <c r="D109" i="13"/>
  <c r="E108" i="13"/>
  <c r="C108" i="13"/>
  <c r="D107" i="13"/>
  <c r="E106" i="13"/>
  <c r="C106" i="13"/>
  <c r="D105" i="13"/>
  <c r="E104" i="13"/>
  <c r="C104" i="13"/>
  <c r="D103" i="13"/>
  <c r="E102" i="13"/>
  <c r="C102" i="13"/>
  <c r="D101" i="13"/>
  <c r="E100" i="13"/>
  <c r="C100" i="13"/>
  <c r="D99" i="13"/>
  <c r="E98" i="13"/>
  <c r="C98" i="13"/>
  <c r="D97" i="13"/>
  <c r="E96" i="13"/>
  <c r="C96" i="13"/>
  <c r="D95" i="13"/>
  <c r="E94" i="13"/>
  <c r="C94" i="13"/>
  <c r="D93" i="13"/>
  <c r="E92" i="13"/>
  <c r="C92" i="13"/>
  <c r="D91" i="13"/>
  <c r="E90" i="13"/>
  <c r="C90" i="13"/>
  <c r="D89" i="13"/>
  <c r="E88" i="13"/>
  <c r="C88" i="13"/>
  <c r="D87" i="13"/>
  <c r="E86" i="13"/>
  <c r="C86" i="13"/>
  <c r="D85" i="13"/>
  <c r="E84" i="13"/>
  <c r="C84" i="13"/>
  <c r="D83" i="13"/>
  <c r="E82" i="13"/>
  <c r="C82" i="13"/>
  <c r="D81" i="13"/>
  <c r="E80" i="13"/>
  <c r="C80" i="13"/>
  <c r="D79" i="13"/>
  <c r="E78" i="13"/>
  <c r="C78" i="13"/>
  <c r="D77" i="13"/>
  <c r="E76" i="13"/>
  <c r="C76" i="13"/>
  <c r="D75" i="13"/>
  <c r="E74" i="13"/>
  <c r="C74" i="13"/>
  <c r="D73" i="13"/>
  <c r="E72" i="13"/>
  <c r="C72" i="13"/>
  <c r="D71" i="13"/>
  <c r="E70" i="13"/>
  <c r="C70" i="13"/>
  <c r="D69" i="13"/>
  <c r="E68" i="13"/>
  <c r="C68" i="13"/>
  <c r="D67" i="13"/>
  <c r="E66" i="13"/>
  <c r="C66" i="13"/>
  <c r="D65" i="13"/>
  <c r="E64" i="13"/>
  <c r="C64" i="13"/>
  <c r="D63" i="13"/>
  <c r="E62" i="13"/>
  <c r="C62" i="13"/>
  <c r="D61" i="13"/>
  <c r="E60" i="13"/>
  <c r="C60" i="13"/>
  <c r="D59" i="13"/>
  <c r="E58" i="13"/>
  <c r="C58" i="13"/>
  <c r="D57" i="13"/>
  <c r="E56" i="13"/>
  <c r="C56" i="13"/>
  <c r="D55" i="13"/>
  <c r="E54" i="13"/>
  <c r="C54" i="13"/>
  <c r="D53" i="13"/>
  <c r="E52" i="13"/>
  <c r="C52" i="13"/>
  <c r="D51" i="13"/>
  <c r="E50" i="13"/>
  <c r="C50" i="13"/>
  <c r="D49" i="13"/>
  <c r="D18" i="13"/>
  <c r="C17" i="13"/>
  <c r="E15" i="13"/>
  <c r="D14" i="13"/>
  <c r="E13" i="13"/>
  <c r="D12" i="13"/>
  <c r="C11" i="13"/>
  <c r="E9" i="13"/>
  <c r="D8" i="13"/>
  <c r="C5" i="13"/>
  <c r="C7" i="13"/>
  <c r="D4" i="13"/>
  <c r="C49" i="13"/>
  <c r="D48" i="13"/>
  <c r="E47" i="13"/>
  <c r="C47" i="13"/>
  <c r="D46" i="13"/>
  <c r="E45" i="13"/>
  <c r="C45" i="13"/>
  <c r="D44" i="13"/>
  <c r="E43" i="13"/>
  <c r="C43" i="13"/>
  <c r="D42" i="13"/>
  <c r="E41" i="13"/>
  <c r="C41" i="13"/>
  <c r="D40" i="13"/>
  <c r="E39" i="13"/>
  <c r="C39" i="13"/>
  <c r="D38" i="13"/>
  <c r="E37" i="13"/>
  <c r="C37" i="13"/>
  <c r="D36" i="13"/>
  <c r="E35" i="13"/>
  <c r="C35" i="13"/>
  <c r="D34" i="13"/>
  <c r="E33" i="13"/>
  <c r="C33" i="13"/>
  <c r="D32" i="13"/>
  <c r="E31" i="13"/>
  <c r="C31" i="13"/>
  <c r="D30" i="13"/>
  <c r="E29" i="13"/>
  <c r="C29" i="13"/>
  <c r="D28" i="13"/>
  <c r="E27" i="13"/>
  <c r="C27" i="13"/>
  <c r="D26" i="13"/>
  <c r="E25" i="13"/>
  <c r="C25" i="13"/>
  <c r="D24" i="13"/>
  <c r="E23" i="13"/>
  <c r="C23" i="13"/>
  <c r="D22" i="13"/>
  <c r="E21" i="13"/>
  <c r="C21" i="13"/>
  <c r="D20" i="13"/>
  <c r="E19" i="13"/>
  <c r="C19" i="13"/>
  <c r="E17" i="13"/>
  <c r="D16" i="13"/>
  <c r="C15" i="13"/>
  <c r="C13" i="13"/>
  <c r="E11" i="13"/>
  <c r="D10" i="13"/>
  <c r="C9" i="13"/>
  <c r="E7" i="13"/>
  <c r="D6" i="13"/>
  <c r="E5" i="13"/>
  <c r="D47" i="13"/>
  <c r="E44" i="13"/>
  <c r="C42" i="13"/>
  <c r="C6" i="13"/>
  <c r="D43" i="13"/>
  <c r="D37" i="13"/>
  <c r="E30" i="13"/>
  <c r="E26" i="13"/>
  <c r="E22" i="13"/>
  <c r="D17" i="13"/>
  <c r="C12" i="13"/>
  <c r="E6" i="13"/>
  <c r="E46" i="13"/>
  <c r="C44" i="13"/>
  <c r="D41" i="13"/>
  <c r="D39" i="13"/>
  <c r="C38" i="13"/>
  <c r="E36" i="13"/>
  <c r="D35" i="13"/>
  <c r="C34" i="13"/>
  <c r="E32" i="13"/>
  <c r="D31" i="13"/>
  <c r="C30" i="13"/>
  <c r="E28" i="13"/>
  <c r="D27" i="13"/>
  <c r="C26" i="13"/>
  <c r="E24" i="13"/>
  <c r="D23" i="13"/>
  <c r="C22" i="13"/>
  <c r="E20" i="13"/>
  <c r="D19" i="13"/>
  <c r="C18" i="13"/>
  <c r="E16" i="13"/>
  <c r="D15" i="13"/>
  <c r="C14" i="13"/>
  <c r="E12" i="13"/>
  <c r="D11" i="13"/>
  <c r="C10" i="13"/>
  <c r="E8" i="13"/>
  <c r="D7" i="13"/>
  <c r="E4" i="13"/>
  <c r="E40" i="13"/>
  <c r="E48" i="13"/>
  <c r="E34" i="13"/>
  <c r="E42" i="13"/>
  <c r="D29" i="13"/>
  <c r="C24" i="13"/>
  <c r="E18" i="13"/>
  <c r="D13" i="13"/>
  <c r="D9" i="13"/>
  <c r="C4" i="13"/>
  <c r="C46" i="13"/>
  <c r="E38" i="13"/>
  <c r="C32" i="13"/>
  <c r="D25" i="13"/>
  <c r="D21" i="13"/>
  <c r="C16" i="13"/>
  <c r="E10" i="13"/>
  <c r="D5" i="13"/>
  <c r="C48" i="13"/>
  <c r="D45" i="13"/>
  <c r="C40" i="13"/>
  <c r="C36" i="13"/>
  <c r="D33" i="13"/>
  <c r="C28" i="13"/>
  <c r="C20" i="13"/>
  <c r="E14" i="13"/>
  <c r="C8" i="13"/>
  <c r="E35" i="10"/>
  <c r="E31" i="10"/>
  <c r="E29" i="10"/>
  <c r="E25" i="10"/>
  <c r="E23" i="10"/>
  <c r="E19" i="10"/>
  <c r="E17" i="10"/>
  <c r="E13" i="10"/>
  <c r="E11" i="10"/>
  <c r="E7" i="10"/>
  <c r="E5" i="10"/>
  <c r="E112" i="10"/>
  <c r="E106" i="10"/>
  <c r="E100" i="10"/>
  <c r="E96" i="10"/>
  <c r="E90" i="10"/>
  <c r="E84" i="10"/>
  <c r="E80" i="10"/>
  <c r="E74" i="10"/>
  <c r="E68" i="10"/>
  <c r="E64" i="10"/>
  <c r="E58" i="10"/>
  <c r="E52" i="10"/>
  <c r="E50" i="10"/>
  <c r="E44" i="10"/>
  <c r="E38" i="10"/>
  <c r="E34" i="10"/>
  <c r="E26" i="10"/>
  <c r="E22" i="10"/>
  <c r="E18" i="10"/>
  <c r="E10" i="10"/>
  <c r="E6" i="10"/>
  <c r="E133" i="10"/>
  <c r="E131" i="10"/>
  <c r="E129" i="10"/>
  <c r="E127" i="10"/>
  <c r="E125" i="10"/>
  <c r="E123" i="10"/>
  <c r="E121" i="10"/>
  <c r="E119" i="10"/>
  <c r="E117" i="10"/>
  <c r="E115" i="10"/>
  <c r="E113" i="10"/>
  <c r="E111" i="10"/>
  <c r="E109" i="10"/>
  <c r="E107" i="10"/>
  <c r="E105" i="10"/>
  <c r="E103" i="10"/>
  <c r="E101" i="10"/>
  <c r="E99" i="10"/>
  <c r="E97" i="10"/>
  <c r="E95" i="10"/>
  <c r="E93" i="10"/>
  <c r="E91" i="10"/>
  <c r="E89" i="10"/>
  <c r="E87" i="10"/>
  <c r="E85" i="10"/>
  <c r="E83" i="10"/>
  <c r="E81" i="10"/>
  <c r="E79" i="10"/>
  <c r="E77" i="10"/>
  <c r="E75" i="10"/>
  <c r="E73" i="10"/>
  <c r="E71" i="10"/>
  <c r="E69" i="10"/>
  <c r="E67" i="10"/>
  <c r="E65" i="10"/>
  <c r="E63" i="10"/>
  <c r="E61" i="10"/>
  <c r="E59" i="10"/>
  <c r="E57" i="10"/>
  <c r="E55" i="10"/>
  <c r="E53" i="10"/>
  <c r="E51" i="10"/>
  <c r="E49" i="10"/>
  <c r="E47" i="10"/>
  <c r="E45" i="10"/>
  <c r="E43" i="10"/>
  <c r="E41" i="10"/>
  <c r="E39" i="10"/>
  <c r="E37" i="10"/>
  <c r="E33" i="10"/>
  <c r="E27" i="10"/>
  <c r="E21" i="10"/>
  <c r="E15" i="10"/>
  <c r="E9" i="10"/>
  <c r="E116" i="10"/>
  <c r="E102" i="10"/>
  <c r="E94" i="10"/>
  <c r="E86" i="10"/>
  <c r="E78" i="10"/>
  <c r="E72" i="10"/>
  <c r="E62" i="10"/>
  <c r="E56" i="10"/>
  <c r="E46" i="10"/>
  <c r="E36" i="10"/>
  <c r="E30" i="10"/>
  <c r="E20" i="10"/>
  <c r="E14" i="10"/>
  <c r="E4" i="10"/>
  <c r="E132" i="10"/>
  <c r="E130" i="10"/>
  <c r="E128" i="10"/>
  <c r="E126" i="10"/>
  <c r="E124" i="10"/>
  <c r="E122" i="10"/>
  <c r="E120" i="10"/>
  <c r="E118" i="10"/>
  <c r="E114" i="10"/>
  <c r="E110" i="10"/>
  <c r="E108" i="10"/>
  <c r="E104" i="10"/>
  <c r="E98" i="10"/>
  <c r="E92" i="10"/>
  <c r="E88" i="10"/>
  <c r="E82" i="10"/>
  <c r="E76" i="10"/>
  <c r="E70" i="10"/>
  <c r="E66" i="10"/>
  <c r="E60" i="10"/>
  <c r="E54" i="10"/>
  <c r="E48" i="10"/>
  <c r="E42" i="10"/>
  <c r="E40" i="10"/>
  <c r="E32" i="10"/>
  <c r="E28" i="10"/>
  <c r="E24" i="10"/>
  <c r="E16" i="10"/>
  <c r="E12" i="10"/>
  <c r="E8" i="10"/>
  <c r="D132" i="10"/>
  <c r="D126" i="10"/>
  <c r="D122" i="10"/>
  <c r="D114" i="10"/>
  <c r="D110" i="10"/>
  <c r="D102" i="10"/>
  <c r="D98" i="10"/>
  <c r="D90" i="10"/>
  <c r="D84" i="10"/>
  <c r="D78" i="10"/>
  <c r="D74" i="10"/>
  <c r="D66" i="10"/>
  <c r="D60" i="10"/>
  <c r="D54" i="10"/>
  <c r="D50" i="10"/>
  <c r="D42" i="10"/>
  <c r="D40" i="10"/>
  <c r="D34" i="10"/>
  <c r="D28" i="10"/>
  <c r="D22" i="10"/>
  <c r="D14" i="10"/>
  <c r="D10" i="10"/>
  <c r="D133" i="10"/>
  <c r="D131" i="10"/>
  <c r="D129" i="10"/>
  <c r="D127" i="10"/>
  <c r="D125" i="10"/>
  <c r="D123" i="10"/>
  <c r="D121" i="10"/>
  <c r="D119" i="10"/>
  <c r="D117" i="10"/>
  <c r="D115" i="10"/>
  <c r="D113" i="10"/>
  <c r="D111" i="10"/>
  <c r="D109" i="10"/>
  <c r="D107" i="10"/>
  <c r="D105" i="10"/>
  <c r="D103" i="10"/>
  <c r="D101" i="10"/>
  <c r="D99" i="10"/>
  <c r="D97" i="10"/>
  <c r="D95" i="10"/>
  <c r="D93" i="10"/>
  <c r="D91" i="10"/>
  <c r="D89" i="10"/>
  <c r="D87" i="10"/>
  <c r="D85" i="10"/>
  <c r="D83" i="10"/>
  <c r="D81" i="10"/>
  <c r="D79" i="10"/>
  <c r="D77" i="10"/>
  <c r="D75" i="10"/>
  <c r="D73" i="10"/>
  <c r="D71" i="10"/>
  <c r="D69" i="10"/>
  <c r="D67" i="10"/>
  <c r="D65" i="10"/>
  <c r="D63" i="10"/>
  <c r="D61" i="10"/>
  <c r="D59" i="10"/>
  <c r="D57" i="10"/>
  <c r="D55" i="10"/>
  <c r="D53" i="10"/>
  <c r="D51" i="10"/>
  <c r="D49" i="10"/>
  <c r="D47" i="10"/>
  <c r="D45" i="10"/>
  <c r="D43" i="10"/>
  <c r="D41" i="10"/>
  <c r="D39" i="10"/>
  <c r="D37" i="10"/>
  <c r="D35" i="10"/>
  <c r="D33" i="10"/>
  <c r="D31" i="10"/>
  <c r="D29" i="10"/>
  <c r="D27" i="10"/>
  <c r="D25" i="10"/>
  <c r="D23" i="10"/>
  <c r="D21" i="10"/>
  <c r="D19" i="10"/>
  <c r="D17" i="10"/>
  <c r="D15" i="10"/>
  <c r="D13" i="10"/>
  <c r="D11" i="10"/>
  <c r="D9" i="10"/>
  <c r="D7" i="10"/>
  <c r="D5" i="10"/>
  <c r="D128" i="10"/>
  <c r="D118" i="10"/>
  <c r="D112" i="10"/>
  <c r="D106" i="10"/>
  <c r="D100" i="10"/>
  <c r="D94" i="10"/>
  <c r="D88" i="10"/>
  <c r="D82" i="10"/>
  <c r="D76" i="10"/>
  <c r="D70" i="10"/>
  <c r="D64" i="10"/>
  <c r="D58" i="10"/>
  <c r="D52" i="10"/>
  <c r="D46" i="10"/>
  <c r="D38" i="10"/>
  <c r="D30" i="10"/>
  <c r="D24" i="10"/>
  <c r="D18" i="10"/>
  <c r="D12" i="10"/>
  <c r="D6" i="10"/>
  <c r="D130" i="10"/>
  <c r="D124" i="10"/>
  <c r="D120" i="10"/>
  <c r="D116" i="10"/>
  <c r="D108" i="10"/>
  <c r="D104" i="10"/>
  <c r="D96" i="10"/>
  <c r="D92" i="10"/>
  <c r="D86" i="10"/>
  <c r="D80" i="10"/>
  <c r="D72" i="10"/>
  <c r="D68" i="10"/>
  <c r="D62" i="10"/>
  <c r="D56" i="10"/>
  <c r="D48" i="10"/>
  <c r="D44" i="10"/>
  <c r="D36" i="10"/>
  <c r="D32" i="10"/>
  <c r="D26" i="10"/>
  <c r="D20" i="10"/>
  <c r="D16" i="10"/>
  <c r="D8" i="10"/>
  <c r="D4" i="10"/>
  <c r="C5" i="10"/>
  <c r="C7" i="10"/>
  <c r="C9" i="10"/>
  <c r="C11" i="10"/>
  <c r="C13" i="10"/>
  <c r="C15" i="10"/>
  <c r="C17" i="10"/>
  <c r="C19" i="10"/>
  <c r="C21" i="10"/>
  <c r="C23" i="10"/>
  <c r="C25" i="10"/>
  <c r="C27" i="10"/>
  <c r="C29" i="10"/>
  <c r="C31" i="10"/>
  <c r="C33" i="10"/>
  <c r="C35" i="10"/>
  <c r="C37" i="10"/>
  <c r="C39" i="10"/>
  <c r="C41" i="10"/>
  <c r="C43" i="10"/>
  <c r="C45" i="10"/>
  <c r="C47" i="10"/>
  <c r="C49" i="10"/>
  <c r="C51" i="10"/>
  <c r="C53" i="10"/>
  <c r="C55" i="10"/>
  <c r="C57" i="10"/>
  <c r="C59" i="10"/>
  <c r="C61" i="10"/>
  <c r="C63" i="10"/>
  <c r="C65" i="10"/>
  <c r="C67" i="10"/>
  <c r="C69" i="10"/>
  <c r="C71" i="10"/>
  <c r="C73" i="10"/>
  <c r="C75" i="10"/>
  <c r="C77" i="10"/>
  <c r="C79" i="10"/>
  <c r="C81" i="10"/>
  <c r="C83" i="10"/>
  <c r="C85" i="10"/>
  <c r="C87" i="10"/>
  <c r="C89" i="10"/>
  <c r="C91" i="10"/>
  <c r="C93" i="10"/>
  <c r="C95" i="10"/>
  <c r="C97" i="10"/>
  <c r="C99" i="10"/>
  <c r="C101" i="10"/>
  <c r="C103" i="10"/>
  <c r="C105" i="10"/>
  <c r="C107" i="10"/>
  <c r="C109" i="10"/>
  <c r="C111" i="10"/>
  <c r="C113" i="10"/>
  <c r="C115" i="10"/>
  <c r="C117" i="10"/>
  <c r="C119" i="10"/>
  <c r="C121" i="10"/>
  <c r="C123" i="10"/>
  <c r="C125" i="10"/>
  <c r="C127" i="10"/>
  <c r="C129" i="10"/>
  <c r="C131" i="10"/>
  <c r="C133" i="10"/>
  <c r="C10" i="10"/>
  <c r="C14" i="10"/>
  <c r="C16" i="10"/>
  <c r="C20" i="10"/>
  <c r="C26" i="10"/>
  <c r="C30" i="10"/>
  <c r="C36" i="10"/>
  <c r="C42" i="10"/>
  <c r="C46" i="10"/>
  <c r="C52" i="10"/>
  <c r="C58" i="10"/>
  <c r="C64" i="10"/>
  <c r="C68" i="10"/>
  <c r="C74" i="10"/>
  <c r="C80" i="10"/>
  <c r="C88" i="10"/>
  <c r="C94" i="10"/>
  <c r="C98" i="10"/>
  <c r="C104" i="10"/>
  <c r="C110" i="10"/>
  <c r="C114" i="10"/>
  <c r="C118" i="10"/>
  <c r="C124" i="10"/>
  <c r="C130" i="10"/>
  <c r="C6" i="10"/>
  <c r="C12" i="10"/>
  <c r="C18" i="10"/>
  <c r="C22" i="10"/>
  <c r="C28" i="10"/>
  <c r="C32" i="10"/>
  <c r="C38" i="10"/>
  <c r="C44" i="10"/>
  <c r="C50" i="10"/>
  <c r="C54" i="10"/>
  <c r="C60" i="10"/>
  <c r="C66" i="10"/>
  <c r="C70" i="10"/>
  <c r="C76" i="10"/>
  <c r="C82" i="10"/>
  <c r="C86" i="10"/>
  <c r="C90" i="10"/>
  <c r="C96" i="10"/>
  <c r="C102" i="10"/>
  <c r="C108" i="10"/>
  <c r="C116" i="10"/>
  <c r="C122" i="10"/>
  <c r="C126" i="10"/>
  <c r="C132" i="10"/>
  <c r="C8" i="10"/>
  <c r="C24" i="10"/>
  <c r="C34" i="10"/>
  <c r="C40" i="10"/>
  <c r="C48" i="10"/>
  <c r="C56" i="10"/>
  <c r="C62" i="10"/>
  <c r="C72" i="10"/>
  <c r="C78" i="10"/>
  <c r="C84" i="10"/>
  <c r="C92" i="10"/>
  <c r="C100" i="10"/>
  <c r="C106" i="10"/>
  <c r="C112" i="10"/>
  <c r="C120" i="10"/>
  <c r="C128" i="10"/>
  <c r="C4" i="10"/>
  <c r="B130" i="15" l="1"/>
  <c r="B118" i="15"/>
  <c r="B106" i="15"/>
  <c r="B98" i="15"/>
  <c r="B125" i="15"/>
  <c r="B121" i="15"/>
  <c r="B132" i="15"/>
  <c r="B128" i="15"/>
  <c r="B124" i="15"/>
  <c r="B120" i="15"/>
  <c r="B116" i="15"/>
  <c r="B112" i="15"/>
  <c r="B108" i="15"/>
  <c r="B104" i="15"/>
  <c r="B100" i="15"/>
  <c r="B96" i="15"/>
  <c r="B92" i="15"/>
  <c r="B88" i="15"/>
  <c r="B84" i="15"/>
  <c r="B80" i="15"/>
  <c r="B76" i="15"/>
  <c r="B72" i="15"/>
  <c r="B68" i="15"/>
  <c r="B64" i="15"/>
  <c r="B60" i="15"/>
  <c r="B56" i="15"/>
  <c r="B52" i="15"/>
  <c r="B48" i="15"/>
  <c r="B44" i="15"/>
  <c r="B40" i="15"/>
  <c r="B36" i="15"/>
  <c r="B32" i="15"/>
  <c r="B28" i="15"/>
  <c r="B24" i="15"/>
  <c r="B20" i="15"/>
  <c r="B16" i="15"/>
  <c r="B12" i="15"/>
  <c r="B8" i="15"/>
  <c r="B122" i="15"/>
  <c r="B110" i="15"/>
  <c r="B102" i="15"/>
  <c r="B129" i="15"/>
  <c r="B117" i="15"/>
  <c r="B131" i="15"/>
  <c r="B127" i="15"/>
  <c r="B123" i="15"/>
  <c r="B119" i="15"/>
  <c r="B115" i="15"/>
  <c r="B111" i="15"/>
  <c r="B107" i="15"/>
  <c r="B103" i="15"/>
  <c r="B99" i="15"/>
  <c r="B95" i="15"/>
  <c r="B91" i="15"/>
  <c r="B87" i="15"/>
  <c r="B83" i="15"/>
  <c r="B79" i="15"/>
  <c r="B75" i="15"/>
  <c r="B71" i="15"/>
  <c r="B67" i="15"/>
  <c r="B63" i="15"/>
  <c r="B59" i="15"/>
  <c r="B55" i="15"/>
  <c r="B51" i="15"/>
  <c r="B47" i="15"/>
  <c r="B43" i="15"/>
  <c r="B39" i="15"/>
  <c r="B35" i="15"/>
  <c r="B31" i="15"/>
  <c r="B27" i="15"/>
  <c r="B23" i="15"/>
  <c r="B19" i="15"/>
  <c r="B15" i="15"/>
  <c r="B11" i="15"/>
  <c r="B7" i="15"/>
  <c r="B94" i="15"/>
  <c r="B90" i="15"/>
  <c r="B86" i="15"/>
  <c r="B82" i="15"/>
  <c r="B78" i="15"/>
  <c r="B74" i="15"/>
  <c r="B70" i="15"/>
  <c r="B66" i="15"/>
  <c r="B62" i="15"/>
  <c r="B58" i="15"/>
  <c r="B54" i="15"/>
  <c r="B50" i="15"/>
  <c r="B46" i="15"/>
  <c r="B42" i="15"/>
  <c r="B38" i="15"/>
  <c r="B34" i="15"/>
  <c r="B30" i="15"/>
  <c r="B26" i="15"/>
  <c r="B22" i="15"/>
  <c r="B18" i="15"/>
  <c r="B14" i="15"/>
  <c r="B10" i="15"/>
  <c r="B6" i="15"/>
  <c r="B126" i="15"/>
  <c r="B114" i="15"/>
  <c r="B133" i="15"/>
  <c r="B113" i="15"/>
  <c r="B109" i="15"/>
  <c r="B105" i="15"/>
  <c r="B101" i="15"/>
  <c r="B97" i="15"/>
  <c r="B93" i="15"/>
  <c r="B89" i="15"/>
  <c r="B85" i="15"/>
  <c r="B81" i="15"/>
  <c r="B77" i="15"/>
  <c r="B73" i="15"/>
  <c r="B69" i="15"/>
  <c r="B65" i="15"/>
  <c r="B61" i="15"/>
  <c r="B57" i="15"/>
  <c r="B53" i="15"/>
  <c r="B49" i="15"/>
  <c r="B45" i="15"/>
  <c r="B41" i="15"/>
  <c r="B37" i="15"/>
  <c r="B33" i="15"/>
  <c r="B29" i="15"/>
  <c r="B25" i="15"/>
  <c r="B21" i="15"/>
  <c r="B17" i="15"/>
  <c r="B13" i="15"/>
  <c r="B52" i="16" s="1"/>
  <c r="B9" i="15"/>
  <c r="B5" i="15"/>
  <c r="B4" i="15"/>
  <c r="B8" i="13"/>
  <c r="B20" i="13"/>
  <c r="B28" i="13"/>
  <c r="B36" i="13"/>
  <c r="B40" i="13"/>
  <c r="B48" i="13"/>
  <c r="B16" i="13"/>
  <c r="B32" i="13"/>
  <c r="B46" i="13"/>
  <c r="B24" i="13"/>
  <c r="B10" i="13"/>
  <c r="B14" i="13"/>
  <c r="B18" i="13"/>
  <c r="B22" i="13"/>
  <c r="B26" i="13"/>
  <c r="B30" i="13"/>
  <c r="B34" i="13"/>
  <c r="B38" i="13"/>
  <c r="B44" i="13"/>
  <c r="B12" i="13"/>
  <c r="B6" i="13"/>
  <c r="B42" i="13"/>
  <c r="B9" i="13"/>
  <c r="B13" i="13"/>
  <c r="B15" i="13"/>
  <c r="B19" i="13"/>
  <c r="B21" i="13"/>
  <c r="B23" i="13"/>
  <c r="B25" i="13"/>
  <c r="B27" i="13"/>
  <c r="B29" i="13"/>
  <c r="B31" i="13"/>
  <c r="B33" i="13"/>
  <c r="B35" i="13"/>
  <c r="B37" i="13"/>
  <c r="B39" i="13"/>
  <c r="B41" i="13"/>
  <c r="B43" i="13"/>
  <c r="B45" i="13"/>
  <c r="B47" i="13"/>
  <c r="B49" i="13"/>
  <c r="B7" i="13"/>
  <c r="B5" i="13"/>
  <c r="B11" i="13"/>
  <c r="B17" i="13"/>
  <c r="B50" i="13"/>
  <c r="B52" i="13"/>
  <c r="B54" i="13"/>
  <c r="B56" i="13"/>
  <c r="B58" i="13"/>
  <c r="B60" i="13"/>
  <c r="B62" i="13"/>
  <c r="B64" i="13"/>
  <c r="B66" i="13"/>
  <c r="B68" i="13"/>
  <c r="B70" i="13"/>
  <c r="B72" i="13"/>
  <c r="B74" i="13"/>
  <c r="B76" i="13"/>
  <c r="B78" i="13"/>
  <c r="B80" i="13"/>
  <c r="B82" i="13"/>
  <c r="B84" i="13"/>
  <c r="B86" i="13"/>
  <c r="B88" i="13"/>
  <c r="B90" i="13"/>
  <c r="B92" i="13"/>
  <c r="B94" i="13"/>
  <c r="B96" i="13"/>
  <c r="B98" i="13"/>
  <c r="B100" i="13"/>
  <c r="B102" i="13"/>
  <c r="B104" i="13"/>
  <c r="B106" i="13"/>
  <c r="B108" i="13"/>
  <c r="B110" i="13"/>
  <c r="B112" i="13"/>
  <c r="B114" i="13"/>
  <c r="B116" i="13"/>
  <c r="B118" i="13"/>
  <c r="B120" i="13"/>
  <c r="B122" i="13"/>
  <c r="B124" i="13"/>
  <c r="B126" i="13"/>
  <c r="B128" i="13"/>
  <c r="B130" i="13"/>
  <c r="B132" i="13"/>
  <c r="B51" i="13"/>
  <c r="B53" i="13"/>
  <c r="B55" i="13"/>
  <c r="B57" i="13"/>
  <c r="B59" i="13"/>
  <c r="B61" i="13"/>
  <c r="B63" i="13"/>
  <c r="B65" i="13"/>
  <c r="B67" i="13"/>
  <c r="B69" i="13"/>
  <c r="B71" i="13"/>
  <c r="B73" i="13"/>
  <c r="B75" i="13"/>
  <c r="B77" i="13"/>
  <c r="B79" i="13"/>
  <c r="B81" i="13"/>
  <c r="B83" i="13"/>
  <c r="B85" i="13"/>
  <c r="B87" i="13"/>
  <c r="B89" i="13"/>
  <c r="B91" i="13"/>
  <c r="B93" i="13"/>
  <c r="B95" i="13"/>
  <c r="B97" i="13"/>
  <c r="B99" i="13"/>
  <c r="B101" i="13"/>
  <c r="B103" i="13"/>
  <c r="B105" i="13"/>
  <c r="B107" i="13"/>
  <c r="B109" i="13"/>
  <c r="B111" i="13"/>
  <c r="B113" i="13"/>
  <c r="B115" i="13"/>
  <c r="B117" i="13"/>
  <c r="B119" i="13"/>
  <c r="B121" i="13"/>
  <c r="B123" i="13"/>
  <c r="B125" i="13"/>
  <c r="B127" i="13"/>
  <c r="B129" i="13"/>
  <c r="B131" i="13"/>
  <c r="B133" i="13"/>
  <c r="B4" i="13"/>
  <c r="B42" i="16" l="1"/>
  <c r="B63" i="16"/>
  <c r="B76" i="16"/>
  <c r="B106" i="16"/>
  <c r="B123" i="16"/>
  <c r="B125" i="16"/>
  <c r="B46" i="16"/>
  <c r="B57" i="16"/>
  <c r="B9" i="16"/>
  <c r="B69" i="16"/>
  <c r="B64" i="16"/>
  <c r="B90" i="16"/>
  <c r="B43" i="16"/>
  <c r="B66" i="16"/>
  <c r="B22" i="16"/>
  <c r="B72" i="16"/>
  <c r="B60" i="16"/>
  <c r="B110" i="16"/>
  <c r="B111" i="16"/>
  <c r="B86" i="16"/>
  <c r="B47" i="16"/>
  <c r="B117" i="16"/>
  <c r="B128" i="16"/>
  <c r="B21" i="16"/>
  <c r="B53" i="16"/>
  <c r="B88" i="16"/>
  <c r="B107" i="16"/>
  <c r="B92" i="16"/>
  <c r="B25" i="16"/>
  <c r="B129" i="16"/>
  <c r="B131" i="16"/>
  <c r="B126" i="16"/>
  <c r="B20" i="16"/>
  <c r="B78" i="16"/>
  <c r="B12" i="16"/>
  <c r="B34" i="16"/>
  <c r="B114" i="16"/>
  <c r="B81" i="16"/>
  <c r="B6" i="16"/>
  <c r="B71" i="16"/>
  <c r="B89" i="16"/>
  <c r="B109" i="16"/>
  <c r="B93" i="16"/>
  <c r="B35" i="16"/>
  <c r="B29" i="16"/>
  <c r="B75" i="16"/>
  <c r="B104" i="16"/>
  <c r="B121" i="16"/>
  <c r="B31" i="16"/>
  <c r="B24" i="16"/>
  <c r="B116" i="16"/>
  <c r="B70" i="16"/>
  <c r="B49" i="16"/>
  <c r="B23" i="16"/>
  <c r="B10" i="16"/>
  <c r="B99" i="16"/>
  <c r="B101" i="16"/>
  <c r="B44" i="16"/>
  <c r="B103" i="16"/>
  <c r="B95" i="16"/>
  <c r="B132" i="16"/>
  <c r="B94" i="16"/>
  <c r="B85" i="16"/>
  <c r="B7" i="16"/>
  <c r="B15" i="16"/>
  <c r="B28" i="16"/>
  <c r="B108" i="16"/>
  <c r="B124" i="16"/>
  <c r="B112" i="16"/>
  <c r="B68" i="16"/>
  <c r="B32" i="16"/>
  <c r="B61" i="16"/>
  <c r="B74" i="16"/>
  <c r="B100" i="16"/>
  <c r="B120" i="16"/>
  <c r="B56" i="16"/>
  <c r="B50" i="16"/>
  <c r="B30" i="16"/>
  <c r="B83" i="16"/>
  <c r="B118" i="16"/>
  <c r="B39" i="16"/>
  <c r="B26" i="16"/>
  <c r="B79" i="16"/>
  <c r="B58" i="16"/>
  <c r="B97" i="16"/>
  <c r="B14" i="16"/>
  <c r="B62" i="16"/>
  <c r="B8" i="16"/>
  <c r="B105" i="16"/>
  <c r="B122" i="16"/>
  <c r="B45" i="16"/>
  <c r="B67" i="16"/>
  <c r="B130" i="16"/>
  <c r="B38" i="16"/>
  <c r="B96" i="16"/>
  <c r="B17" i="16"/>
  <c r="B36" i="16"/>
  <c r="B73" i="16"/>
  <c r="B37" i="16"/>
  <c r="B119" i="16"/>
  <c r="B55" i="16"/>
  <c r="B127" i="16"/>
  <c r="B133" i="16"/>
  <c r="B33" i="16"/>
  <c r="B13" i="16"/>
  <c r="B48" i="16"/>
  <c r="B77" i="16"/>
  <c r="B19" i="16"/>
  <c r="B102" i="16"/>
  <c r="B5" i="16"/>
  <c r="B41" i="16"/>
  <c r="B87" i="16"/>
  <c r="B91" i="16"/>
  <c r="B65" i="16"/>
  <c r="B40" i="16"/>
  <c r="B115" i="16"/>
  <c r="B82" i="16"/>
  <c r="B27" i="16"/>
  <c r="B51" i="16"/>
  <c r="B16" i="16"/>
  <c r="B84" i="16"/>
  <c r="B54" i="16"/>
  <c r="B4" i="16"/>
  <c r="B18" i="16"/>
  <c r="B113" i="16"/>
  <c r="B59" i="16"/>
  <c r="B80" i="16"/>
  <c r="B98" i="16"/>
  <c r="B1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D96C49-9E11-49FB-8938-0A2B52C81D1F}" keepAlive="1" name="Consulta - cxes-online-2021---ii-copa-alexandre-direne---etapa-1-2059494" description="Conexão com a consulta 'cxes-online-2021---ii-copa-alexandre-direne---etapa-1-2059494' na pasta de trabalho." type="5" refreshedVersion="6" background="1" saveData="1">
    <dbPr connection="Provider=Microsoft.Mashup.OleDb.1;Data Source=$Workbook$;Location=cxes-online-2021---ii-copa-alexandre-direne---etapa-1-2059494;Extended Properties=&quot;&quot;" command="SELECT * FROM [cxes-online-2021---ii-copa-alexandre-direne---etapa-1-2059494]"/>
  </connection>
  <connection id="2" xr16:uid="{94D34D6E-6053-48B3-A987-EDD3D4854FEA}" keepAlive="1" name="Consulta - cxes-online-2021---ii-copa-alexandre-direne---etapa-1-2059494 (2)" description="Conexão com a consulta 'cxes-online-2021---ii-copa-alexandre-direne---etapa-1-2059494 (2)' na pasta de trabalho." type="5" refreshedVersion="6" background="1" saveData="1">
    <dbPr connection="Provider=Microsoft.Mashup.OleDb.1;Data Source=$Workbook$;Location=&quot;cxes-online-2021---ii-copa-alexandre-direne---etapa-1-2059494 (2)&quot;;Extended Properties=&quot;&quot;" command="SELECT * FROM [cxes-online-2021---ii-copa-alexandre-direne---etapa-1-2059494 (2)]"/>
  </connection>
  <connection id="3" xr16:uid="{42984499-5D3E-4595-AC75-646A454A700D}" keepAlive="1" name="Consulta - cxes-online-2021---ii-copa-alexandre-direne---etapa-1-2059494 (3)" description="Conexão com a consulta 'cxes-online-2021---ii-copa-alexandre-direne---etapa-1-2059494 (3)' na pasta de trabalho." type="5" refreshedVersion="6" background="1" saveData="1">
    <dbPr connection="Provider=Microsoft.Mashup.OleDb.1;Data Source=$Workbook$;Location=cxes-online-2021---ii-copa-alexandre-direne---etapa-1-2059494 (3);Extended Properties=&quot;&quot;" command="SELECT * FROM [cxes-online-2021---ii-copa-alexandre-direne---etapa-1-2059494 (3)]"/>
  </connection>
  <connection id="4" xr16:uid="{8295B781-CAFE-4E8D-97A8-B2A39B59BA1C}" keepAlive="1" name="Consulta - cxes-online-2021---ii-copa-alexandre-direne---etapa-2-2059551" description="Conexão com a consulta 'cxes-online-2021---ii-copa-alexandre-direne---etapa-2-2059551' na pasta de trabalho." type="5" refreshedVersion="6" background="1" saveData="1">
    <dbPr connection="Provider=Microsoft.Mashup.OleDb.1;Data Source=$Workbook$;Location=cxes-online-2021---ii-copa-alexandre-direne---etapa-2-2059551;Extended Properties=&quot;&quot;" command="SELECT * FROM [cxes-online-2021---ii-copa-alexandre-direne---etapa-2-2059551]"/>
  </connection>
  <connection id="5" xr16:uid="{7F0B340D-FE3A-4807-9B69-663B18AEEB10}" keepAlive="1" name="Consulta - cxes-online-2021---ii-copa-alexandre-direne---etapa-2-2059551 (2)" description="Conexão com a consulta 'cxes-online-2021---ii-copa-alexandre-direne---etapa-2-2059551 (2)' na pasta de trabalho." type="5" refreshedVersion="0" background="1">
    <dbPr connection="Provider=Microsoft.Mashup.OleDb.1;Data Source=$Workbook$;Location=&quot;cxes-online-2021---ii-copa-alexandre-direne---etapa-2-2059551 (2)&quot;;Extended Properties=&quot;&quot;" command="SELECT * FROM [cxes-online-2021---ii-copa-alexandre-direne---etapa-2-2059551 (2)]"/>
  </connection>
  <connection id="6" xr16:uid="{D0F8CED3-93B2-4801-9187-0FA7DE164F94}" keepAlive="1" name="Consulta - cxes-online-2021---ii-copa-alexandre-direne---etapa-2-2059551 (3)" description="Conexão com a consulta 'cxes-online-2021---ii-copa-alexandre-direne---etapa-2-2059551 (3)' na pasta de trabalho." type="5" refreshedVersion="6" background="1" saveData="1">
    <dbPr connection="Provider=Microsoft.Mashup.OleDb.1;Data Source=$Workbook$;Location=cxes-online-2021---ii-copa-alexandre-direne---etapa-2-2059551 (3);Extended Properties=&quot;&quot;" command="SELECT * FROM [cxes-online-2021---ii-copa-alexandre-direne---etapa-2-2059551 (3)]"/>
  </connection>
  <connection id="7" xr16:uid="{D6115104-EDAB-445B-8150-834499629A5B}" keepAlive="1" name="Consulta - cxes-online-2021---ii-copa-alexandre-direne---etapa-3-2059554" description="Conexão com a consulta 'cxes-online-2021---ii-copa-alexandre-direne---etapa-3-2059554' na pasta de trabalho." type="5" refreshedVersion="6" background="1" saveData="1">
    <dbPr connection="Provider=Microsoft.Mashup.OleDb.1;Data Source=$Workbook$;Location=cxes-online-2021---ii-copa-alexandre-direne---etapa-3-2059554;Extended Properties=&quot;&quot;" command="SELECT * FROM [cxes-online-2021---ii-copa-alexandre-direne---etapa-3-2059554]"/>
  </connection>
  <connection id="8" xr16:uid="{1E4FBA1C-422E-41BF-B327-219883452A30}" keepAlive="1" name="Consulta - cxes-online-2021---ii-copa-alexandre-direne---etapa-3-2059554 (2)" description="Conexão com a consulta 'cxes-online-2021---ii-copa-alexandre-direne---etapa-3-2059554 (2)' na pasta de trabalho." type="5" refreshedVersion="6" background="1">
    <dbPr connection="Provider=Microsoft.Mashup.OleDb.1;Data Source=$Workbook$;Location=cxes-online-2021---ii-copa-alexandre-direne---etapa-3-2059554 (2);Extended Properties=&quot;&quot;" command="SELECT * FROM [cxes-online-2021---ii-copa-alexandre-direne---etapa-3-2059554 (2)]"/>
  </connection>
  <connection id="9" xr16:uid="{2172BF4E-A63D-44A5-AE3D-E19AF316C15F}" keepAlive="1" name="Consulta - cxes-online-2021---ii-copa-alexandre-direne---etapa-3-2059554 (3)" description="Conexão com a consulta 'cxes-online-2021---ii-copa-alexandre-direne---etapa-3-2059554 (3)' na pasta de trabalho." type="5" refreshedVersion="6" background="1">
    <dbPr connection="Provider=Microsoft.Mashup.OleDb.1;Data Source=$Workbook$;Location=cxes-online-2021---ii-copa-alexandre-direne---etapa-3-2059554 (3);Extended Properties=&quot;&quot;" command="SELECT * FROM [cxes-online-2021---ii-copa-alexandre-direne---etapa-3-2059554 (3)]"/>
  </connection>
  <connection id="10" xr16:uid="{EF004908-C390-4163-9DDB-3BC2E56BF3D4}" keepAlive="1" name="Consulta - cxes-online-2021---ii-copa-alexandre-direne---etapa-3-2059554 (4)" description="Conexão com a consulta 'cxes-online-2021---ii-copa-alexandre-direne---etapa-3-2059554 (4)' na pasta de trabalho." type="5" refreshedVersion="6" background="1">
    <dbPr connection="Provider=Microsoft.Mashup.OleDb.1;Data Source=$Workbook$;Location=cxes-online-2021---ii-copa-alexandre-direne---etapa-3-2059554 (4);Extended Properties=&quot;&quot;" command="SELECT * FROM [cxes-online-2021---ii-copa-alexandre-direne---etapa-3-2059554 (4)]"/>
  </connection>
  <connection id="11" xr16:uid="{95813F9C-1716-48FE-B00D-FBEAE8EF2F5A}" keepAlive="1" name="Consulta - cxes-online-2021---ii-copa-alexandre-direne---etapa-3-2059554 (5)" description="Conexão com a consulta 'cxes-online-2021---ii-copa-alexandre-direne---etapa-3-2059554 (5)' na pasta de trabalho." type="5" refreshedVersion="6" background="1" saveData="1">
    <dbPr connection="Provider=Microsoft.Mashup.OleDb.1;Data Source=$Workbook$;Location=cxes-online-2021---ii-copa-alexandre-direne---etapa-3-2059554 (5);Extended Properties=&quot;&quot;" command="SELECT * FROM [cxes-online-2021---ii-copa-alexandre-direne---etapa-3-2059554 (5)]"/>
  </connection>
  <connection id="12" xr16:uid="{60FC856F-9ED5-4F62-9872-D2541AFB065A}" keepAlive="1" name="Consulta - cxes-online-2021---ii-copa-alexandre-direne---etapa-4-2107227" description="Conexão com a consulta 'cxes-online-2021---ii-copa-alexandre-direne---etapa-4-2107227' na pasta de trabalho." type="5" refreshedVersion="6" background="1" saveData="1">
    <dbPr connection="Provider=Microsoft.Mashup.OleDb.1;Data Source=$Workbook$;Location=cxes-online-2021---ii-copa-alexandre-direne---etapa-4-2107227;Extended Properties=&quot;&quot;" command="SELECT * FROM [cxes-online-2021---ii-copa-alexandre-direne---etapa-4-2107227]"/>
  </connection>
  <connection id="13" xr16:uid="{201413CF-64DD-4410-9648-F8A991F051FB}" keepAlive="1" name="Consulta - cxes-online-2021---ii-copa-alexandre-direne---etapa-4-2107227 (2)" description="Conexão com a consulta 'cxes-online-2021---ii-copa-alexandre-direne---etapa-4-2107227 (2)' na pasta de trabalho." type="5" refreshedVersion="6" background="1" saveData="1">
    <dbPr connection="Provider=Microsoft.Mashup.OleDb.1;Data Source=$Workbook$;Location=cxes-online-2021---ii-copa-alexandre-direne---etapa-4-2107227 (2);Extended Properties=&quot;&quot;" command="SELECT * FROM [cxes-online-2021---ii-copa-alexandre-direne---etapa-4-2107227 (2)]"/>
  </connection>
  <connection id="14" xr16:uid="{57FA9880-A0B8-439C-BD70-B8330BF42E31}" keepAlive="1" name="Consulta - cxes-online-2021---ii-copa-alexandre-direne---etapa-5-2107936" description="Conexão com a consulta 'cxes-online-2021---ii-copa-alexandre-direne---etapa-5-2107936' na pasta de trabalho." type="5" refreshedVersion="6" background="1" saveData="1">
    <dbPr connection="Provider=Microsoft.Mashup.OleDb.1;Data Source=$Workbook$;Location=cxes-online-2021---ii-copa-alexandre-direne---etapa-5-2107936;Extended Properties=&quot;&quot;" command="SELECT * FROM [cxes-online-2021---ii-copa-alexandre-direne---etapa-5-2107936]"/>
  </connection>
  <connection id="15" xr16:uid="{00984838-8424-499C-9033-C42DBCC48D7F}" keepAlive="1" name="Consulta - cxes-online-2021---ii-copa-alexandre-direne---etapa-5-2107936 (2)" description="Conexão com a consulta 'cxes-online-2021---ii-copa-alexandre-direne---etapa-5-2107936 (2)' na pasta de trabalho." type="5" refreshedVersion="6" background="1" saveData="1">
    <dbPr connection="Provider=Microsoft.Mashup.OleDb.1;Data Source=$Workbook$;Location=cxes-online-2021---ii-copa-alexandre-direne---etapa-5-2107936 (2);Extended Properties=&quot;&quot;" command="SELECT * FROM [cxes-online-2021---ii-copa-alexandre-direne---etapa-5-2107936 (2)]"/>
  </connection>
  <connection id="16" xr16:uid="{A0DF9F53-A127-476F-9EF2-38A730D81B1D}" keepAlive="1" name="Consulta - cxes-online-2021---ii-copa-alexandre-direne---etapa-6-2142822" description="Conexão com a consulta 'cxes-online-2021---ii-copa-alexandre-direne---etapa-6-2142822' na pasta de trabalho." type="5" refreshedVersion="6" background="1" saveData="1">
    <dbPr connection="Provider=Microsoft.Mashup.OleDb.1;Data Source=$Workbook$;Location=cxes-online-2021---ii-copa-alexandre-direne---etapa-6-2142822;Extended Properties=&quot;&quot;" command="SELECT * FROM [cxes-online-2021---ii-copa-alexandre-direne---etapa-6-2142822]"/>
  </connection>
  <connection id="17" xr16:uid="{0CC27CF8-E566-47DD-8937-DE1D55B8778D}" keepAlive="1" name="Consulta - cxes-online-2021---ii-copa-alexandre-direne---etapa-6-2142822 (2)" description="Conexão com a consulta 'cxes-online-2021---ii-copa-alexandre-direne---etapa-6-2142822 (2)' na pasta de trabalho." type="5" refreshedVersion="6" background="1" saveData="1">
    <dbPr connection="Provider=Microsoft.Mashup.OleDb.1;Data Source=$Workbook$;Location=cxes-online-2021---ii-copa-alexandre-direne---etapa-6-2142822 (2);Extended Properties=&quot;&quot;" command="SELECT * FROM [cxes-online-2021---ii-copa-alexandre-direne---etapa-6-2142822 (2)]"/>
  </connection>
  <connection id="18" xr16:uid="{1781F257-100B-44CA-B809-248E6035A69B}" keepAlive="1" name="Consulta - cxes-online-2021---ii-copa-alexandre-direne---etapa-7-2142823" description="Conexão com a consulta 'cxes-online-2021---ii-copa-alexandre-direne---etapa-7-2142823' na pasta de trabalho." type="5" refreshedVersion="6" background="1" saveData="1">
    <dbPr connection="Provider=Microsoft.Mashup.OleDb.1;Data Source=$Workbook$;Location=cxes-online-2021---ii-copa-alexandre-direne---etapa-7-2142823;Extended Properties=&quot;&quot;" command="SELECT * FROM [cxes-online-2021---ii-copa-alexandre-direne---etapa-7-2142823]"/>
  </connection>
  <connection id="19" xr16:uid="{E6DD8F58-F578-48C7-9058-525CCA90A765}" keepAlive="1" name="Consulta - cxes-online-2021---ii-copa-alexandre-direne---etapa-7-2142823 (2)" description="Conexão com a consulta 'cxes-online-2021---ii-copa-alexandre-direne---etapa-7-2142823 (2)' na pasta de trabalho." type="5" refreshedVersion="6" background="1" saveData="1">
    <dbPr connection="Provider=Microsoft.Mashup.OleDb.1;Data Source=$Workbook$;Location=cxes-online-2021---ii-copa-alexandre-direne---etapa-7-2142823 (2);Extended Properties=&quot;&quot;" command="SELECT * FROM [cxes-online-2021---ii-copa-alexandre-direne---etapa-7-2142823 (2)]"/>
  </connection>
</connections>
</file>

<file path=xl/sharedStrings.xml><?xml version="1.0" encoding="utf-8"?>
<sst xmlns="http://schemas.openxmlformats.org/spreadsheetml/2006/main" count="3587" uniqueCount="553">
  <si>
    <t>Number</t>
  </si>
  <si>
    <t>Rk</t>
  </si>
  <si>
    <t>Fed</t>
  </si>
  <si>
    <t>Title</t>
  </si>
  <si>
    <t>Username</t>
  </si>
  <si>
    <t>Name</t>
  </si>
  <si>
    <t>Rating</t>
  </si>
  <si>
    <t>RND1</t>
  </si>
  <si>
    <t>RND2</t>
  </si>
  <si>
    <t>RND3</t>
  </si>
  <si>
    <t>RND4</t>
  </si>
  <si>
    <t>RND5</t>
  </si>
  <si>
    <t>RND6</t>
  </si>
  <si>
    <t>RND7</t>
  </si>
  <si>
    <t>Score</t>
  </si>
  <si>
    <t>SB</t>
  </si>
  <si>
    <t>BRA</t>
  </si>
  <si>
    <t>NM</t>
  </si>
  <si>
    <t>allvim</t>
  </si>
  <si>
    <t>Alvaro Almeida</t>
  </si>
  <si>
    <t>W45B</t>
  </si>
  <si>
    <t>W57W</t>
  </si>
  <si>
    <t>W9B</t>
  </si>
  <si>
    <t>W7W</t>
  </si>
  <si>
    <t>W3B</t>
  </si>
  <si>
    <t>W6B</t>
  </si>
  <si>
    <t>L2W</t>
  </si>
  <si>
    <t>FM</t>
  </si>
  <si>
    <t>kuhlmann</t>
  </si>
  <si>
    <t>Ivan Nogueira</t>
  </si>
  <si>
    <t>W33W</t>
  </si>
  <si>
    <t>L26B</t>
  </si>
  <si>
    <t>W45W</t>
  </si>
  <si>
    <t>W20B</t>
  </si>
  <si>
    <t>W58W</t>
  </si>
  <si>
    <t>W7B</t>
  </si>
  <si>
    <t>W1B</t>
  </si>
  <si>
    <t/>
  </si>
  <si>
    <t>IgorSpeedRun</t>
  </si>
  <si>
    <t>Igor Cadilhac</t>
  </si>
  <si>
    <t>W11B</t>
  </si>
  <si>
    <t>W27W</t>
  </si>
  <si>
    <t>W15B</t>
  </si>
  <si>
    <t>W12W</t>
  </si>
  <si>
    <t>L1W</t>
  </si>
  <si>
    <t>W16B</t>
  </si>
  <si>
    <t>D5B</t>
  </si>
  <si>
    <t>DoMateClan</t>
  </si>
  <si>
    <t>Dwlyan Santos</t>
  </si>
  <si>
    <t>W37B</t>
  </si>
  <si>
    <t>L15W</t>
  </si>
  <si>
    <t>W24B</t>
  </si>
  <si>
    <t>W28W</t>
  </si>
  <si>
    <t>W17B</t>
  </si>
  <si>
    <t>W10W</t>
  </si>
  <si>
    <t>D8B</t>
  </si>
  <si>
    <t>LeonardoCesarini27</t>
  </si>
  <si>
    <t>Leonardo Cesarini</t>
  </si>
  <si>
    <t>W65W</t>
  </si>
  <si>
    <t>W19B</t>
  </si>
  <si>
    <t>W26W</t>
  </si>
  <si>
    <t>W10B</t>
  </si>
  <si>
    <t>L6W</t>
  </si>
  <si>
    <t>D3W</t>
  </si>
  <si>
    <t>muzzichess</t>
  </si>
  <si>
    <t>U--</t>
  </si>
  <si>
    <t>W30B</t>
  </si>
  <si>
    <t>W18B</t>
  </si>
  <si>
    <t>W8W</t>
  </si>
  <si>
    <t>W5B</t>
  </si>
  <si>
    <t>phqam</t>
  </si>
  <si>
    <t>Paulo Henrique Quintiliano Moura</t>
  </si>
  <si>
    <t>W29B</t>
  </si>
  <si>
    <t>W43W</t>
  </si>
  <si>
    <t>L1B</t>
  </si>
  <si>
    <t>W15W</t>
  </si>
  <si>
    <t>willianbianchi</t>
  </si>
  <si>
    <t>Willian Bianchi</t>
  </si>
  <si>
    <t>W67B</t>
  </si>
  <si>
    <t>D18W</t>
  </si>
  <si>
    <t>W13B</t>
  </si>
  <si>
    <t>L6B</t>
  </si>
  <si>
    <t>W30W</t>
  </si>
  <si>
    <t>W14B</t>
  </si>
  <si>
    <t>D4W</t>
  </si>
  <si>
    <t>RedNada</t>
  </si>
  <si>
    <t>Eduardo Almeida</t>
  </si>
  <si>
    <t>W44W</t>
  </si>
  <si>
    <t>W54B</t>
  </si>
  <si>
    <t>W22B</t>
  </si>
  <si>
    <t>W12B</t>
  </si>
  <si>
    <t>L5W</t>
  </si>
  <si>
    <t>W16W</t>
  </si>
  <si>
    <t>vitt1</t>
  </si>
  <si>
    <t>Victor Trevisan de Lima</t>
  </si>
  <si>
    <t>W49W</t>
  </si>
  <si>
    <t>W62B</t>
  </si>
  <si>
    <t>W11W</t>
  </si>
  <si>
    <t>L4B</t>
  </si>
  <si>
    <t>W20W</t>
  </si>
  <si>
    <t>chesspsico2014</t>
  </si>
  <si>
    <t>JoÃ£o Victor Michel</t>
  </si>
  <si>
    <t>L3W</t>
  </si>
  <si>
    <t>W50B</t>
  </si>
  <si>
    <t>W19W</t>
  </si>
  <si>
    <t>L10B</t>
  </si>
  <si>
    <t>W58B</t>
  </si>
  <si>
    <t>Redon2007</t>
  </si>
  <si>
    <t>Gabriel Redon Rosa</t>
  </si>
  <si>
    <t>W47B</t>
  </si>
  <si>
    <t>W61W</t>
  </si>
  <si>
    <t>W59B</t>
  </si>
  <si>
    <t>L3B</t>
  </si>
  <si>
    <t>L9W</t>
  </si>
  <si>
    <t>W38B</t>
  </si>
  <si>
    <t>davalb</t>
  </si>
  <si>
    <t>David</t>
  </si>
  <si>
    <t>D30W</t>
  </si>
  <si>
    <t>W21B</t>
  </si>
  <si>
    <t>L8W</t>
  </si>
  <si>
    <t>W31B</t>
  </si>
  <si>
    <t>L14W</t>
  </si>
  <si>
    <t>W23B</t>
  </si>
  <si>
    <t>NeryHard</t>
  </si>
  <si>
    <t>Juliano Nery</t>
  </si>
  <si>
    <t>W25W</t>
  </si>
  <si>
    <t>L10W</t>
  </si>
  <si>
    <t>L16W</t>
  </si>
  <si>
    <t>RafaLops</t>
  </si>
  <si>
    <t>Rafael Lopes</t>
  </si>
  <si>
    <t>W55W</t>
  </si>
  <si>
    <t>W4B</t>
  </si>
  <si>
    <t>L7B</t>
  </si>
  <si>
    <t>W32B</t>
  </si>
  <si>
    <t>polendario</t>
  </si>
  <si>
    <t>L43B</t>
  </si>
  <si>
    <t>W38W</t>
  </si>
  <si>
    <t>W39W</t>
  </si>
  <si>
    <t>L9B</t>
  </si>
  <si>
    <t>Rechbruxao</t>
  </si>
  <si>
    <t>W42B</t>
  </si>
  <si>
    <t>L4W</t>
  </si>
  <si>
    <t>L7W</t>
  </si>
  <si>
    <t>Gabriel_LXDAP</t>
  </si>
  <si>
    <t>Gabriel Alves Freitas</t>
  </si>
  <si>
    <t>W39B</t>
  </si>
  <si>
    <t>L30B</t>
  </si>
  <si>
    <t>W41B</t>
  </si>
  <si>
    <t>D28W</t>
  </si>
  <si>
    <t>zuginfinito</t>
  </si>
  <si>
    <t>W46W</t>
  </si>
  <si>
    <t>L11B</t>
  </si>
  <si>
    <t>W35W</t>
  </si>
  <si>
    <t>L12B</t>
  </si>
  <si>
    <t>guilhermeallvs1988</t>
  </si>
  <si>
    <t>Guilherme Assis Alves</t>
  </si>
  <si>
    <t>W29W</t>
  </si>
  <si>
    <t>W49B</t>
  </si>
  <si>
    <t>JoaoGuilhermeCamargo</t>
  </si>
  <si>
    <t>L13W</t>
  </si>
  <si>
    <t>L33W</t>
  </si>
  <si>
    <t>L29B</t>
  </si>
  <si>
    <t>W50W</t>
  </si>
  <si>
    <t>W37W</t>
  </si>
  <si>
    <t>mullerpg9</t>
  </si>
  <si>
    <t>Paulo Guilherme MÃ¼ller</t>
  </si>
  <si>
    <t>L21W</t>
  </si>
  <si>
    <t>W44B</t>
  </si>
  <si>
    <t>L23B</t>
  </si>
  <si>
    <t>W34W</t>
  </si>
  <si>
    <t>CarlsenDeTaubate</t>
  </si>
  <si>
    <t>Wellington Castro</t>
  </si>
  <si>
    <t>L52B</t>
  </si>
  <si>
    <t>W63W</t>
  </si>
  <si>
    <t>L17W</t>
  </si>
  <si>
    <t>W53B</t>
  </si>
  <si>
    <t>W22W</t>
  </si>
  <si>
    <t>W33B</t>
  </si>
  <si>
    <t>jonathannascimento</t>
  </si>
  <si>
    <t>Jonathan Nascimento</t>
  </si>
  <si>
    <t>L62W</t>
  </si>
  <si>
    <t>L19W</t>
  </si>
  <si>
    <t>agiota_do_supi</t>
  </si>
  <si>
    <t>LuÃ­s paulo supi agiotal</t>
  </si>
  <si>
    <t>L14B</t>
  </si>
  <si>
    <t>W51W</t>
  </si>
  <si>
    <t>W62W</t>
  </si>
  <si>
    <t>L15B</t>
  </si>
  <si>
    <t>L57B</t>
  </si>
  <si>
    <t>W42W</t>
  </si>
  <si>
    <t>Fabiano-Banach</t>
  </si>
  <si>
    <t>W66B</t>
  </si>
  <si>
    <t>W2W</t>
  </si>
  <si>
    <t>L5B</t>
  </si>
  <si>
    <t>L16B</t>
  </si>
  <si>
    <t>D27W</t>
  </si>
  <si>
    <t>storge77</t>
  </si>
  <si>
    <t>CESAR FERNANDO DELOSKI</t>
  </si>
  <si>
    <t>D26B</t>
  </si>
  <si>
    <t>L13B</t>
  </si>
  <si>
    <t>mestreperigo</t>
  </si>
  <si>
    <t>Antony godoi</t>
  </si>
  <si>
    <t>W52W</t>
  </si>
  <si>
    <t>L32W</t>
  </si>
  <si>
    <t>D18B</t>
  </si>
  <si>
    <t>W40W</t>
  </si>
  <si>
    <t>Gabriel_SNZ</t>
  </si>
  <si>
    <t>Gabriel S</t>
  </si>
  <si>
    <t>L20B</t>
  </si>
  <si>
    <t>W51B</t>
  </si>
  <si>
    <t>W21W</t>
  </si>
  <si>
    <t>W60B</t>
  </si>
  <si>
    <t>L25W</t>
  </si>
  <si>
    <t>AmauriDantas</t>
  </si>
  <si>
    <t>AMAURI DANTAS</t>
  </si>
  <si>
    <t>D13B</t>
  </si>
  <si>
    <t>W56B</t>
  </si>
  <si>
    <t>W18W</t>
  </si>
  <si>
    <t>L8B</t>
  </si>
  <si>
    <t>L22W</t>
  </si>
  <si>
    <t>D41W</t>
  </si>
  <si>
    <t>Biland</t>
  </si>
  <si>
    <t>Jonathan Jesus</t>
  </si>
  <si>
    <t>L61B</t>
  </si>
  <si>
    <t>W47W</t>
  </si>
  <si>
    <t>W57B</t>
  </si>
  <si>
    <t>L20W</t>
  </si>
  <si>
    <t>JEHUBNER</t>
  </si>
  <si>
    <t>JÃ©ssica HÃ¼bner</t>
  </si>
  <si>
    <t>W43B</t>
  </si>
  <si>
    <t>W28B</t>
  </si>
  <si>
    <t>L18W</t>
  </si>
  <si>
    <t>JaisonLP</t>
  </si>
  <si>
    <t>Jaison Leandro Polonisky</t>
  </si>
  <si>
    <t>L2B</t>
  </si>
  <si>
    <t>W66W</t>
  </si>
  <si>
    <t>L19B</t>
  </si>
  <si>
    <t>L23W</t>
  </si>
  <si>
    <t>wagnerrn</t>
  </si>
  <si>
    <t>Wagner Wesner</t>
  </si>
  <si>
    <t>L59B</t>
  </si>
  <si>
    <t>L58B</t>
  </si>
  <si>
    <t>L33B</t>
  </si>
  <si>
    <t>L22B</t>
  </si>
  <si>
    <t>AbreuLuiza</t>
  </si>
  <si>
    <t>L59W</t>
  </si>
  <si>
    <t>L27B</t>
  </si>
  <si>
    <t>L39W</t>
  </si>
  <si>
    <t>AlvaroPk</t>
  </si>
  <si>
    <t>Alvaro Polaczek</t>
  </si>
  <si>
    <t>L53W</t>
  </si>
  <si>
    <t>RudimarDeLaraCatira</t>
  </si>
  <si>
    <t>Rudimar De Lara Catira</t>
  </si>
  <si>
    <t>W55B</t>
  </si>
  <si>
    <t>W52B</t>
  </si>
  <si>
    <t>L21B</t>
  </si>
  <si>
    <t>Ruanpablo1</t>
  </si>
  <si>
    <t>Ruan Pablo Barbosa santos</t>
  </si>
  <si>
    <t>W54W</t>
  </si>
  <si>
    <t>L12W</t>
  </si>
  <si>
    <t>L24W</t>
  </si>
  <si>
    <t>K4usChess</t>
  </si>
  <si>
    <t>Marcelo Costa MendonÃ§a</t>
  </si>
  <si>
    <t>W67W</t>
  </si>
  <si>
    <t>L34W</t>
  </si>
  <si>
    <t>W35B</t>
  </si>
  <si>
    <t>L31W</t>
  </si>
  <si>
    <t>D42B</t>
  </si>
  <si>
    <t>MEX</t>
  </si>
  <si>
    <t>UnknowMeister</t>
  </si>
  <si>
    <t>El Pirata</t>
  </si>
  <si>
    <t>L57W</t>
  </si>
  <si>
    <t>L60B</t>
  </si>
  <si>
    <t>D65W</t>
  </si>
  <si>
    <t>L36B</t>
  </si>
  <si>
    <t>L28B</t>
  </si>
  <si>
    <t>Kaissara</t>
  </si>
  <si>
    <t>Luiz Claudio Moura</t>
  </si>
  <si>
    <t>W65B</t>
  </si>
  <si>
    <t>D30B</t>
  </si>
  <si>
    <t>IldoLucas</t>
  </si>
  <si>
    <t>L34B</t>
  </si>
  <si>
    <t>L25B</t>
  </si>
  <si>
    <t>D39W</t>
  </si>
  <si>
    <t>ShaDoWzera7</t>
  </si>
  <si>
    <t>Rafael De Oliveira</t>
  </si>
  <si>
    <t>W36W</t>
  </si>
  <si>
    <t>L24B</t>
  </si>
  <si>
    <t>L35B</t>
  </si>
  <si>
    <t>StefanKuster</t>
  </si>
  <si>
    <t>Stefan Eyng</t>
  </si>
  <si>
    <t>D50B</t>
  </si>
  <si>
    <t>D49W</t>
  </si>
  <si>
    <t>NUNCAFICOBOM</t>
  </si>
  <si>
    <t>Rodrigo Campos</t>
  </si>
  <si>
    <t>W46B</t>
  </si>
  <si>
    <t>L38W</t>
  </si>
  <si>
    <t>SoMiranda</t>
  </si>
  <si>
    <t>Soraya Vallim Miranda</t>
  </si>
  <si>
    <t>L45W</t>
  </si>
  <si>
    <t>L32B</t>
  </si>
  <si>
    <t>L47B</t>
  </si>
  <si>
    <t>L40B</t>
  </si>
  <si>
    <t>MoraesLeo</t>
  </si>
  <si>
    <t>Leonardo Paes Barreto Moraes</t>
  </si>
  <si>
    <t>L31B</t>
  </si>
  <si>
    <t>L44W</t>
  </si>
  <si>
    <t>BYE</t>
  </si>
  <si>
    <t>L37B</t>
  </si>
  <si>
    <t>L36W</t>
  </si>
  <si>
    <t>JonasTrindade</t>
  </si>
  <si>
    <t>Jonas Trindade</t>
  </si>
  <si>
    <t>D51W</t>
  </si>
  <si>
    <t>Emanuel_Anderson</t>
  </si>
  <si>
    <t>Emanuel Anderson Da Silva Costa</t>
  </si>
  <si>
    <t>L45B</t>
  </si>
  <si>
    <t>L41B</t>
  </si>
  <si>
    <t>D44B</t>
  </si>
  <si>
    <t>denisnascimento5148</t>
  </si>
  <si>
    <t>Denis Nascimento</t>
  </si>
  <si>
    <t>L11W</t>
  </si>
  <si>
    <t>D44W</t>
  </si>
  <si>
    <t>L46B</t>
  </si>
  <si>
    <t>lucasgabrielpa</t>
  </si>
  <si>
    <t>Lucas Gabriel Nascimento Queiroz</t>
  </si>
  <si>
    <t>L29W</t>
  </si>
  <si>
    <t>L40W</t>
  </si>
  <si>
    <t>D48B</t>
  </si>
  <si>
    <t>yag4a</t>
  </si>
  <si>
    <t>Carlos Carvalho Jr.</t>
  </si>
  <si>
    <t>W23W</t>
  </si>
  <si>
    <t>L37W</t>
  </si>
  <si>
    <t>domovsky</t>
  </si>
  <si>
    <t>L64W</t>
  </si>
  <si>
    <t>W36B</t>
  </si>
  <si>
    <t>BioXadrez</t>
  </si>
  <si>
    <t>Bio_Xadrez</t>
  </si>
  <si>
    <t>L60W</t>
  </si>
  <si>
    <t>L38B</t>
  </si>
  <si>
    <t>L42B</t>
  </si>
  <si>
    <t>L35W</t>
  </si>
  <si>
    <t>PatoFei</t>
  </si>
  <si>
    <t>Vanderson Lucas</t>
  </si>
  <si>
    <t>L42W</t>
  </si>
  <si>
    <t>L48W</t>
  </si>
  <si>
    <t>manuelsobrinho</t>
  </si>
  <si>
    <t>Manuel Sobrinho</t>
  </si>
  <si>
    <t>L30W</t>
  </si>
  <si>
    <t>fernandofurman</t>
  </si>
  <si>
    <t>Fernando Furman</t>
  </si>
  <si>
    <t>W40B</t>
  </si>
  <si>
    <t>macgyversp</t>
  </si>
  <si>
    <t>W64B</t>
  </si>
  <si>
    <t>W60W</t>
  </si>
  <si>
    <t>Willianctba</t>
  </si>
  <si>
    <t>willian colaÃ§o</t>
  </si>
  <si>
    <t>NNDenis</t>
  </si>
  <si>
    <t>Denis Costa</t>
  </si>
  <si>
    <t>dodorox</t>
  </si>
  <si>
    <t>Ronaldo Alonso Moreira</t>
  </si>
  <si>
    <t>W31W</t>
  </si>
  <si>
    <t>istvan1995</t>
  </si>
  <si>
    <t>Henrique Nemeth Junior</t>
  </si>
  <si>
    <t>RUS</t>
  </si>
  <si>
    <t>Lomonosova</t>
  </si>
  <si>
    <t>Olga Trofanova</t>
  </si>
  <si>
    <t>Heverton_Hauth</t>
  </si>
  <si>
    <t>Heverton Hauth</t>
  </si>
  <si>
    <t>L58W</t>
  </si>
  <si>
    <t>xibis79</t>
  </si>
  <si>
    <t>L49W</t>
  </si>
  <si>
    <t>D40B</t>
  </si>
  <si>
    <t>L41W</t>
  </si>
  <si>
    <t>BRUNOBARROS2507</t>
  </si>
  <si>
    <t>Bruno Barros</t>
  </si>
  <si>
    <t>L26W</t>
  </si>
  <si>
    <t>L50W</t>
  </si>
  <si>
    <t>NoThanks_chess</t>
  </si>
  <si>
    <t>L39B</t>
  </si>
  <si>
    <t>iPedriiNz</t>
  </si>
  <si>
    <t>MARCIOBATISTELE</t>
  </si>
  <si>
    <t>MARCIO CÃ‰SAR BRAGA BATISTELE</t>
  </si>
  <si>
    <t>thiagotwitch</t>
  </si>
  <si>
    <t>thiago eliar</t>
  </si>
  <si>
    <t>W13W</t>
  </si>
  <si>
    <t>W2B</t>
  </si>
  <si>
    <t>W4W</t>
  </si>
  <si>
    <t>W5W</t>
  </si>
  <si>
    <t>W27B</t>
  </si>
  <si>
    <t>W9W</t>
  </si>
  <si>
    <t>flaviolopes</t>
  </si>
  <si>
    <t>Flavio Lopes</t>
  </si>
  <si>
    <t>W24W</t>
  </si>
  <si>
    <t>CapsLoucko</t>
  </si>
  <si>
    <t>W17W</t>
  </si>
  <si>
    <t>Foguetee</t>
  </si>
  <si>
    <t>L28W</t>
  </si>
  <si>
    <t>Rullyans</t>
  </si>
  <si>
    <t>Rullyans Martins</t>
  </si>
  <si>
    <t>everchess</t>
  </si>
  <si>
    <t>Everaldo Cordeiro Pereira</t>
  </si>
  <si>
    <t>dedfernandes</t>
  </si>
  <si>
    <t>Ded Fernandes</t>
  </si>
  <si>
    <t>L27W</t>
  </si>
  <si>
    <t>D23W</t>
  </si>
  <si>
    <t>Julio_Cesar_74</t>
  </si>
  <si>
    <t>Julio Cesar GonÃ§alves</t>
  </si>
  <si>
    <t>L17B</t>
  </si>
  <si>
    <t>felipemamedio</t>
  </si>
  <si>
    <t>Felipe MamÃ©dio</t>
  </si>
  <si>
    <t>DreiPhantom</t>
  </si>
  <si>
    <t>Kristian Lancelot</t>
  </si>
  <si>
    <t>W14W</t>
  </si>
  <si>
    <t>espigabjj</t>
  </si>
  <si>
    <t>Luis Gustavo Cardia</t>
  </si>
  <si>
    <t>D7W</t>
  </si>
  <si>
    <t>D2B</t>
  </si>
  <si>
    <t>D1W</t>
  </si>
  <si>
    <t>W6W</t>
  </si>
  <si>
    <t>W8B</t>
  </si>
  <si>
    <t>HHilario1</t>
  </si>
  <si>
    <t>Hudson HilÃ¡rio</t>
  </si>
  <si>
    <t>D6B</t>
  </si>
  <si>
    <t>W3W</t>
  </si>
  <si>
    <t>D1B</t>
  </si>
  <si>
    <t>lilicarepilica</t>
  </si>
  <si>
    <t>Liara Silva</t>
  </si>
  <si>
    <t>W26B</t>
  </si>
  <si>
    <t>Primorde</t>
  </si>
  <si>
    <t>Eduardo Johan</t>
  </si>
  <si>
    <t>D27B</t>
  </si>
  <si>
    <t>EliasmorenoRodrigues</t>
  </si>
  <si>
    <t>D19W</t>
  </si>
  <si>
    <t>edilson-santos</t>
  </si>
  <si>
    <t>du ,,</t>
  </si>
  <si>
    <t>Sherekix</t>
  </si>
  <si>
    <t>Marco  AurÃ©lio</t>
  </si>
  <si>
    <t>inaciodavies</t>
  </si>
  <si>
    <t>D12W</t>
  </si>
  <si>
    <t>D6W</t>
  </si>
  <si>
    <t>AntunesPeroza</t>
  </si>
  <si>
    <t>thalesdomingues</t>
  </si>
  <si>
    <t>Thales Domingues</t>
  </si>
  <si>
    <t>D29B</t>
  </si>
  <si>
    <t>D28B</t>
  </si>
  <si>
    <t>Rommanovv</t>
  </si>
  <si>
    <t>W25B</t>
  </si>
  <si>
    <t>D5W</t>
  </si>
  <si>
    <t>paulovirgilio</t>
  </si>
  <si>
    <t>Paulo Rodriguez</t>
  </si>
  <si>
    <t>heraclito1976</t>
  </si>
  <si>
    <t>yurilima</t>
  </si>
  <si>
    <t>Yuri Lima</t>
  </si>
  <si>
    <t>L18B</t>
  </si>
  <si>
    <t>VEN</t>
  </si>
  <si>
    <t>luisbermude123</t>
  </si>
  <si>
    <t>Luis BermÃºdez</t>
  </si>
  <si>
    <t>JMessias</t>
  </si>
  <si>
    <t>ulissesarias</t>
  </si>
  <si>
    <t>D8W</t>
  </si>
  <si>
    <t>maiconparana</t>
  </si>
  <si>
    <t>Maicon Prantes</t>
  </si>
  <si>
    <t>W32W</t>
  </si>
  <si>
    <t>brenoborgesdacosta</t>
  </si>
  <si>
    <t>Breno Borges Da Costa</t>
  </si>
  <si>
    <t>TheLawAdv</t>
  </si>
  <si>
    <t>Jose Saravio Junior</t>
  </si>
  <si>
    <t>giovani_2003</t>
  </si>
  <si>
    <t>Giovani Lima Ferreira</t>
  </si>
  <si>
    <t>D2W</t>
  </si>
  <si>
    <t>D17B</t>
  </si>
  <si>
    <t>Matoschess3</t>
  </si>
  <si>
    <t>Arlete Matos</t>
  </si>
  <si>
    <t>Valdoni</t>
  </si>
  <si>
    <t>Valdoni Ribeiro</t>
  </si>
  <si>
    <t>valtterfilho87</t>
  </si>
  <si>
    <t>Valter dos Santos Filho</t>
  </si>
  <si>
    <t>Wesleyfreitas5</t>
  </si>
  <si>
    <t>Wesley Freitas</t>
  </si>
  <si>
    <t>holamga</t>
  </si>
  <si>
    <t>Denis Ueda</t>
  </si>
  <si>
    <t>NabyllaFiori</t>
  </si>
  <si>
    <t>Nabylla Fiori De Lima</t>
  </si>
  <si>
    <t>feef53</t>
  </si>
  <si>
    <t>Katzki Felype</t>
  </si>
  <si>
    <t>Felipe1706</t>
  </si>
  <si>
    <t>Felipe Kohler</t>
  </si>
  <si>
    <t>Wagnerxp</t>
  </si>
  <si>
    <t>Wagnerfreitas wagnerfreitas</t>
  </si>
  <si>
    <t>D21W</t>
  </si>
  <si>
    <t>ViggNG</t>
  </si>
  <si>
    <t>NatÃ£ GonÃ§alves</t>
  </si>
  <si>
    <t>domiswhoiamx</t>
  </si>
  <si>
    <t>Daniel Oliveira</t>
  </si>
  <si>
    <t>Romameyadrov</t>
  </si>
  <si>
    <t>MBispo</t>
  </si>
  <si>
    <t>Marcia Bispo</t>
  </si>
  <si>
    <t>Jhoninha-1987</t>
  </si>
  <si>
    <t>jonatas Ferreira</t>
  </si>
  <si>
    <t>D4B</t>
  </si>
  <si>
    <t>Matheus-Henrique</t>
  </si>
  <si>
    <t>Matheus Henrique</t>
  </si>
  <si>
    <t>Kallil</t>
  </si>
  <si>
    <t>Mateus Kael Izar</t>
  </si>
  <si>
    <t>gbn724</t>
  </si>
  <si>
    <t>W1W</t>
  </si>
  <si>
    <t>PER</t>
  </si>
  <si>
    <t>Iza_Tomazzini</t>
  </si>
  <si>
    <t>iza</t>
  </si>
  <si>
    <t>D15B</t>
  </si>
  <si>
    <t>D24B</t>
  </si>
  <si>
    <t>W34B</t>
  </si>
  <si>
    <t>D17W</t>
  </si>
  <si>
    <t>herstein2325</t>
  </si>
  <si>
    <t>oscar melgar</t>
  </si>
  <si>
    <t>D13W</t>
  </si>
  <si>
    <t>vinil23</t>
  </si>
  <si>
    <t>Vinicius Lacerda</t>
  </si>
  <si>
    <t>NegoCaiua</t>
  </si>
  <si>
    <t>Weslley Alves Carneiro</t>
  </si>
  <si>
    <t>D7B</t>
  </si>
  <si>
    <t>D10W</t>
  </si>
  <si>
    <t>D16B</t>
  </si>
  <si>
    <t>ambrozin</t>
  </si>
  <si>
    <t>Ambrozin Adriano</t>
  </si>
  <si>
    <t>CloudH</t>
  </si>
  <si>
    <t>Ney Figueiredo</t>
  </si>
  <si>
    <t>Marcelomoreira87</t>
  </si>
  <si>
    <t>Marcelo  Moreira</t>
  </si>
  <si>
    <t>D32W</t>
  </si>
  <si>
    <t>W41W</t>
  </si>
  <si>
    <t>nezzy0</t>
  </si>
  <si>
    <t>Matheusmitov</t>
  </si>
  <si>
    <t>Matheus Cassiano</t>
  </si>
  <si>
    <t>Nill100XADREZ</t>
  </si>
  <si>
    <t>kauezinhoCV</t>
  </si>
  <si>
    <t>KauÃª Leal</t>
  </si>
  <si>
    <t>JeuJack</t>
  </si>
  <si>
    <t>Jeudy Jackson de Sousa Soares</t>
  </si>
  <si>
    <t>warlw</t>
  </si>
  <si>
    <t>Pontuaçao total</t>
  </si>
  <si>
    <t>Posição</t>
  </si>
  <si>
    <t>Colocação</t>
  </si>
  <si>
    <t>Pontos</t>
  </si>
  <si>
    <t>Pontuação</t>
  </si>
  <si>
    <t>Etapa1</t>
  </si>
  <si>
    <t>Etapa2</t>
  </si>
  <si>
    <t>Etapa3</t>
  </si>
  <si>
    <t>Etapa4</t>
  </si>
  <si>
    <t>Etapa5</t>
  </si>
  <si>
    <t>Etapa6</t>
  </si>
  <si>
    <t>Etapa7</t>
  </si>
  <si>
    <t>Pontuação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</si>
</sst>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8F8F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A0E36E1-1E23-4578-8613-D4E9F3ED39FF}" autoFormatId="16" applyNumberFormats="0" applyBorderFormats="0" applyFontFormats="0" applyPatternFormats="0" applyAlignmentFormats="0" applyWidthHeightFormats="0">
  <queryTableRefresh nextId="17">
    <queryTableFields count="16">
      <queryTableField id="1" name="Number" tableColumnId="1"/>
      <queryTableField id="2" name="Rk" tableColumnId="2"/>
      <queryTableField id="3" name="Fed" tableColumnId="3"/>
      <queryTableField id="4" name="Title" tableColumnId="4"/>
      <queryTableField id="5" name="Username" tableColumnId="5"/>
      <queryTableField id="6" name="Name" tableColumnId="6"/>
      <queryTableField id="7" name="Rating" tableColumnId="7"/>
      <queryTableField id="8" name="RND1" tableColumnId="8"/>
      <queryTableField id="9" name="RND2" tableColumnId="9"/>
      <queryTableField id="10" name="RND3" tableColumnId="10"/>
      <queryTableField id="11" name="RND4" tableColumnId="11"/>
      <queryTableField id="12" name="RND5" tableColumnId="12"/>
      <queryTableField id="13" name="RND6" tableColumnId="13"/>
      <queryTableField id="14" name="RND7" tableColumnId="14"/>
      <queryTableField id="15" name="Score" tableColumnId="15"/>
      <queryTableField id="16" name="SB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37614D18-369F-4C37-B644-56F86BEA776A}" autoFormatId="16" applyNumberFormats="0" applyBorderFormats="0" applyFontFormats="0" applyPatternFormats="0" applyAlignmentFormats="0" applyWidthHeightFormats="0">
  <queryTableRefresh nextId="17">
    <queryTableFields count="16">
      <queryTableField id="1" name="Number" tableColumnId="1"/>
      <queryTableField id="2" name="Rk" tableColumnId="2"/>
      <queryTableField id="3" name="Fed" tableColumnId="3"/>
      <queryTableField id="4" name="Title" tableColumnId="4"/>
      <queryTableField id="5" name="Username" tableColumnId="5"/>
      <queryTableField id="6" name="Name" tableColumnId="6"/>
      <queryTableField id="7" name="Rating" tableColumnId="7"/>
      <queryTableField id="8" name="RND1" tableColumnId="8"/>
      <queryTableField id="9" name="RND2" tableColumnId="9"/>
      <queryTableField id="10" name="RND3" tableColumnId="10"/>
      <queryTableField id="11" name="RND4" tableColumnId="11"/>
      <queryTableField id="12" name="RND5" tableColumnId="12"/>
      <queryTableField id="13" name="RND6" tableColumnId="13"/>
      <queryTableField id="14" name="RND7" tableColumnId="14"/>
      <queryTableField id="15" name="Score" tableColumnId="15"/>
      <queryTableField id="16" name="SB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7FCEC7FE-43B6-449A-8A41-96DD32EF1EEC}" autoFormatId="16" applyNumberFormats="0" applyBorderFormats="0" applyFontFormats="0" applyPatternFormats="0" applyAlignmentFormats="0" applyWidthHeightFormats="0">
  <queryTableRefresh nextId="17">
    <queryTableFields count="16">
      <queryTableField id="1" name="Number" tableColumnId="1"/>
      <queryTableField id="2" name="Rk" tableColumnId="2"/>
      <queryTableField id="3" name="Fed" tableColumnId="3"/>
      <queryTableField id="4" name="Title" tableColumnId="4"/>
      <queryTableField id="5" name="Username" tableColumnId="5"/>
      <queryTableField id="6" name="Name" tableColumnId="6"/>
      <queryTableField id="7" name="Rating" tableColumnId="7"/>
      <queryTableField id="8" name="RND1" tableColumnId="8"/>
      <queryTableField id="9" name="RND2" tableColumnId="9"/>
      <queryTableField id="10" name="RND3" tableColumnId="10"/>
      <queryTableField id="11" name="RND4" tableColumnId="11"/>
      <queryTableField id="12" name="RND5" tableColumnId="12"/>
      <queryTableField id="13" name="RND6" tableColumnId="13"/>
      <queryTableField id="14" name="RND7" tableColumnId="14"/>
      <queryTableField id="15" name="Score" tableColumnId="15"/>
      <queryTableField id="16" name="SB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CC0F81DE-F113-4A17-B784-B61171CF3123}" autoFormatId="16" applyNumberFormats="0" applyBorderFormats="0" applyFontFormats="0" applyPatternFormats="0" applyAlignmentFormats="0" applyWidthHeightFormats="0">
  <queryTableRefresh nextId="17">
    <queryTableFields count="16">
      <queryTableField id="1" name="Number" tableColumnId="1"/>
      <queryTableField id="2" name="Rk" tableColumnId="2"/>
      <queryTableField id="3" name="Fed" tableColumnId="3"/>
      <queryTableField id="4" name="Title" tableColumnId="4"/>
      <queryTableField id="5" name="Username" tableColumnId="5"/>
      <queryTableField id="6" name="Name" tableColumnId="6"/>
      <queryTableField id="7" name="Rating" tableColumnId="7"/>
      <queryTableField id="8" name="RND1" tableColumnId="8"/>
      <queryTableField id="9" name="RND2" tableColumnId="9"/>
      <queryTableField id="10" name="RND3" tableColumnId="10"/>
      <queryTableField id="11" name="RND4" tableColumnId="11"/>
      <queryTableField id="12" name="RND5" tableColumnId="12"/>
      <queryTableField id="13" name="RND6" tableColumnId="13"/>
      <queryTableField id="14" name="RND7" tableColumnId="14"/>
      <queryTableField id="15" name="Score" tableColumnId="15"/>
      <queryTableField id="16" name="SB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5" xr16:uid="{8D5C85FC-B4FE-4BA6-AC96-4358A7AD6EB4}" autoFormatId="16" applyNumberFormats="0" applyBorderFormats="0" applyFontFormats="0" applyPatternFormats="0" applyAlignmentFormats="0" applyWidthHeightFormats="0">
  <queryTableRefresh nextId="17">
    <queryTableFields count="16">
      <queryTableField id="1" name="Number" tableColumnId="1"/>
      <queryTableField id="2" name="Rk" tableColumnId="2"/>
      <queryTableField id="3" name="Fed" tableColumnId="3"/>
      <queryTableField id="4" name="Title" tableColumnId="4"/>
      <queryTableField id="5" name="Username" tableColumnId="5"/>
      <queryTableField id="6" name="Name" tableColumnId="6"/>
      <queryTableField id="7" name="Rating" tableColumnId="7"/>
      <queryTableField id="8" name="RND1" tableColumnId="8"/>
      <queryTableField id="9" name="RND2" tableColumnId="9"/>
      <queryTableField id="10" name="RND3" tableColumnId="10"/>
      <queryTableField id="11" name="RND4" tableColumnId="11"/>
      <queryTableField id="12" name="RND5" tableColumnId="12"/>
      <queryTableField id="13" name="RND6" tableColumnId="13"/>
      <queryTableField id="14" name="RND7" tableColumnId="14"/>
      <queryTableField id="15" name="Score" tableColumnId="15"/>
      <queryTableField id="16" name="SB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7" xr16:uid="{0A2066C4-1DEC-41B0-9C06-511DDAC459E7}" autoFormatId="16" applyNumberFormats="0" applyBorderFormats="0" applyFontFormats="0" applyPatternFormats="0" applyAlignmentFormats="0" applyWidthHeightFormats="0">
  <queryTableRefresh nextId="17">
    <queryTableFields count="16">
      <queryTableField id="1" name="Number" tableColumnId="1"/>
      <queryTableField id="2" name="Rk" tableColumnId="2"/>
      <queryTableField id="3" name="Fed" tableColumnId="3"/>
      <queryTableField id="4" name="Title" tableColumnId="4"/>
      <queryTableField id="5" name="Username" tableColumnId="5"/>
      <queryTableField id="6" name="Name" tableColumnId="6"/>
      <queryTableField id="7" name="Rating" tableColumnId="7"/>
      <queryTableField id="8" name="RND1" tableColumnId="8"/>
      <queryTableField id="9" name="RND2" tableColumnId="9"/>
      <queryTableField id="10" name="RND3" tableColumnId="10"/>
      <queryTableField id="11" name="RND4" tableColumnId="11"/>
      <queryTableField id="12" name="RND5" tableColumnId="12"/>
      <queryTableField id="13" name="RND6" tableColumnId="13"/>
      <queryTableField id="14" name="RND7" tableColumnId="14"/>
      <queryTableField id="15" name="Score" tableColumnId="15"/>
      <queryTableField id="16" name="SB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9" xr16:uid="{6A78BAC3-BECB-4643-9E03-4C373AF9676C}" autoFormatId="16" applyNumberFormats="0" applyBorderFormats="0" applyFontFormats="0" applyPatternFormats="0" applyAlignmentFormats="0" applyWidthHeightFormats="0">
  <queryTableRefresh nextId="17">
    <queryTableFields count="16">
      <queryTableField id="1" name="Number" tableColumnId="1"/>
      <queryTableField id="2" name="Rk" tableColumnId="2"/>
      <queryTableField id="3" name="Fed" tableColumnId="3"/>
      <queryTableField id="4" name="Title" tableColumnId="4"/>
      <queryTableField id="5" name="Username" tableColumnId="5"/>
      <queryTableField id="6" name="Name" tableColumnId="6"/>
      <queryTableField id="7" name="Rating" tableColumnId="7"/>
      <queryTableField id="8" name="RND1" tableColumnId="8"/>
      <queryTableField id="9" name="RND2" tableColumnId="9"/>
      <queryTableField id="10" name="RND3" tableColumnId="10"/>
      <queryTableField id="11" name="RND4" tableColumnId="11"/>
      <queryTableField id="12" name="RND5" tableColumnId="12"/>
      <queryTableField id="13" name="RND6" tableColumnId="13"/>
      <queryTableField id="14" name="RND7" tableColumnId="14"/>
      <queryTableField id="15" name="Score" tableColumnId="15"/>
      <queryTableField id="16" name="SB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77E903-2BB6-4F7A-B162-AB7E0F0610B2}" name="cxes_online_2021___ii_copa_alexandre_direne___etapa_1_2059494__3" displayName="cxes_online_2021___ii_copa_alexandre_direne___etapa_1_2059494__3" ref="A1:P71" tableType="queryTable" totalsRowShown="0">
  <autoFilter ref="A1:P71" xr:uid="{4D90EFEA-333D-4F00-8113-145819C75B22}"/>
  <tableColumns count="16">
    <tableColumn id="1" xr3:uid="{EBA8F163-811D-4861-B2A9-A6EB9F4874C1}" uniqueName="1" name="Number" queryTableFieldId="1"/>
    <tableColumn id="2" xr3:uid="{6A9D2270-8E96-4B7F-92CE-608AC807EDC6}" uniqueName="2" name="Rk" queryTableFieldId="2"/>
    <tableColumn id="3" xr3:uid="{A1001364-A040-44B3-93F3-C9D7606B1B82}" uniqueName="3" name="Fed" queryTableFieldId="3" dataDxfId="66"/>
    <tableColumn id="4" xr3:uid="{564FDA09-F2FC-4D88-A720-947B43184CEC}" uniqueName="4" name="Title" queryTableFieldId="4" dataDxfId="65"/>
    <tableColumn id="5" xr3:uid="{8127DA98-B31E-4233-AC10-4EEC36E6E521}" uniqueName="5" name="Username" queryTableFieldId="5" dataDxfId="64"/>
    <tableColumn id="6" xr3:uid="{E7124607-4E7F-4970-8E29-1E073693B5AC}" uniqueName="6" name="Name" queryTableFieldId="6" dataDxfId="63"/>
    <tableColumn id="7" xr3:uid="{0CEEB78A-2833-4C94-BCB5-6109346B8C74}" uniqueName="7" name="Rating" queryTableFieldId="7"/>
    <tableColumn id="8" xr3:uid="{A4D1BFE1-4FF2-4FE9-909E-8EE922B8D64F}" uniqueName="8" name="RND1" queryTableFieldId="8" dataDxfId="62"/>
    <tableColumn id="9" xr3:uid="{201DA00F-69AE-41CF-9C75-215B4D0D4883}" uniqueName="9" name="RND2" queryTableFieldId="9" dataDxfId="61"/>
    <tableColumn id="10" xr3:uid="{D290226D-F524-4757-8387-2F04787D1E5B}" uniqueName="10" name="RND3" queryTableFieldId="10" dataDxfId="60"/>
    <tableColumn id="11" xr3:uid="{0F8C3959-9068-4AEC-AD04-6B2073941422}" uniqueName="11" name="RND4" queryTableFieldId="11" dataDxfId="59"/>
    <tableColumn id="12" xr3:uid="{B28CAB7A-0536-423E-9582-BF6D414CC722}" uniqueName="12" name="RND5" queryTableFieldId="12" dataDxfId="58"/>
    <tableColumn id="13" xr3:uid="{632BF33B-D525-4D29-B443-BA8172EBF209}" uniqueName="13" name="RND6" queryTableFieldId="13" dataDxfId="57"/>
    <tableColumn id="14" xr3:uid="{79828502-6E42-410B-ACC4-57BFB81F3C5C}" uniqueName="14" name="RND7" queryTableFieldId="14" dataDxfId="56"/>
    <tableColumn id="15" xr3:uid="{C321C65D-002F-4731-B1A4-975B58C1FBA2}" uniqueName="15" name="Score" queryTableFieldId="15"/>
    <tableColumn id="16" xr3:uid="{96C018D1-B1FE-4B85-8036-55CF2A3E2466}" uniqueName="16" name="SB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43558F7-C584-4B60-93F6-673CBB777EDA}" name="cxes_online_2021___ii_copa_alexandre_direne___etapa_2_2059551__3" displayName="cxes_online_2021___ii_copa_alexandre_direne___etapa_2_2059551__3" ref="A1:P32" tableType="queryTable" totalsRowShown="0">
  <autoFilter ref="A1:P32" xr:uid="{3459BEE9-803D-4E10-AE8C-C16BE8676F36}"/>
  <tableColumns count="16">
    <tableColumn id="1" xr3:uid="{E653894D-5941-4A44-A666-24598B6F5F50}" uniqueName="1" name="Number" queryTableFieldId="1"/>
    <tableColumn id="2" xr3:uid="{C51849C3-9B3E-48E0-9142-DC0D1837A6E9}" uniqueName="2" name="Rk" queryTableFieldId="2"/>
    <tableColumn id="3" xr3:uid="{1A91E0FC-7D8A-4D4F-A400-B6E03D68E0DA}" uniqueName="3" name="Fed" queryTableFieldId="3" dataDxfId="55"/>
    <tableColumn id="4" xr3:uid="{4B75FE5C-3DB8-47D2-874A-5F96DE1155B6}" uniqueName="4" name="Title" queryTableFieldId="4" dataDxfId="54"/>
    <tableColumn id="5" xr3:uid="{8EDE61F1-0289-4EE7-8BB1-4920CD768887}" uniqueName="5" name="Username" queryTableFieldId="5" dataDxfId="53"/>
    <tableColumn id="6" xr3:uid="{66D3CB54-4767-4876-8186-4422DB7F761B}" uniqueName="6" name="Name" queryTableFieldId="6" dataDxfId="52"/>
    <tableColumn id="7" xr3:uid="{D421DAB9-EDAA-4D75-83A5-F8264A06C381}" uniqueName="7" name="Rating" queryTableFieldId="7"/>
    <tableColumn id="8" xr3:uid="{D3DE6C44-0C4A-463F-85AF-1B30CBC0425E}" uniqueName="8" name="RND1" queryTableFieldId="8" dataDxfId="51"/>
    <tableColumn id="9" xr3:uid="{7EE9760F-AF47-4635-8E70-85CF793B95FF}" uniqueName="9" name="RND2" queryTableFieldId="9" dataDxfId="50"/>
    <tableColumn id="10" xr3:uid="{4D8767EC-EA9B-46B2-83C2-1F76E1E2C2A2}" uniqueName="10" name="RND3" queryTableFieldId="10" dataDxfId="49"/>
    <tableColumn id="11" xr3:uid="{890755AD-532A-40F9-8AF3-81241C0CC7E9}" uniqueName="11" name="RND4" queryTableFieldId="11" dataDxfId="48"/>
    <tableColumn id="12" xr3:uid="{A5E41E95-5B87-43E3-92B6-E1F83730A212}" uniqueName="12" name="RND5" queryTableFieldId="12" dataDxfId="47"/>
    <tableColumn id="13" xr3:uid="{7CB886D7-2C7D-4E89-8F1C-3115289827F7}" uniqueName="13" name="RND6" queryTableFieldId="13" dataDxfId="46"/>
    <tableColumn id="14" xr3:uid="{B5C1D9B6-3612-494B-A082-4BDE9F26B04F}" uniqueName="14" name="RND7" queryTableFieldId="14" dataDxfId="45"/>
    <tableColumn id="15" xr3:uid="{DB8A4683-6197-40E3-AB1A-F1E3AF7C9147}" uniqueName="15" name="Score" queryTableFieldId="15"/>
    <tableColumn id="16" xr3:uid="{307D08CE-17F4-4EEC-AEC7-D99B05258231}" uniqueName="16" name="SB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8FC0825-A72A-45FA-89DB-63E4B061F627}" name="cxes_online_2021___ii_copa_alexandre_direne___etapa_3_2059554__5" displayName="cxes_online_2021___ii_copa_alexandre_direne___etapa_3_2059554__5" ref="A1:P31" tableType="queryTable" totalsRowShown="0">
  <autoFilter ref="A1:P31" xr:uid="{01D782FD-6ADA-45B8-A4E2-82BB38C15AD1}"/>
  <tableColumns count="16">
    <tableColumn id="1" xr3:uid="{0B8963FC-B6E1-4E36-857E-28D53A249DBF}" uniqueName="1" name="Number" queryTableFieldId="1"/>
    <tableColumn id="2" xr3:uid="{7FD54802-C761-48F3-AD25-7CBD3727C655}" uniqueName="2" name="Rk" queryTableFieldId="2"/>
    <tableColumn id="3" xr3:uid="{E468451E-0646-4483-9B5A-7CBC333C270C}" uniqueName="3" name="Fed" queryTableFieldId="3" dataDxfId="77"/>
    <tableColumn id="4" xr3:uid="{2A7BE1FD-8188-4B55-910E-087CE3DAC279}" uniqueName="4" name="Title" queryTableFieldId="4" dataDxfId="76"/>
    <tableColumn id="5" xr3:uid="{A0446086-054F-46A0-AB5A-7257F884A7DB}" uniqueName="5" name="Username" queryTableFieldId="5" dataDxfId="75"/>
    <tableColumn id="6" xr3:uid="{609506AD-2D45-4CF5-8EB2-3C190CBB4B81}" uniqueName="6" name="Name" queryTableFieldId="6" dataDxfId="74"/>
    <tableColumn id="7" xr3:uid="{48F29C3F-3E9F-4853-90A0-09DBDF0C6BAC}" uniqueName="7" name="Rating" queryTableFieldId="7"/>
    <tableColumn id="8" xr3:uid="{AB18F747-ED3F-4E60-86EB-BA99EC743EBB}" uniqueName="8" name="RND1" queryTableFieldId="8" dataDxfId="73"/>
    <tableColumn id="9" xr3:uid="{8407E3F7-4A9D-4EB1-A4F6-F604AEE72891}" uniqueName="9" name="RND2" queryTableFieldId="9" dataDxfId="72"/>
    <tableColumn id="10" xr3:uid="{FB57A8CF-7FCD-40D2-833F-347B2833A4F0}" uniqueName="10" name="RND3" queryTableFieldId="10" dataDxfId="71"/>
    <tableColumn id="11" xr3:uid="{1221B32C-C4EC-4437-B37D-118F1C59C504}" uniqueName="11" name="RND4" queryTableFieldId="11" dataDxfId="70"/>
    <tableColumn id="12" xr3:uid="{9A98C60F-CA33-4A85-8FC4-976BC66C6DE5}" uniqueName="12" name="RND5" queryTableFieldId="12" dataDxfId="69"/>
    <tableColumn id="13" xr3:uid="{B792500A-3888-4D7A-82F4-99CA18582D59}" uniqueName="13" name="RND6" queryTableFieldId="13" dataDxfId="68"/>
    <tableColumn id="14" xr3:uid="{E5A7039F-F69D-4351-A693-8036C49E6528}" uniqueName="14" name="RND7" queryTableFieldId="14" dataDxfId="67"/>
    <tableColumn id="15" xr3:uid="{157073CF-015F-402E-B4BB-81AE17BF7B89}" uniqueName="15" name="Score" queryTableFieldId="15"/>
    <tableColumn id="16" xr3:uid="{3806D859-3455-4779-8B6E-3E0A841A6FFF}" uniqueName="16" name="SB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828B9F0-092D-46DB-B6F0-4B1E7552984E}" name="cxes_online_2021___ii_copa_alexandre_direne___etapa_4_2107227__2" displayName="cxes_online_2021___ii_copa_alexandre_direne___etapa_4_2107227__2" ref="A1:P35" tableType="queryTable" totalsRowShown="0">
  <autoFilter ref="A1:P35" xr:uid="{2B3F33AC-D9D1-4509-8E43-B28BB0774040}"/>
  <tableColumns count="16">
    <tableColumn id="1" xr3:uid="{D24D41D8-F838-43B2-8926-5A25F1CCB8B8}" uniqueName="1" name="Number" queryTableFieldId="1"/>
    <tableColumn id="2" xr3:uid="{C0BC9B00-4970-47CF-8C30-40859BDC0F28}" uniqueName="2" name="Rk" queryTableFieldId="2"/>
    <tableColumn id="3" xr3:uid="{785D3772-7B53-401A-95BF-680CB5B4B112}" uniqueName="3" name="Fed" queryTableFieldId="3" dataDxfId="44"/>
    <tableColumn id="4" xr3:uid="{AEF43FE0-FFAE-439E-8DB9-A5080366499B}" uniqueName="4" name="Title" queryTableFieldId="4" dataDxfId="43"/>
    <tableColumn id="5" xr3:uid="{FB21FCB4-2F2A-4A1F-A713-E19CFDFEFDB4}" uniqueName="5" name="Username" queryTableFieldId="5" dataDxfId="42"/>
    <tableColumn id="6" xr3:uid="{A819A6C1-8633-4E82-97BF-9AA92447D4C5}" uniqueName="6" name="Name" queryTableFieldId="6" dataDxfId="41"/>
    <tableColumn id="7" xr3:uid="{BB132E5E-5458-417C-8A66-9F953785DA08}" uniqueName="7" name="Rating" queryTableFieldId="7"/>
    <tableColumn id="8" xr3:uid="{9A99B6CE-EF0F-4684-82E3-A9019325642D}" uniqueName="8" name="RND1" queryTableFieldId="8" dataDxfId="40"/>
    <tableColumn id="9" xr3:uid="{AD3FD18C-C57A-4224-9E0B-B83A61D23A1C}" uniqueName="9" name="RND2" queryTableFieldId="9" dataDxfId="39"/>
    <tableColumn id="10" xr3:uid="{DFA82DD6-1320-464C-8012-823856626B7D}" uniqueName="10" name="RND3" queryTableFieldId="10" dataDxfId="38"/>
    <tableColumn id="11" xr3:uid="{3EF10CE3-5D5D-46FE-B5C6-F21704F26CE2}" uniqueName="11" name="RND4" queryTableFieldId="11" dataDxfId="37"/>
    <tableColumn id="12" xr3:uid="{8843C6E2-5EA8-43B7-BC2F-BEC73923A3A4}" uniqueName="12" name="RND5" queryTableFieldId="12" dataDxfId="36"/>
    <tableColumn id="13" xr3:uid="{3CD95D61-3266-47C2-8006-02CECB812422}" uniqueName="13" name="RND6" queryTableFieldId="13" dataDxfId="35"/>
    <tableColumn id="14" xr3:uid="{E4B27C3D-5050-4ECD-9E5B-C8749925E117}" uniqueName="14" name="RND7" queryTableFieldId="14" dataDxfId="34"/>
    <tableColumn id="15" xr3:uid="{4FB08537-E4D6-492A-8C88-BCDFE2464073}" uniqueName="15" name="Score" queryTableFieldId="15"/>
    <tableColumn id="16" xr3:uid="{91CE0F37-BE5F-44DA-95AB-8515D67B7B81}" uniqueName="16" name="SB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03CF26-AE7A-4372-91B5-A5513F9F5620}" name="cxes_online_2021___ii_copa_alexandre_direne___etapa_5_2107936__2" displayName="cxes_online_2021___ii_copa_alexandre_direne___etapa_5_2107936__2" ref="A1:P31" tableType="queryTable" totalsRowShown="0" headerRowDxfId="33">
  <autoFilter ref="A1:P31" xr:uid="{30CAC430-92CD-4AB3-B231-981189DA3F38}"/>
  <tableColumns count="16">
    <tableColumn id="1" xr3:uid="{2979DC88-8C8C-4B05-BAF5-5F6058FEF8AB}" uniqueName="1" name="Number" queryTableFieldId="1"/>
    <tableColumn id="2" xr3:uid="{F0CA3E71-51F0-4F8F-840D-6CCC46985F2F}" uniqueName="2" name="Rk" queryTableFieldId="2"/>
    <tableColumn id="3" xr3:uid="{4934B255-0FD9-4980-B21C-B37A1D0E7264}" uniqueName="3" name="Fed" queryTableFieldId="3" dataDxfId="32"/>
    <tableColumn id="4" xr3:uid="{FB95BCD3-2DE2-4801-B499-5AFD6C9F6D88}" uniqueName="4" name="Title" queryTableFieldId="4" dataDxfId="31"/>
    <tableColumn id="5" xr3:uid="{5B0B9D04-F083-439B-91F7-DC29920BE3D1}" uniqueName="5" name="Username" queryTableFieldId="5" dataDxfId="30"/>
    <tableColumn id="6" xr3:uid="{8BF548F1-CCF0-4A50-B880-7E04AD51F4B2}" uniqueName="6" name="Name" queryTableFieldId="6" dataDxfId="29"/>
    <tableColumn id="7" xr3:uid="{ED0C42FB-0112-43EA-A519-484E4F1B55BE}" uniqueName="7" name="Rating" queryTableFieldId="7"/>
    <tableColumn id="8" xr3:uid="{EE5C9653-7EAD-4E8D-A7FA-B7D61CB64741}" uniqueName="8" name="RND1" queryTableFieldId="8" dataDxfId="28"/>
    <tableColumn id="9" xr3:uid="{B5DF6C35-D041-4416-A37A-093D72C7F3BA}" uniqueName="9" name="RND2" queryTableFieldId="9" dataDxfId="27"/>
    <tableColumn id="10" xr3:uid="{D99D4112-6C98-4324-916D-6EFC6EFB6DA6}" uniqueName="10" name="RND3" queryTableFieldId="10" dataDxfId="26"/>
    <tableColumn id="11" xr3:uid="{1C9DBBEE-A1D0-424F-A424-EF661C19265B}" uniqueName="11" name="RND4" queryTableFieldId="11" dataDxfId="25"/>
    <tableColumn id="12" xr3:uid="{9EAC91CF-A9C3-4419-B5D9-9204FEA721E6}" uniqueName="12" name="RND5" queryTableFieldId="12" dataDxfId="24"/>
    <tableColumn id="13" xr3:uid="{1D83BA32-DC4E-4289-AA18-BFFAC61436F2}" uniqueName="13" name="RND6" queryTableFieldId="13" dataDxfId="23"/>
    <tableColumn id="14" xr3:uid="{2CD70940-9C01-4A73-89D5-34E98316BD8A}" uniqueName="14" name="RND7" queryTableFieldId="14" dataDxfId="22"/>
    <tableColumn id="15" xr3:uid="{B9088F2C-3F43-47CF-9527-30663D3FE97F}" uniqueName="15" name="Score" queryTableFieldId="15"/>
    <tableColumn id="16" xr3:uid="{19063E99-4579-4DD3-AD56-0D811E5C32B6}" uniqueName="16" name="SB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96389DC-71B0-4E5E-988C-AC1E3BB86855}" name="cxes_online_2021___ii_copa_alexandre_direne___etapa_6_2142822__2" displayName="cxes_online_2021___ii_copa_alexandre_direne___etapa_6_2142822__2" ref="A1:P27" tableType="queryTable" totalsRowShown="0">
  <autoFilter ref="A1:P27" xr:uid="{7BE70F66-AF15-4125-93D1-456D26FC2F1A}"/>
  <tableColumns count="16">
    <tableColumn id="1" xr3:uid="{EB000C79-80C3-40E3-876E-0DA1465FFC23}" uniqueName="1" name="Number" queryTableFieldId="1"/>
    <tableColumn id="2" xr3:uid="{76AE89AC-D0A3-430F-A51B-19AE364B06EE}" uniqueName="2" name="Rk" queryTableFieldId="2"/>
    <tableColumn id="3" xr3:uid="{88EA93A8-3D05-4DEE-81F8-733976DED45E}" uniqueName="3" name="Fed" queryTableFieldId="3" dataDxfId="21"/>
    <tableColumn id="4" xr3:uid="{EE8F3F70-2F25-429C-91F3-9261AF479041}" uniqueName="4" name="Title" queryTableFieldId="4" dataDxfId="20"/>
    <tableColumn id="5" xr3:uid="{312B0AAE-3061-4217-BEEA-30C7403E0E6A}" uniqueName="5" name="Username" queryTableFieldId="5" dataDxfId="19"/>
    <tableColumn id="6" xr3:uid="{98A422E9-7D3C-44B9-9E79-A54339266055}" uniqueName="6" name="Name" queryTableFieldId="6" dataDxfId="18"/>
    <tableColumn id="7" xr3:uid="{6441E920-9BFB-4EE9-AD1B-FCB39E2DAE0E}" uniqueName="7" name="Rating" queryTableFieldId="7"/>
    <tableColumn id="8" xr3:uid="{D5FFEBD8-A140-41C7-BC63-0D477FB23807}" uniqueName="8" name="RND1" queryTableFieldId="8" dataDxfId="17"/>
    <tableColumn id="9" xr3:uid="{D1DF84F4-53D7-4292-92B7-B0228045B9AD}" uniqueName="9" name="RND2" queryTableFieldId="9" dataDxfId="16"/>
    <tableColumn id="10" xr3:uid="{275807D9-36F2-44D9-A5B5-BD21CB09E04C}" uniqueName="10" name="RND3" queryTableFieldId="10" dataDxfId="15"/>
    <tableColumn id="11" xr3:uid="{E2FF751E-363E-43BF-89F7-8E4AD38E5142}" uniqueName="11" name="RND4" queryTableFieldId="11" dataDxfId="14"/>
    <tableColumn id="12" xr3:uid="{42A7523D-0907-4C8F-ABEC-F8C9D70D5BC9}" uniqueName="12" name="RND5" queryTableFieldId="12" dataDxfId="13"/>
    <tableColumn id="13" xr3:uid="{4F018372-298F-4745-8A02-18672E73DC26}" uniqueName="13" name="RND6" queryTableFieldId="13" dataDxfId="12"/>
    <tableColumn id="14" xr3:uid="{897477B2-9670-4AC1-9CEE-C88F956B906E}" uniqueName="14" name="RND7" queryTableFieldId="14" dataDxfId="11"/>
    <tableColumn id="15" xr3:uid="{6586C284-0AB0-4650-BF6E-7D2291A9A217}" uniqueName="15" name="Score" queryTableFieldId="15"/>
    <tableColumn id="16" xr3:uid="{EE9409AF-57F6-4514-9572-F64ED443A464}" uniqueName="16" name="SB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E2B7AA1-0EB3-4BC0-AAFF-8E869F6A7B17}" name="cxes_online_2021___ii_copa_alexandre_direne___etapa_7_2142823__2" displayName="cxes_online_2021___ii_copa_alexandre_direne___etapa_7_2142823__2" ref="A1:P44" tableType="queryTable" totalsRowShown="0">
  <autoFilter ref="A1:P44" xr:uid="{4FF81AA5-F6C2-40CC-AF3D-0B4E43779916}"/>
  <tableColumns count="16">
    <tableColumn id="1" xr3:uid="{FF55C980-D691-4363-801A-5FFD10A846BF}" uniqueName="1" name="Number" queryTableFieldId="1"/>
    <tableColumn id="2" xr3:uid="{4FC7C859-E979-417B-B071-9EFA80EE6D22}" uniqueName="2" name="Rk" queryTableFieldId="2"/>
    <tableColumn id="3" xr3:uid="{F3428B94-C43F-4DA5-B2B7-FDB4762B1E7C}" uniqueName="3" name="Fed" queryTableFieldId="3" dataDxfId="10"/>
    <tableColumn id="4" xr3:uid="{1720DA57-2A7C-4582-8F23-507902EFC8E1}" uniqueName="4" name="Title" queryTableFieldId="4" dataDxfId="9"/>
    <tableColumn id="5" xr3:uid="{DE9BFEA8-7A0C-43B7-B74E-1993C407E797}" uniqueName="5" name="Username" queryTableFieldId="5" dataDxfId="8"/>
    <tableColumn id="6" xr3:uid="{8FC9A0A2-3B6B-4AA9-AAD1-40D5DC18787D}" uniqueName="6" name="Name" queryTableFieldId="6" dataDxfId="7"/>
    <tableColumn id="7" xr3:uid="{E9E1F6DB-AEB5-4CD2-8612-E70BD87CAEF1}" uniqueName="7" name="Rating" queryTableFieldId="7"/>
    <tableColumn id="8" xr3:uid="{F04290E3-4A4A-450A-8A60-95A53766F0D0}" uniqueName="8" name="RND1" queryTableFieldId="8" dataDxfId="6"/>
    <tableColumn id="9" xr3:uid="{050AD72D-FEDE-4B42-AD76-9FEBB883227B}" uniqueName="9" name="RND2" queryTableFieldId="9" dataDxfId="5"/>
    <tableColumn id="10" xr3:uid="{150BDDB8-1727-44B6-885A-AE9A5EA61BF9}" uniqueName="10" name="RND3" queryTableFieldId="10" dataDxfId="4"/>
    <tableColumn id="11" xr3:uid="{09AB41CD-9BC7-4195-BF8B-C025F989E39B}" uniqueName="11" name="RND4" queryTableFieldId="11" dataDxfId="3"/>
    <tableColumn id="12" xr3:uid="{EADBE640-EEB2-4348-95A0-589FC356A644}" uniqueName="12" name="RND5" queryTableFieldId="12" dataDxfId="2"/>
    <tableColumn id="13" xr3:uid="{B72E2CBF-D001-4870-9565-DEF3FC9CAEEF}" uniqueName="13" name="RND6" queryTableFieldId="13" dataDxfId="1"/>
    <tableColumn id="14" xr3:uid="{8F305263-E9A4-450C-8999-310CD81E502F}" uniqueName="14" name="RND7" queryTableFieldId="14" dataDxfId="0"/>
    <tableColumn id="15" xr3:uid="{1E4CF7B6-E2C1-4047-A075-C3E54E83408B}" uniqueName="15" name="Score" queryTableFieldId="15"/>
    <tableColumn id="16" xr3:uid="{78D9F0FC-8799-4AD6-98AC-E6B231155B42}" uniqueName="16" name="SB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BB62-DA9C-467A-B5A9-5D5B6D779D81}">
  <dimension ref="A3:B133"/>
  <sheetViews>
    <sheetView showGridLines="0" tabSelected="1" topLeftCell="A88" workbookViewId="0">
      <selection activeCell="B6" sqref="B6"/>
    </sheetView>
  </sheetViews>
  <sheetFormatPr defaultRowHeight="14.4" x14ac:dyDescent="0.3"/>
  <cols>
    <col min="1" max="1" width="23.21875" style="2" customWidth="1"/>
    <col min="2" max="2" width="10.88671875" style="2" customWidth="1"/>
    <col min="3" max="3" width="14.21875" style="2" customWidth="1"/>
    <col min="4" max="16384" width="8.88671875" style="2"/>
  </cols>
  <sheetData>
    <row r="3" spans="1:2" s="4" customFormat="1" ht="52.2" customHeight="1" x14ac:dyDescent="0.3">
      <c r="A3" s="6" t="s">
        <v>4</v>
      </c>
      <c r="B3" s="6" t="s">
        <v>552</v>
      </c>
    </row>
    <row r="4" spans="1:2" x14ac:dyDescent="0.3">
      <c r="A4" s="9" t="s">
        <v>395</v>
      </c>
      <c r="B4" s="9">
        <f ca="1">VLOOKUP(A4,'Bônus por etapa'!$A$3:$B$999,2,FALSE)+VLOOKUP(A4,'Pontuação por etapa'!$A$3:$B$999,2,FALSE)</f>
        <v>70.5</v>
      </c>
    </row>
    <row r="5" spans="1:2" x14ac:dyDescent="0.3">
      <c r="A5" s="10" t="s">
        <v>107</v>
      </c>
      <c r="B5" s="9">
        <f ca="1">VLOOKUP(A5,'Bônus por etapa'!$A$3:$B$999,2,FALSE)+VLOOKUP(A5,'Pontuação por etapa'!$A$3:$B$999,2,FALSE)</f>
        <v>65</v>
      </c>
    </row>
    <row r="6" spans="1:2" x14ac:dyDescent="0.3">
      <c r="A6" s="9" t="s">
        <v>128</v>
      </c>
      <c r="B6" s="9">
        <f ca="1">VLOOKUP(A6,'Bônus por etapa'!$A$3:$B$999,2,FALSE)+VLOOKUP(A6,'Pontuação por etapa'!$A$3:$B$999,2,FALSE)</f>
        <v>58</v>
      </c>
    </row>
    <row r="7" spans="1:2" x14ac:dyDescent="0.3">
      <c r="A7" s="10" t="s">
        <v>123</v>
      </c>
      <c r="B7" s="9">
        <f ca="1">VLOOKUP(A7,'Bônus por etapa'!$A$3:$B$999,2,FALSE)+VLOOKUP(A7,'Pontuação por etapa'!$A$3:$B$999,2,FALSE)</f>
        <v>46</v>
      </c>
    </row>
    <row r="8" spans="1:2" x14ac:dyDescent="0.3">
      <c r="A8" s="9" t="s">
        <v>251</v>
      </c>
      <c r="B8" s="9">
        <f ca="1">VLOOKUP(A8,'Bônus por etapa'!$A$3:$B$999,2,FALSE)+VLOOKUP(A8,'Pontuação por etapa'!$A$3:$B$999,2,FALSE)</f>
        <v>42</v>
      </c>
    </row>
    <row r="9" spans="1:2" x14ac:dyDescent="0.3">
      <c r="A9" s="9" t="s">
        <v>100</v>
      </c>
      <c r="B9" s="9">
        <f ca="1">VLOOKUP(A9,'Bônus por etapa'!$A$3:$B$999,2,FALSE)+VLOOKUP(A9,'Pontuação por etapa'!$A$3:$B$999,2,FALSE)</f>
        <v>34.5</v>
      </c>
    </row>
    <row r="10" spans="1:2" x14ac:dyDescent="0.3">
      <c r="A10" s="9" t="s">
        <v>232</v>
      </c>
      <c r="B10" s="9">
        <f ca="1">VLOOKUP(A10,'Bônus por etapa'!$A$3:$B$999,2,FALSE)+VLOOKUP(A10,'Pontuação por etapa'!$A$3:$B$999,2,FALSE)</f>
        <v>34.5</v>
      </c>
    </row>
    <row r="11" spans="1:2" x14ac:dyDescent="0.3">
      <c r="A11" s="9" t="s">
        <v>18</v>
      </c>
      <c r="B11" s="9">
        <f ca="1">VLOOKUP(A11,'Bônus por etapa'!$A$3:$B$999,2,FALSE)+VLOOKUP(A11,'Pontuação por etapa'!$A$3:$B$999,2,FALSE)</f>
        <v>30</v>
      </c>
    </row>
    <row r="12" spans="1:2" x14ac:dyDescent="0.3">
      <c r="A12" s="10" t="s">
        <v>397</v>
      </c>
      <c r="B12" s="9">
        <f ca="1">VLOOKUP(A12,'Bônus por etapa'!$A$3:$B$999,2,FALSE)+VLOOKUP(A12,'Pontuação por etapa'!$A$3:$B$999,2,FALSE)</f>
        <v>29.5</v>
      </c>
    </row>
    <row r="13" spans="1:2" x14ac:dyDescent="0.3">
      <c r="A13" s="9" t="s">
        <v>170</v>
      </c>
      <c r="B13" s="9">
        <f ca="1">VLOOKUP(A13,'Bônus por etapa'!$A$3:$B$999,2,FALSE)+VLOOKUP(A13,'Pontuação por etapa'!$A$3:$B$999,2,FALSE)</f>
        <v>27.5</v>
      </c>
    </row>
    <row r="14" spans="1:2" x14ac:dyDescent="0.3">
      <c r="A14" s="9" t="s">
        <v>56</v>
      </c>
      <c r="B14" s="9">
        <f ca="1">VLOOKUP(A14,'Bônus por etapa'!$A$3:$B$999,2,FALSE)+VLOOKUP(A14,'Pontuação por etapa'!$A$3:$B$999,2,FALSE)</f>
        <v>26.5</v>
      </c>
    </row>
    <row r="15" spans="1:2" x14ac:dyDescent="0.3">
      <c r="A15" s="10" t="s">
        <v>213</v>
      </c>
      <c r="B15" s="9">
        <f ca="1">VLOOKUP(A15,'Bônus por etapa'!$A$3:$B$999,2,FALSE)+VLOOKUP(A15,'Pontuação por etapa'!$A$3:$B$999,2,FALSE)</f>
        <v>23.5</v>
      </c>
    </row>
    <row r="16" spans="1:2" x14ac:dyDescent="0.3">
      <c r="A16" s="9" t="s">
        <v>182</v>
      </c>
      <c r="B16" s="9">
        <f ca="1">VLOOKUP(A16,'Bônus por etapa'!$A$3:$B$999,2,FALSE)+VLOOKUP(A16,'Pontuação por etapa'!$A$3:$B$999,2,FALSE)</f>
        <v>22</v>
      </c>
    </row>
    <row r="17" spans="1:2" x14ac:dyDescent="0.3">
      <c r="A17" s="10" t="s">
        <v>28</v>
      </c>
      <c r="B17" s="9">
        <f ca="1">VLOOKUP(A17,'Bônus por etapa'!$A$3:$B$999,2,FALSE)+VLOOKUP(A17,'Pontuação por etapa'!$A$3:$B$999,2,FALSE)</f>
        <v>21</v>
      </c>
    </row>
    <row r="18" spans="1:2" x14ac:dyDescent="0.3">
      <c r="A18" s="9" t="s">
        <v>441</v>
      </c>
      <c r="B18" s="9">
        <f ca="1">VLOOKUP(A18,'Bônus por etapa'!$A$3:$B$999,2,FALSE)+VLOOKUP(A18,'Pontuação por etapa'!$A$3:$B$999,2,FALSE)</f>
        <v>21</v>
      </c>
    </row>
    <row r="19" spans="1:2" x14ac:dyDescent="0.3">
      <c r="A19" s="9" t="s">
        <v>390</v>
      </c>
      <c r="B19" s="9">
        <f ca="1">VLOOKUP(A19,'Bônus por etapa'!$A$3:$B$999,2,FALSE)+VLOOKUP(A19,'Pontuação por etapa'!$A$3:$B$999,2,FALSE)</f>
        <v>19</v>
      </c>
    </row>
    <row r="20" spans="1:2" x14ac:dyDescent="0.3">
      <c r="A20" s="10" t="s">
        <v>190</v>
      </c>
      <c r="B20" s="9">
        <f ca="1">VLOOKUP(A20,'Bônus por etapa'!$A$3:$B$999,2,FALSE)+VLOOKUP(A20,'Pontuação por etapa'!$A$3:$B$999,2,FALSE)</f>
        <v>18</v>
      </c>
    </row>
    <row r="21" spans="1:2" x14ac:dyDescent="0.3">
      <c r="A21" s="9" t="s">
        <v>115</v>
      </c>
      <c r="B21" s="9">
        <f ca="1">VLOOKUP(A21,'Bônus por etapa'!$A$3:$B$999,2,FALSE)+VLOOKUP(A21,'Pontuação por etapa'!$A$3:$B$999,2,FALSE)</f>
        <v>17.5</v>
      </c>
    </row>
    <row r="22" spans="1:2" x14ac:dyDescent="0.3">
      <c r="A22" s="10" t="s">
        <v>134</v>
      </c>
      <c r="B22" s="9">
        <f ca="1">VLOOKUP(A22,'Bônus por etapa'!$A$3:$B$999,2,FALSE)+VLOOKUP(A22,'Pontuação por etapa'!$A$3:$B$999,2,FALSE)</f>
        <v>17.5</v>
      </c>
    </row>
    <row r="23" spans="1:2" x14ac:dyDescent="0.3">
      <c r="A23" s="9" t="s">
        <v>139</v>
      </c>
      <c r="B23" s="9">
        <f ca="1">VLOOKUP(A23,'Bônus por etapa'!$A$3:$B$999,2,FALSE)+VLOOKUP(A23,'Pontuação por etapa'!$A$3:$B$999,2,FALSE)</f>
        <v>14.5</v>
      </c>
    </row>
    <row r="24" spans="1:2" x14ac:dyDescent="0.3">
      <c r="A24" s="10" t="s">
        <v>467</v>
      </c>
      <c r="B24" s="9">
        <f ca="1">VLOOKUP(A24,'Bônus por etapa'!$A$3:$B$999,2,FALSE)+VLOOKUP(A24,'Pontuação por etapa'!$A$3:$B$999,2,FALSE)</f>
        <v>14.5</v>
      </c>
    </row>
    <row r="25" spans="1:2" x14ac:dyDescent="0.3">
      <c r="A25" s="9" t="s">
        <v>451</v>
      </c>
      <c r="B25" s="9">
        <f ca="1">VLOOKUP(A25,'Bônus por etapa'!$A$3:$B$999,2,FALSE)+VLOOKUP(A25,'Pontuação por etapa'!$A$3:$B$999,2,FALSE)</f>
        <v>14</v>
      </c>
    </row>
    <row r="26" spans="1:2" x14ac:dyDescent="0.3">
      <c r="A26" s="10" t="s">
        <v>440</v>
      </c>
      <c r="B26" s="9">
        <f ca="1">VLOOKUP(A26,'Bônus por etapa'!$A$3:$B$999,2,FALSE)+VLOOKUP(A26,'Pontuação por etapa'!$A$3:$B$999,2,FALSE)</f>
        <v>13.5</v>
      </c>
    </row>
    <row r="27" spans="1:2" x14ac:dyDescent="0.3">
      <c r="A27" s="9" t="s">
        <v>465</v>
      </c>
      <c r="B27" s="9">
        <f ca="1">VLOOKUP(A27,'Bônus por etapa'!$A$3:$B$999,2,FALSE)+VLOOKUP(A27,'Pontuação por etapa'!$A$3:$B$999,2,FALSE)</f>
        <v>13.5</v>
      </c>
    </row>
    <row r="28" spans="1:2" x14ac:dyDescent="0.3">
      <c r="A28" s="10" t="s">
        <v>297</v>
      </c>
      <c r="B28" s="9">
        <f ca="1">VLOOKUP(A28,'Bônus por etapa'!$A$3:$B$999,2,FALSE)+VLOOKUP(A28,'Pontuação por etapa'!$A$3:$B$999,2,FALSE)</f>
        <v>12.5</v>
      </c>
    </row>
    <row r="29" spans="1:2" x14ac:dyDescent="0.3">
      <c r="A29" s="10" t="s">
        <v>154</v>
      </c>
      <c r="B29" s="9">
        <f ca="1">VLOOKUP(A29,'Bônus por etapa'!$A$3:$B$999,2,FALSE)+VLOOKUP(A29,'Pontuação por etapa'!$A$3:$B$999,2,FALSE)</f>
        <v>12</v>
      </c>
    </row>
    <row r="30" spans="1:2" x14ac:dyDescent="0.3">
      <c r="A30" s="10" t="s">
        <v>178</v>
      </c>
      <c r="B30" s="9">
        <f ca="1">VLOOKUP(A30,'Bônus por etapa'!$A$3:$B$999,2,FALSE)+VLOOKUP(A30,'Pontuação por etapa'!$A$3:$B$999,2,FALSE)</f>
        <v>12</v>
      </c>
    </row>
    <row r="31" spans="1:2" x14ac:dyDescent="0.3">
      <c r="A31" s="10" t="s">
        <v>431</v>
      </c>
      <c r="B31" s="9">
        <f ca="1">VLOOKUP(A31,'Bônus por etapa'!$A$3:$B$999,2,FALSE)+VLOOKUP(A31,'Pontuação por etapa'!$A$3:$B$999,2,FALSE)</f>
        <v>12</v>
      </c>
    </row>
    <row r="32" spans="1:2" x14ac:dyDescent="0.3">
      <c r="A32" s="9" t="s">
        <v>38</v>
      </c>
      <c r="B32" s="9">
        <f ca="1">VLOOKUP(A32,'Bônus por etapa'!$A$3:$B$999,2,FALSE)+VLOOKUP(A32,'Pontuação por etapa'!$A$3:$B$999,2,FALSE)</f>
        <v>11.5</v>
      </c>
    </row>
    <row r="33" spans="1:2" x14ac:dyDescent="0.3">
      <c r="A33" s="9" t="s">
        <v>70</v>
      </c>
      <c r="B33" s="9">
        <f ca="1">VLOOKUP(A33,'Bônus por etapa'!$A$3:$B$999,2,FALSE)+VLOOKUP(A33,'Pontuação por etapa'!$A$3:$B$999,2,FALSE)</f>
        <v>11</v>
      </c>
    </row>
    <row r="34" spans="1:2" x14ac:dyDescent="0.3">
      <c r="A34" s="10" t="s">
        <v>445</v>
      </c>
      <c r="B34" s="9">
        <f ca="1">VLOOKUP(A34,'Bônus por etapa'!$A$3:$B$999,2,FALSE)+VLOOKUP(A34,'Pontuação por etapa'!$A$3:$B$999,2,FALSE)</f>
        <v>11</v>
      </c>
    </row>
    <row r="35" spans="1:2" x14ac:dyDescent="0.3">
      <c r="A35" s="10" t="s">
        <v>47</v>
      </c>
      <c r="B35" s="9">
        <f ca="1">VLOOKUP(A35,'Bônus por etapa'!$A$3:$B$999,2,FALSE)+VLOOKUP(A35,'Pontuação por etapa'!$A$3:$B$999,2,FALSE)</f>
        <v>10.5</v>
      </c>
    </row>
    <row r="36" spans="1:2" x14ac:dyDescent="0.3">
      <c r="A36" s="10" t="s">
        <v>143</v>
      </c>
      <c r="B36" s="9">
        <f ca="1">VLOOKUP(A36,'Bônus por etapa'!$A$3:$B$999,2,FALSE)+VLOOKUP(A36,'Pontuação por etapa'!$A$3:$B$999,2,FALSE)</f>
        <v>10</v>
      </c>
    </row>
    <row r="37" spans="1:2" x14ac:dyDescent="0.3">
      <c r="A37" s="10" t="s">
        <v>318</v>
      </c>
      <c r="B37" s="9">
        <f ca="1">VLOOKUP(A37,'Bônus por etapa'!$A$3:$B$999,2,FALSE)+VLOOKUP(A37,'Pontuação por etapa'!$A$3:$B$999,2,FALSE)</f>
        <v>9.5</v>
      </c>
    </row>
    <row r="38" spans="1:2" x14ac:dyDescent="0.3">
      <c r="A38" s="10" t="s">
        <v>507</v>
      </c>
      <c r="B38" s="9">
        <f ca="1">VLOOKUP(A38,'Bônus por etapa'!$A$3:$B$999,2,FALSE)+VLOOKUP(A38,'Pontuação por etapa'!$A$3:$B$999,2,FALSE)</f>
        <v>9.5</v>
      </c>
    </row>
    <row r="39" spans="1:2" x14ac:dyDescent="0.3">
      <c r="A39" s="10" t="s">
        <v>393</v>
      </c>
      <c r="B39" s="9">
        <f ca="1">VLOOKUP(A39,'Bônus por etapa'!$A$3:$B$999,2,FALSE)+VLOOKUP(A39,'Pontuação por etapa'!$A$3:$B$999,2,FALSE)</f>
        <v>9</v>
      </c>
    </row>
    <row r="40" spans="1:2" x14ac:dyDescent="0.3">
      <c r="A40" s="10" t="s">
        <v>450</v>
      </c>
      <c r="B40" s="9">
        <f ca="1">VLOOKUP(A40,'Bônus por etapa'!$A$3:$B$999,2,FALSE)+VLOOKUP(A40,'Pontuação por etapa'!$A$3:$B$999,2,FALSE)</f>
        <v>9</v>
      </c>
    </row>
    <row r="41" spans="1:2" x14ac:dyDescent="0.3">
      <c r="A41" s="10" t="s">
        <v>200</v>
      </c>
      <c r="B41" s="9">
        <f ca="1">VLOOKUP(A41,'Bônus por etapa'!$A$3:$B$999,2,FALSE)+VLOOKUP(A41,'Pontuação por etapa'!$A$3:$B$999,2,FALSE)</f>
        <v>8.5</v>
      </c>
    </row>
    <row r="42" spans="1:2" x14ac:dyDescent="0.3">
      <c r="A42" s="10" t="s">
        <v>64</v>
      </c>
      <c r="B42" s="9">
        <f ca="1">VLOOKUP(A42,'Bônus por etapa'!$A$3:$B$999,2,FALSE)+VLOOKUP(A42,'Pontuação por etapa'!$A$3:$B$999,2,FALSE)</f>
        <v>8</v>
      </c>
    </row>
    <row r="43" spans="1:2" x14ac:dyDescent="0.3">
      <c r="A43" s="9" t="s">
        <v>399</v>
      </c>
      <c r="B43" s="9">
        <f ca="1">VLOOKUP(A43,'Bônus por etapa'!$A$3:$B$999,2,FALSE)+VLOOKUP(A43,'Pontuação por etapa'!$A$3:$B$999,2,FALSE)</f>
        <v>8</v>
      </c>
    </row>
    <row r="44" spans="1:2" x14ac:dyDescent="0.3">
      <c r="A44" s="9" t="s">
        <v>420</v>
      </c>
      <c r="B44" s="9">
        <f ca="1">VLOOKUP(A44,'Bônus por etapa'!$A$3:$B$999,2,FALSE)+VLOOKUP(A44,'Pontuação por etapa'!$A$3:$B$999,2,FALSE)</f>
        <v>7.5</v>
      </c>
    </row>
    <row r="45" spans="1:2" x14ac:dyDescent="0.3">
      <c r="A45" s="9" t="s">
        <v>433</v>
      </c>
      <c r="B45" s="9">
        <f ca="1">VLOOKUP(A45,'Bônus por etapa'!$A$3:$B$999,2,FALSE)+VLOOKUP(A45,'Pontuação por etapa'!$A$3:$B$999,2,FALSE)</f>
        <v>7</v>
      </c>
    </row>
    <row r="46" spans="1:2" x14ac:dyDescent="0.3">
      <c r="A46" s="10" t="s">
        <v>473</v>
      </c>
      <c r="B46" s="9">
        <f ca="1">VLOOKUP(A46,'Bônus por etapa'!$A$3:$B$999,2,FALSE)+VLOOKUP(A46,'Pontuação por etapa'!$A$3:$B$999,2,FALSE)</f>
        <v>7</v>
      </c>
    </row>
    <row r="47" spans="1:2" x14ac:dyDescent="0.3">
      <c r="A47" s="10" t="s">
        <v>494</v>
      </c>
      <c r="B47" s="9">
        <f ca="1">VLOOKUP(A47,'Bônus por etapa'!$A$3:$B$999,2,FALSE)+VLOOKUP(A47,'Pontuação por etapa'!$A$3:$B$999,2,FALSE)</f>
        <v>7</v>
      </c>
    </row>
    <row r="48" spans="1:2" x14ac:dyDescent="0.3">
      <c r="A48" s="9" t="s">
        <v>261</v>
      </c>
      <c r="B48" s="9">
        <f ca="1">VLOOKUP(A48,'Bônus por etapa'!$A$3:$B$999,2,FALSE)+VLOOKUP(A48,'Pontuação por etapa'!$A$3:$B$999,2,FALSE)</f>
        <v>6.5</v>
      </c>
    </row>
    <row r="49" spans="1:2" x14ac:dyDescent="0.3">
      <c r="A49" s="9" t="s">
        <v>513</v>
      </c>
      <c r="B49" s="9">
        <f ca="1">VLOOKUP(A49,'Bônus por etapa'!$A$3:$B$999,2,FALSE)+VLOOKUP(A49,'Pontuação por etapa'!$A$3:$B$999,2,FALSE)</f>
        <v>6.5</v>
      </c>
    </row>
    <row r="50" spans="1:2" x14ac:dyDescent="0.3">
      <c r="A50" s="10" t="s">
        <v>76</v>
      </c>
      <c r="B50" s="9">
        <f ca="1">VLOOKUP(A50,'Bônus por etapa'!$A$3:$B$999,2,FALSE)+VLOOKUP(A50,'Pontuação por etapa'!$A$3:$B$999,2,FALSE)</f>
        <v>6</v>
      </c>
    </row>
    <row r="51" spans="1:2" x14ac:dyDescent="0.3">
      <c r="A51" s="9" t="s">
        <v>85</v>
      </c>
      <c r="B51" s="9">
        <f ca="1">VLOOKUP(A51,'Bônus por etapa'!$A$3:$B$999,2,FALSE)+VLOOKUP(A51,'Pontuação por etapa'!$A$3:$B$999,2,FALSE)</f>
        <v>6</v>
      </c>
    </row>
    <row r="52" spans="1:2" x14ac:dyDescent="0.3">
      <c r="A52" s="10" t="s">
        <v>93</v>
      </c>
      <c r="B52" s="9">
        <f ca="1">VLOOKUP(A52,'Bônus por etapa'!$A$3:$B$999,2,FALSE)+VLOOKUP(A52,'Pontuação por etapa'!$A$3:$B$999,2,FALSE)</f>
        <v>6</v>
      </c>
    </row>
    <row r="53" spans="1:2" x14ac:dyDescent="0.3">
      <c r="A53" s="9" t="s">
        <v>206</v>
      </c>
      <c r="B53" s="9">
        <f ca="1">VLOOKUP(A53,'Bônus por etapa'!$A$3:$B$999,2,FALSE)+VLOOKUP(A53,'Pontuação por etapa'!$A$3:$B$999,2,FALSE)</f>
        <v>6</v>
      </c>
    </row>
    <row r="54" spans="1:2" x14ac:dyDescent="0.3">
      <c r="A54" s="9" t="s">
        <v>348</v>
      </c>
      <c r="B54" s="9">
        <f ca="1">VLOOKUP(A54,'Bônus por etapa'!$A$3:$B$999,2,FALSE)+VLOOKUP(A54,'Pontuação por etapa'!$A$3:$B$999,2,FALSE)</f>
        <v>5</v>
      </c>
    </row>
    <row r="55" spans="1:2" x14ac:dyDescent="0.3">
      <c r="A55" s="10" t="s">
        <v>425</v>
      </c>
      <c r="B55" s="9">
        <f ca="1">VLOOKUP(A55,'Bônus por etapa'!$A$3:$B$999,2,FALSE)+VLOOKUP(A55,'Pontuação por etapa'!$A$3:$B$999,2,FALSE)</f>
        <v>5</v>
      </c>
    </row>
    <row r="56" spans="1:2" x14ac:dyDescent="0.3">
      <c r="A56" s="9" t="s">
        <v>428</v>
      </c>
      <c r="B56" s="9">
        <f ca="1">VLOOKUP(A56,'Bônus por etapa'!$A$3:$B$999,2,FALSE)+VLOOKUP(A56,'Pontuação por etapa'!$A$3:$B$999,2,FALSE)</f>
        <v>5</v>
      </c>
    </row>
    <row r="57" spans="1:2" x14ac:dyDescent="0.3">
      <c r="A57" s="9" t="s">
        <v>492</v>
      </c>
      <c r="B57" s="9">
        <f ca="1">VLOOKUP(A57,'Bônus por etapa'!$A$3:$B$999,2,FALSE)+VLOOKUP(A57,'Pontuação por etapa'!$A$3:$B$999,2,FALSE)</f>
        <v>5</v>
      </c>
    </row>
    <row r="58" spans="1:2" x14ac:dyDescent="0.3">
      <c r="A58" s="10" t="s">
        <v>516</v>
      </c>
      <c r="B58" s="9">
        <f ca="1">VLOOKUP(A58,'Bônus por etapa'!$A$3:$B$999,2,FALSE)+VLOOKUP(A58,'Pontuação por etapa'!$A$3:$B$999,2,FALSE)</f>
        <v>5</v>
      </c>
    </row>
    <row r="59" spans="1:2" x14ac:dyDescent="0.3">
      <c r="A59" s="9" t="s">
        <v>518</v>
      </c>
      <c r="B59" s="9">
        <f ca="1">VLOOKUP(A59,'Bônus por etapa'!$A$3:$B$999,2,FALSE)+VLOOKUP(A59,'Pontuação por etapa'!$A$3:$B$999,2,FALSE)</f>
        <v>5</v>
      </c>
    </row>
    <row r="60" spans="1:2" x14ac:dyDescent="0.3">
      <c r="A60" s="10" t="s">
        <v>310</v>
      </c>
      <c r="B60" s="9">
        <f ca="1">VLOOKUP(A60,'Bônus por etapa'!$A$3:$B$999,2,FALSE)+VLOOKUP(A60,'Pontuação por etapa'!$A$3:$B$999,2,FALSE)</f>
        <v>4.5</v>
      </c>
    </row>
    <row r="61" spans="1:2" x14ac:dyDescent="0.3">
      <c r="A61" s="9" t="s">
        <v>149</v>
      </c>
      <c r="B61" s="9">
        <f ca="1">VLOOKUP(A61,'Bônus por etapa'!$A$3:$B$999,2,FALSE)+VLOOKUP(A61,'Pontuação por etapa'!$A$3:$B$999,2,FALSE)</f>
        <v>4</v>
      </c>
    </row>
    <row r="62" spans="1:2" x14ac:dyDescent="0.3">
      <c r="A62" s="9" t="s">
        <v>158</v>
      </c>
      <c r="B62" s="9">
        <f ca="1">VLOOKUP(A62,'Bônus por etapa'!$A$3:$B$999,2,FALSE)+VLOOKUP(A62,'Pontuação por etapa'!$A$3:$B$999,2,FALSE)</f>
        <v>4</v>
      </c>
    </row>
    <row r="63" spans="1:2" x14ac:dyDescent="0.3">
      <c r="A63" s="10" t="s">
        <v>164</v>
      </c>
      <c r="B63" s="9">
        <f ca="1">VLOOKUP(A63,'Bônus por etapa'!$A$3:$B$999,2,FALSE)+VLOOKUP(A63,'Pontuação por etapa'!$A$3:$B$999,2,FALSE)</f>
        <v>4</v>
      </c>
    </row>
    <row r="64" spans="1:2" x14ac:dyDescent="0.3">
      <c r="A64" s="9" t="s">
        <v>284</v>
      </c>
      <c r="B64" s="9">
        <f ca="1">VLOOKUP(A64,'Bônus por etapa'!$A$3:$B$999,2,FALSE)+VLOOKUP(A64,'Pontuação por etapa'!$A$3:$B$999,2,FALSE)</f>
        <v>4</v>
      </c>
    </row>
    <row r="65" spans="1:2" x14ac:dyDescent="0.3">
      <c r="A65" s="10" t="s">
        <v>401</v>
      </c>
      <c r="B65" s="9">
        <f ca="1">VLOOKUP(A65,'Bônus por etapa'!$A$3:$B$999,2,FALSE)+VLOOKUP(A65,'Pontuação por etapa'!$A$3:$B$999,2,FALSE)</f>
        <v>4</v>
      </c>
    </row>
    <row r="66" spans="1:2" x14ac:dyDescent="0.3">
      <c r="A66" s="9" t="s">
        <v>448</v>
      </c>
      <c r="B66" s="9">
        <f ca="1">VLOOKUP(A66,'Bônus por etapa'!$A$3:$B$999,2,FALSE)+VLOOKUP(A66,'Pontuação por etapa'!$A$3:$B$999,2,FALSE)</f>
        <v>4</v>
      </c>
    </row>
    <row r="67" spans="1:2" x14ac:dyDescent="0.3">
      <c r="A67" s="9" t="s">
        <v>471</v>
      </c>
      <c r="B67" s="9">
        <f ca="1">VLOOKUP(A67,'Bônus por etapa'!$A$3:$B$999,2,FALSE)+VLOOKUP(A67,'Pontuação por etapa'!$A$3:$B$999,2,FALSE)</f>
        <v>4</v>
      </c>
    </row>
    <row r="68" spans="1:2" x14ac:dyDescent="0.3">
      <c r="A68" s="10" t="s">
        <v>490</v>
      </c>
      <c r="B68" s="9">
        <f ca="1">VLOOKUP(A68,'Bônus por etapa'!$A$3:$B$999,2,FALSE)+VLOOKUP(A68,'Pontuação por etapa'!$A$3:$B$999,2,FALSE)</f>
        <v>4</v>
      </c>
    </row>
    <row r="69" spans="1:2" x14ac:dyDescent="0.3">
      <c r="A69" s="9" t="s">
        <v>196</v>
      </c>
      <c r="B69" s="9">
        <f ca="1">VLOOKUP(A69,'Bônus por etapa'!$A$3:$B$999,2,FALSE)+VLOOKUP(A69,'Pontuação por etapa'!$A$3:$B$999,2,FALSE)</f>
        <v>3.5</v>
      </c>
    </row>
    <row r="70" spans="1:2" x14ac:dyDescent="0.3">
      <c r="A70" s="10" t="s">
        <v>497</v>
      </c>
      <c r="B70" s="9">
        <f ca="1">VLOOKUP(A70,'Bônus por etapa'!$A$3:$B$999,2,FALSE)+VLOOKUP(A70,'Pontuação por etapa'!$A$3:$B$999,2,FALSE)</f>
        <v>3.5</v>
      </c>
    </row>
    <row r="71" spans="1:2" x14ac:dyDescent="0.3">
      <c r="A71" s="9" t="s">
        <v>221</v>
      </c>
      <c r="B71" s="9">
        <f ca="1">VLOOKUP(A71,'Bônus por etapa'!$A$3:$B$999,2,FALSE)+VLOOKUP(A71,'Pontuação por etapa'!$A$3:$B$999,2,FALSE)</f>
        <v>3</v>
      </c>
    </row>
    <row r="72" spans="1:2" x14ac:dyDescent="0.3">
      <c r="A72" s="10" t="s">
        <v>227</v>
      </c>
      <c r="B72" s="9">
        <f ca="1">VLOOKUP(A72,'Bônus por etapa'!$A$3:$B$999,2,FALSE)+VLOOKUP(A72,'Pontuação por etapa'!$A$3:$B$999,2,FALSE)</f>
        <v>3</v>
      </c>
    </row>
    <row r="73" spans="1:2" x14ac:dyDescent="0.3">
      <c r="A73" s="10" t="s">
        <v>238</v>
      </c>
      <c r="B73" s="9">
        <f ca="1">VLOOKUP(A73,'Bônus por etapa'!$A$3:$B$999,2,FALSE)+VLOOKUP(A73,'Pontuação por etapa'!$A$3:$B$999,2,FALSE)</f>
        <v>3</v>
      </c>
    </row>
    <row r="74" spans="1:2" x14ac:dyDescent="0.3">
      <c r="A74" s="9" t="s">
        <v>244</v>
      </c>
      <c r="B74" s="9">
        <f ca="1">VLOOKUP(A74,'Bônus por etapa'!$A$3:$B$999,2,FALSE)+VLOOKUP(A74,'Pontuação por etapa'!$A$3:$B$999,2,FALSE)</f>
        <v>3</v>
      </c>
    </row>
    <row r="75" spans="1:2" x14ac:dyDescent="0.3">
      <c r="A75" s="10" t="s">
        <v>248</v>
      </c>
      <c r="B75" s="9">
        <f ca="1">VLOOKUP(A75,'Bônus por etapa'!$A$3:$B$999,2,FALSE)+VLOOKUP(A75,'Pontuação por etapa'!$A$3:$B$999,2,FALSE)</f>
        <v>3</v>
      </c>
    </row>
    <row r="76" spans="1:2" x14ac:dyDescent="0.3">
      <c r="A76" s="10" t="s">
        <v>256</v>
      </c>
      <c r="B76" s="9">
        <f ca="1">VLOOKUP(A76,'Bônus por etapa'!$A$3:$B$999,2,FALSE)+VLOOKUP(A76,'Pontuação por etapa'!$A$3:$B$999,2,FALSE)</f>
        <v>3</v>
      </c>
    </row>
    <row r="77" spans="1:2" x14ac:dyDescent="0.3">
      <c r="A77" s="9" t="s">
        <v>341</v>
      </c>
      <c r="B77" s="9">
        <f ca="1">VLOOKUP(A77,'Bônus por etapa'!$A$3:$B$999,2,FALSE)+VLOOKUP(A77,'Pontuação por etapa'!$A$3:$B$999,2,FALSE)</f>
        <v>3</v>
      </c>
    </row>
    <row r="78" spans="1:2" x14ac:dyDescent="0.3">
      <c r="A78" s="10" t="s">
        <v>351</v>
      </c>
      <c r="B78" s="9">
        <f ca="1">VLOOKUP(A78,'Bônus por etapa'!$A$3:$B$999,2,FALSE)+VLOOKUP(A78,'Pontuação por etapa'!$A$3:$B$999,2,FALSE)</f>
        <v>3</v>
      </c>
    </row>
    <row r="79" spans="1:2" x14ac:dyDescent="0.3">
      <c r="A79" s="10" t="s">
        <v>477</v>
      </c>
      <c r="B79" s="9">
        <f ca="1">VLOOKUP(A79,'Bônus por etapa'!$A$3:$B$999,2,FALSE)+VLOOKUP(A79,'Pontuação por etapa'!$A$3:$B$999,2,FALSE)</f>
        <v>3</v>
      </c>
    </row>
    <row r="80" spans="1:2" x14ac:dyDescent="0.3">
      <c r="A80" s="10" t="s">
        <v>523</v>
      </c>
      <c r="B80" s="9">
        <f ca="1">VLOOKUP(A80,'Bônus por etapa'!$A$3:$B$999,2,FALSE)+VLOOKUP(A80,'Pontuação por etapa'!$A$3:$B$999,2,FALSE)</f>
        <v>3</v>
      </c>
    </row>
    <row r="81" spans="1:2" x14ac:dyDescent="0.3">
      <c r="A81" s="9" t="s">
        <v>525</v>
      </c>
      <c r="B81" s="9">
        <f ca="1">VLOOKUP(A81,'Bônus por etapa'!$A$3:$B$999,2,FALSE)+VLOOKUP(A81,'Pontuação por etapa'!$A$3:$B$999,2,FALSE)</f>
        <v>3</v>
      </c>
    </row>
    <row r="82" spans="1:2" x14ac:dyDescent="0.3">
      <c r="A82" s="10" t="s">
        <v>527</v>
      </c>
      <c r="B82" s="9">
        <f ca="1">VLOOKUP(A82,'Bônus por etapa'!$A$3:$B$999,2,FALSE)+VLOOKUP(A82,'Pontuação por etapa'!$A$3:$B$999,2,FALSE)</f>
        <v>3</v>
      </c>
    </row>
    <row r="83" spans="1:2" x14ac:dyDescent="0.3">
      <c r="A83" s="10" t="s">
        <v>269</v>
      </c>
      <c r="B83" s="9">
        <f ca="1">VLOOKUP(A83,'Bônus por etapa'!$A$3:$B$999,2,FALSE)+VLOOKUP(A83,'Pontuação por etapa'!$A$3:$B$999,2,FALSE)</f>
        <v>2.5</v>
      </c>
    </row>
    <row r="84" spans="1:2" x14ac:dyDescent="0.3">
      <c r="A84" s="9" t="s">
        <v>276</v>
      </c>
      <c r="B84" s="9">
        <f ca="1">VLOOKUP(A84,'Bônus por etapa'!$A$3:$B$999,2,FALSE)+VLOOKUP(A84,'Pontuação por etapa'!$A$3:$B$999,2,FALSE)</f>
        <v>2.5</v>
      </c>
    </row>
    <row r="85" spans="1:2" x14ac:dyDescent="0.3">
      <c r="A85" s="10" t="s">
        <v>280</v>
      </c>
      <c r="B85" s="9">
        <f ca="1">VLOOKUP(A85,'Bônus por etapa'!$A$3:$B$999,2,FALSE)+VLOOKUP(A85,'Pontuação por etapa'!$A$3:$B$999,2,FALSE)</f>
        <v>2.5</v>
      </c>
    </row>
    <row r="86" spans="1:2" x14ac:dyDescent="0.3">
      <c r="A86" s="10" t="s">
        <v>458</v>
      </c>
      <c r="B86" s="9">
        <f ca="1">VLOOKUP(A86,'Bônus por etapa'!$A$3:$B$999,2,FALSE)+VLOOKUP(A86,'Pontuação por etapa'!$A$3:$B$999,2,FALSE)</f>
        <v>2.5</v>
      </c>
    </row>
    <row r="87" spans="1:2" x14ac:dyDescent="0.3">
      <c r="A87" s="10" t="s">
        <v>289</v>
      </c>
      <c r="B87" s="9">
        <f ca="1">VLOOKUP(A87,'Bônus por etapa'!$A$3:$B$999,2,FALSE)+VLOOKUP(A87,'Pontuação por etapa'!$A$3:$B$999,2,FALSE)</f>
        <v>2</v>
      </c>
    </row>
    <row r="88" spans="1:2" x14ac:dyDescent="0.3">
      <c r="A88" s="9" t="s">
        <v>293</v>
      </c>
      <c r="B88" s="9">
        <f ca="1">VLOOKUP(A88,'Bônus por etapa'!$A$3:$B$999,2,FALSE)+VLOOKUP(A88,'Pontuação por etapa'!$A$3:$B$999,2,FALSE)</f>
        <v>2</v>
      </c>
    </row>
    <row r="89" spans="1:2" x14ac:dyDescent="0.3">
      <c r="A89" s="9" t="s">
        <v>303</v>
      </c>
      <c r="B89" s="9">
        <f ca="1">VLOOKUP(A89,'Bônus por etapa'!$A$3:$B$999,2,FALSE)+VLOOKUP(A89,'Pontuação por etapa'!$A$3:$B$999,2,FALSE)</f>
        <v>2</v>
      </c>
    </row>
    <row r="90" spans="1:2" x14ac:dyDescent="0.3">
      <c r="A90" s="9" t="s">
        <v>354</v>
      </c>
      <c r="B90" s="9">
        <f ca="1">VLOOKUP(A90,'Bônus por etapa'!$A$3:$B$999,2,FALSE)+VLOOKUP(A90,'Pontuação por etapa'!$A$3:$B$999,2,FALSE)</f>
        <v>2</v>
      </c>
    </row>
    <row r="91" spans="1:2" x14ac:dyDescent="0.3">
      <c r="A91" s="10" t="s">
        <v>356</v>
      </c>
      <c r="B91" s="9">
        <f ca="1">VLOOKUP(A91,'Bônus por etapa'!$A$3:$B$999,2,FALSE)+VLOOKUP(A91,'Pontuação por etapa'!$A$3:$B$999,2,FALSE)</f>
        <v>2</v>
      </c>
    </row>
    <row r="92" spans="1:2" x14ac:dyDescent="0.3">
      <c r="A92" s="9" t="s">
        <v>405</v>
      </c>
      <c r="B92" s="9">
        <f ca="1">VLOOKUP(A92,'Bônus por etapa'!$A$3:$B$999,2,FALSE)+VLOOKUP(A92,'Pontuação por etapa'!$A$3:$B$999,2,FALSE)</f>
        <v>2</v>
      </c>
    </row>
    <row r="93" spans="1:2" x14ac:dyDescent="0.3">
      <c r="A93" s="9" t="s">
        <v>410</v>
      </c>
      <c r="B93" s="9">
        <f ca="1">VLOOKUP(A93,'Bônus por etapa'!$A$3:$B$999,2,FALSE)+VLOOKUP(A93,'Pontuação por etapa'!$A$3:$B$999,2,FALSE)</f>
        <v>2</v>
      </c>
    </row>
    <row r="94" spans="1:2" x14ac:dyDescent="0.3">
      <c r="A94" s="9" t="s">
        <v>475</v>
      </c>
      <c r="B94" s="9">
        <f ca="1">VLOOKUP(A94,'Bônus por etapa'!$A$3:$B$999,2,FALSE)+VLOOKUP(A94,'Pontuação por etapa'!$A$3:$B$999,2,FALSE)</f>
        <v>2</v>
      </c>
    </row>
    <row r="95" spans="1:2" x14ac:dyDescent="0.3">
      <c r="A95" s="9" t="s">
        <v>495</v>
      </c>
      <c r="B95" s="9">
        <f ca="1">VLOOKUP(A95,'Bônus por etapa'!$A$3:$B$999,2,FALSE)+VLOOKUP(A95,'Pontuação por etapa'!$A$3:$B$999,2,FALSE)</f>
        <v>2</v>
      </c>
    </row>
    <row r="96" spans="1:2" x14ac:dyDescent="0.3">
      <c r="A96" s="9" t="s">
        <v>500</v>
      </c>
      <c r="B96" s="9">
        <f ca="1">VLOOKUP(A96,'Bônus por etapa'!$A$3:$B$999,2,FALSE)+VLOOKUP(A96,'Pontuação por etapa'!$A$3:$B$999,2,FALSE)</f>
        <v>2</v>
      </c>
    </row>
    <row r="97" spans="1:2" x14ac:dyDescent="0.3">
      <c r="A97" s="10" t="s">
        <v>532</v>
      </c>
      <c r="B97" s="9">
        <f ca="1">VLOOKUP(A97,'Bônus por etapa'!$A$3:$B$999,2,FALSE)+VLOOKUP(A97,'Pontuação por etapa'!$A$3:$B$999,2,FALSE)</f>
        <v>2</v>
      </c>
    </row>
    <row r="98" spans="1:2" x14ac:dyDescent="0.3">
      <c r="A98" s="9" t="s">
        <v>534</v>
      </c>
      <c r="B98" s="9">
        <f ca="1">VLOOKUP(A98,'Bônus por etapa'!$A$3:$B$999,2,FALSE)+VLOOKUP(A98,'Pontuação por etapa'!$A$3:$B$999,2,FALSE)</f>
        <v>2</v>
      </c>
    </row>
    <row r="99" spans="1:2" x14ac:dyDescent="0.3">
      <c r="A99" s="9" t="s">
        <v>313</v>
      </c>
      <c r="B99" s="9">
        <f ca="1">VLOOKUP(A99,'Bônus por etapa'!$A$3:$B$999,2,FALSE)+VLOOKUP(A99,'Pontuação por etapa'!$A$3:$B$999,2,FALSE)</f>
        <v>1.5</v>
      </c>
    </row>
    <row r="100" spans="1:2" x14ac:dyDescent="0.3">
      <c r="A100" s="9" t="s">
        <v>323</v>
      </c>
      <c r="B100" s="9">
        <f ca="1">VLOOKUP(A100,'Bônus por etapa'!$A$3:$B$999,2,FALSE)+VLOOKUP(A100,'Pontuação por etapa'!$A$3:$B$999,2,FALSE)</f>
        <v>1.5</v>
      </c>
    </row>
    <row r="101" spans="1:2" x14ac:dyDescent="0.3">
      <c r="A101" s="9" t="s">
        <v>369</v>
      </c>
      <c r="B101" s="9">
        <f ca="1">VLOOKUP(A101,'Bônus por etapa'!$A$3:$B$999,2,FALSE)+VLOOKUP(A101,'Pontuação por etapa'!$A$3:$B$999,2,FALSE)</f>
        <v>1.5</v>
      </c>
    </row>
    <row r="102" spans="1:2" x14ac:dyDescent="0.3">
      <c r="A102" s="9" t="s">
        <v>437</v>
      </c>
      <c r="B102" s="9">
        <f ca="1">VLOOKUP(A102,'Bônus por etapa'!$A$3:$B$999,2,FALSE)+VLOOKUP(A102,'Pontuação por etapa'!$A$3:$B$999,2,FALSE)</f>
        <v>1.5</v>
      </c>
    </row>
    <row r="103" spans="1:2" x14ac:dyDescent="0.3">
      <c r="A103" s="9" t="s">
        <v>460</v>
      </c>
      <c r="B103" s="9">
        <f ca="1">VLOOKUP(A103,'Bônus por etapa'!$A$3:$B$999,2,FALSE)+VLOOKUP(A103,'Pontuação por etapa'!$A$3:$B$999,2,FALSE)</f>
        <v>1.5</v>
      </c>
    </row>
    <row r="104" spans="1:2" x14ac:dyDescent="0.3">
      <c r="A104" s="10" t="s">
        <v>328</v>
      </c>
      <c r="B104" s="9">
        <f ca="1">VLOOKUP(A104,'Bônus por etapa'!$A$3:$B$999,2,FALSE)+VLOOKUP(A104,'Pontuação por etapa'!$A$3:$B$999,2,FALSE)</f>
        <v>1</v>
      </c>
    </row>
    <row r="105" spans="1:2" x14ac:dyDescent="0.3">
      <c r="A105" s="9" t="s">
        <v>332</v>
      </c>
      <c r="B105" s="9">
        <f ca="1">VLOOKUP(A105,'Bônus por etapa'!$A$3:$B$999,2,FALSE)+VLOOKUP(A105,'Pontuação por etapa'!$A$3:$B$999,2,FALSE)</f>
        <v>1</v>
      </c>
    </row>
    <row r="106" spans="1:2" x14ac:dyDescent="0.3">
      <c r="A106" s="10" t="s">
        <v>335</v>
      </c>
      <c r="B106" s="9">
        <f ca="1">VLOOKUP(A106,'Bônus por etapa'!$A$3:$B$999,2,FALSE)+VLOOKUP(A106,'Pontuação por etapa'!$A$3:$B$999,2,FALSE)</f>
        <v>1</v>
      </c>
    </row>
    <row r="107" spans="1:2" x14ac:dyDescent="0.3">
      <c r="A107" s="9" t="s">
        <v>358</v>
      </c>
      <c r="B107" s="9">
        <f ca="1">VLOOKUP(A107,'Bônus por etapa'!$A$3:$B$999,2,FALSE)+VLOOKUP(A107,'Pontuação por etapa'!$A$3:$B$999,2,FALSE)</f>
        <v>1</v>
      </c>
    </row>
    <row r="108" spans="1:2" x14ac:dyDescent="0.3">
      <c r="A108" s="10" t="s">
        <v>361</v>
      </c>
      <c r="B108" s="9">
        <f ca="1">VLOOKUP(A108,'Bônus por etapa'!$A$3:$B$999,2,FALSE)+VLOOKUP(A108,'Pontuação por etapa'!$A$3:$B$999,2,FALSE)</f>
        <v>1</v>
      </c>
    </row>
    <row r="109" spans="1:2" x14ac:dyDescent="0.3">
      <c r="A109" s="9" t="s">
        <v>364</v>
      </c>
      <c r="B109" s="9">
        <f ca="1">VLOOKUP(A109,'Bônus por etapa'!$A$3:$B$999,2,FALSE)+VLOOKUP(A109,'Pontuação por etapa'!$A$3:$B$999,2,FALSE)</f>
        <v>1</v>
      </c>
    </row>
    <row r="110" spans="1:2" x14ac:dyDescent="0.3">
      <c r="A110" s="10" t="s">
        <v>366</v>
      </c>
      <c r="B110" s="9">
        <f ca="1">VLOOKUP(A110,'Bônus por etapa'!$A$3:$B$999,2,FALSE)+VLOOKUP(A110,'Pontuação por etapa'!$A$3:$B$999,2,FALSE)</f>
        <v>1</v>
      </c>
    </row>
    <row r="111" spans="1:2" x14ac:dyDescent="0.3">
      <c r="A111" s="10" t="s">
        <v>413</v>
      </c>
      <c r="B111" s="9">
        <f ca="1">VLOOKUP(A111,'Bônus por etapa'!$A$3:$B$999,2,FALSE)+VLOOKUP(A111,'Pontuação por etapa'!$A$3:$B$999,2,FALSE)</f>
        <v>1</v>
      </c>
    </row>
    <row r="112" spans="1:2" x14ac:dyDescent="0.3">
      <c r="A112" s="10" t="s">
        <v>455</v>
      </c>
      <c r="B112" s="9">
        <f ca="1">VLOOKUP(A112,'Bônus por etapa'!$A$3:$B$999,2,FALSE)+VLOOKUP(A112,'Pontuação por etapa'!$A$3:$B$999,2,FALSE)</f>
        <v>1</v>
      </c>
    </row>
    <row r="113" spans="1:2" x14ac:dyDescent="0.3">
      <c r="A113" s="9" t="s">
        <v>479</v>
      </c>
      <c r="B113" s="9">
        <f ca="1">VLOOKUP(A113,'Bônus por etapa'!$A$3:$B$999,2,FALSE)+VLOOKUP(A113,'Pontuação por etapa'!$A$3:$B$999,2,FALSE)</f>
        <v>1</v>
      </c>
    </row>
    <row r="114" spans="1:2" x14ac:dyDescent="0.3">
      <c r="A114" s="10" t="s">
        <v>481</v>
      </c>
      <c r="B114" s="9">
        <f ca="1">VLOOKUP(A114,'Bônus por etapa'!$A$3:$B$999,2,FALSE)+VLOOKUP(A114,'Pontuação por etapa'!$A$3:$B$999,2,FALSE)</f>
        <v>1</v>
      </c>
    </row>
    <row r="115" spans="1:2" x14ac:dyDescent="0.3">
      <c r="A115" s="10" t="s">
        <v>485</v>
      </c>
      <c r="B115" s="9">
        <f ca="1">VLOOKUP(A115,'Bônus por etapa'!$A$3:$B$999,2,FALSE)+VLOOKUP(A115,'Pontuação por etapa'!$A$3:$B$999,2,FALSE)</f>
        <v>1</v>
      </c>
    </row>
    <row r="116" spans="1:2" x14ac:dyDescent="0.3">
      <c r="A116" s="10" t="s">
        <v>502</v>
      </c>
      <c r="B116" s="9">
        <f ca="1">VLOOKUP(A116,'Bônus por etapa'!$A$3:$B$999,2,FALSE)+VLOOKUP(A116,'Pontuação por etapa'!$A$3:$B$999,2,FALSE)</f>
        <v>1</v>
      </c>
    </row>
    <row r="117" spans="1:2" x14ac:dyDescent="0.3">
      <c r="A117" s="10" t="s">
        <v>535</v>
      </c>
      <c r="B117" s="9">
        <f ca="1">VLOOKUP(A117,'Bônus por etapa'!$A$3:$B$999,2,FALSE)+VLOOKUP(A117,'Pontuação por etapa'!$A$3:$B$999,2,FALSE)</f>
        <v>1</v>
      </c>
    </row>
    <row r="118" spans="1:2" x14ac:dyDescent="0.3">
      <c r="A118" s="10" t="s">
        <v>345</v>
      </c>
      <c r="B118" s="9">
        <f ca="1">VLOOKUP(A118,'Bônus por etapa'!$A$3:$B$999,2,FALSE)+VLOOKUP(A118,'Pontuação por etapa'!$A$3:$B$999,2,FALSE)</f>
        <v>0</v>
      </c>
    </row>
    <row r="119" spans="1:2" x14ac:dyDescent="0.3">
      <c r="A119" s="10" t="s">
        <v>373</v>
      </c>
      <c r="B119" s="9">
        <f ca="1">VLOOKUP(A119,'Bônus por etapa'!$A$3:$B$999,2,FALSE)+VLOOKUP(A119,'Pontuação por etapa'!$A$3:$B$999,2,FALSE)</f>
        <v>0</v>
      </c>
    </row>
    <row r="120" spans="1:2" x14ac:dyDescent="0.3">
      <c r="A120" s="9" t="s">
        <v>377</v>
      </c>
      <c r="B120" s="9">
        <f ca="1">VLOOKUP(A120,'Bônus por etapa'!$A$3:$B$999,2,FALSE)+VLOOKUP(A120,'Pontuação por etapa'!$A$3:$B$999,2,FALSE)</f>
        <v>0</v>
      </c>
    </row>
    <row r="121" spans="1:2" x14ac:dyDescent="0.3">
      <c r="A121" s="10" t="s">
        <v>379</v>
      </c>
      <c r="B121" s="9">
        <f ca="1">VLOOKUP(A121,'Bônus por etapa'!$A$3:$B$999,2,FALSE)+VLOOKUP(A121,'Pontuação por etapa'!$A$3:$B$999,2,FALSE)</f>
        <v>0</v>
      </c>
    </row>
    <row r="122" spans="1:2" x14ac:dyDescent="0.3">
      <c r="A122" s="9" t="s">
        <v>380</v>
      </c>
      <c r="B122" s="9">
        <f ca="1">VLOOKUP(A122,'Bônus por etapa'!$A$3:$B$999,2,FALSE)+VLOOKUP(A122,'Pontuação por etapa'!$A$3:$B$999,2,FALSE)</f>
        <v>0</v>
      </c>
    </row>
    <row r="123" spans="1:2" x14ac:dyDescent="0.3">
      <c r="A123" s="10" t="s">
        <v>382</v>
      </c>
      <c r="B123" s="9">
        <f ca="1">VLOOKUP(A123,'Bônus por etapa'!$A$3:$B$999,2,FALSE)+VLOOKUP(A123,'Pontuação por etapa'!$A$3:$B$999,2,FALSE)</f>
        <v>0</v>
      </c>
    </row>
    <row r="124" spans="1:2" x14ac:dyDescent="0.3">
      <c r="A124" s="10" t="s">
        <v>408</v>
      </c>
      <c r="B124" s="9">
        <f ca="1">VLOOKUP(A124,'Bônus por etapa'!$A$3:$B$999,2,FALSE)+VLOOKUP(A124,'Pontuação por etapa'!$A$3:$B$999,2,FALSE)</f>
        <v>0</v>
      </c>
    </row>
    <row r="125" spans="1:2" x14ac:dyDescent="0.3">
      <c r="A125" s="10" t="s">
        <v>435</v>
      </c>
      <c r="B125" s="9">
        <f ca="1">VLOOKUP(A125,'Bônus por etapa'!$A$3:$B$999,2,FALSE)+VLOOKUP(A125,'Pontuação por etapa'!$A$3:$B$999,2,FALSE)</f>
        <v>0</v>
      </c>
    </row>
    <row r="126" spans="1:2" x14ac:dyDescent="0.3">
      <c r="A126" s="9" t="s">
        <v>457</v>
      </c>
      <c r="B126" s="9">
        <f ca="1">VLOOKUP(A126,'Bônus por etapa'!$A$3:$B$999,2,FALSE)+VLOOKUP(A126,'Pontuação por etapa'!$A$3:$B$999,2,FALSE)</f>
        <v>0</v>
      </c>
    </row>
    <row r="127" spans="1:2" x14ac:dyDescent="0.3">
      <c r="A127" s="10" t="s">
        <v>463</v>
      </c>
      <c r="B127" s="9">
        <f ca="1">VLOOKUP(A127,'Bônus por etapa'!$A$3:$B$999,2,FALSE)+VLOOKUP(A127,'Pontuação por etapa'!$A$3:$B$999,2,FALSE)</f>
        <v>0</v>
      </c>
    </row>
    <row r="128" spans="1:2" x14ac:dyDescent="0.3">
      <c r="A128" s="9" t="s">
        <v>483</v>
      </c>
      <c r="B128" s="9">
        <f ca="1">VLOOKUP(A128,'Bônus por etapa'!$A$3:$B$999,2,FALSE)+VLOOKUP(A128,'Pontuação por etapa'!$A$3:$B$999,2,FALSE)</f>
        <v>0</v>
      </c>
    </row>
    <row r="129" spans="1:2" x14ac:dyDescent="0.3">
      <c r="A129" s="9" t="s">
        <v>487</v>
      </c>
      <c r="B129" s="9">
        <f ca="1">VLOOKUP(A129,'Bônus por etapa'!$A$3:$B$999,2,FALSE)+VLOOKUP(A129,'Pontuação por etapa'!$A$3:$B$999,2,FALSE)</f>
        <v>0</v>
      </c>
    </row>
    <row r="130" spans="1:2" x14ac:dyDescent="0.3">
      <c r="A130" s="9" t="s">
        <v>504</v>
      </c>
      <c r="B130" s="9">
        <f ca="1">VLOOKUP(A130,'Bônus por etapa'!$A$3:$B$999,2,FALSE)+VLOOKUP(A130,'Pontuação por etapa'!$A$3:$B$999,2,FALSE)</f>
        <v>0</v>
      </c>
    </row>
    <row r="131" spans="1:2" x14ac:dyDescent="0.3">
      <c r="A131" s="9" t="s">
        <v>531</v>
      </c>
      <c r="B131" s="9">
        <f ca="1">VLOOKUP(A131,'Bônus por etapa'!$A$3:$B$999,2,FALSE)+VLOOKUP(A131,'Pontuação por etapa'!$A$3:$B$999,2,FALSE)</f>
        <v>0</v>
      </c>
    </row>
    <row r="132" spans="1:2" x14ac:dyDescent="0.3">
      <c r="A132" s="9" t="s">
        <v>537</v>
      </c>
      <c r="B132" s="9">
        <f ca="1">VLOOKUP(A132,'Bônus por etapa'!$A$3:$B$999,2,FALSE)+VLOOKUP(A132,'Pontuação por etapa'!$A$3:$B$999,2,FALSE)</f>
        <v>0</v>
      </c>
    </row>
    <row r="133" spans="1:2" x14ac:dyDescent="0.3">
      <c r="A133" s="10" t="s">
        <v>539</v>
      </c>
      <c r="B133" s="9">
        <f ca="1">VLOOKUP(A133,'Bônus por etapa'!$A$3:$B$999,2,FALSE)+VLOOKUP(A133,'Pontuação por etapa'!$A$3:$B$999,2,FALSE)</f>
        <v>0</v>
      </c>
    </row>
  </sheetData>
  <autoFilter ref="A3:B3" xr:uid="{2ABBD0E1-7B3E-46B7-AE33-A7FD820CF3C0}">
    <sortState xmlns:xlrd2="http://schemas.microsoft.com/office/spreadsheetml/2017/richdata2" ref="A4:B133">
      <sortCondition descending="1" ref="B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5E7B-E0C6-408E-981C-07AF89349103}">
  <dimension ref="A1:P31"/>
  <sheetViews>
    <sheetView workbookViewId="0">
      <selection activeCell="A3" sqref="A1:XFD3"/>
    </sheetView>
  </sheetViews>
  <sheetFormatPr defaultRowHeight="14.4" x14ac:dyDescent="0.3"/>
  <cols>
    <col min="1" max="1" width="10.109375" bestFit="1" customWidth="1"/>
    <col min="2" max="2" width="5.33203125" bestFit="1" customWidth="1"/>
    <col min="3" max="3" width="6.21875" bestFit="1" customWidth="1"/>
    <col min="4" max="4" width="6.77734375" bestFit="1" customWidth="1"/>
    <col min="5" max="5" width="18.88671875" bestFit="1" customWidth="1"/>
    <col min="6" max="6" width="24.5546875" bestFit="1" customWidth="1"/>
    <col min="7" max="7" width="8.5546875" bestFit="1" customWidth="1"/>
    <col min="8" max="15" width="7.88671875" bestFit="1" customWidth="1"/>
    <col min="16" max="16" width="6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1</v>
      </c>
      <c r="B2">
        <v>1</v>
      </c>
      <c r="C2" s="1" t="s">
        <v>16</v>
      </c>
      <c r="D2" s="1" t="s">
        <v>37</v>
      </c>
      <c r="E2" s="1" t="s">
        <v>395</v>
      </c>
      <c r="F2" s="1" t="s">
        <v>37</v>
      </c>
      <c r="G2">
        <v>2252</v>
      </c>
      <c r="H2" s="1" t="s">
        <v>61</v>
      </c>
      <c r="I2" s="1" t="s">
        <v>330</v>
      </c>
      <c r="J2" s="1" t="s">
        <v>24</v>
      </c>
      <c r="K2" s="1" t="s">
        <v>386</v>
      </c>
      <c r="L2" s="1" t="s">
        <v>385</v>
      </c>
      <c r="M2" s="1" t="s">
        <v>387</v>
      </c>
      <c r="N2" s="1" t="s">
        <v>68</v>
      </c>
      <c r="O2">
        <v>7</v>
      </c>
      <c r="P2">
        <v>29</v>
      </c>
    </row>
    <row r="3" spans="1:16" x14ac:dyDescent="0.3">
      <c r="A3">
        <v>2</v>
      </c>
      <c r="B3">
        <v>2</v>
      </c>
      <c r="C3" s="1" t="s">
        <v>16</v>
      </c>
      <c r="D3" s="1" t="s">
        <v>37</v>
      </c>
      <c r="E3" s="1" t="s">
        <v>465</v>
      </c>
      <c r="F3" s="1" t="s">
        <v>466</v>
      </c>
      <c r="G3">
        <v>2111</v>
      </c>
      <c r="H3" s="1" t="s">
        <v>389</v>
      </c>
      <c r="I3" s="1" t="s">
        <v>35</v>
      </c>
      <c r="J3" s="1" t="s">
        <v>384</v>
      </c>
      <c r="K3" s="1" t="s">
        <v>24</v>
      </c>
      <c r="L3" s="1" t="s">
        <v>44</v>
      </c>
      <c r="M3" s="1" t="s">
        <v>131</v>
      </c>
      <c r="N3" s="1" t="s">
        <v>46</v>
      </c>
      <c r="O3">
        <v>5.5</v>
      </c>
      <c r="P3">
        <v>23.25</v>
      </c>
    </row>
    <row r="4" spans="1:16" x14ac:dyDescent="0.3">
      <c r="A4">
        <v>3</v>
      </c>
      <c r="B4">
        <v>6</v>
      </c>
      <c r="C4" s="1" t="s">
        <v>16</v>
      </c>
      <c r="D4" s="1" t="s">
        <v>37</v>
      </c>
      <c r="E4" s="1" t="s">
        <v>467</v>
      </c>
      <c r="F4" s="1" t="s">
        <v>468</v>
      </c>
      <c r="G4">
        <v>2027</v>
      </c>
      <c r="H4" s="1" t="s">
        <v>210</v>
      </c>
      <c r="I4" s="1" t="s">
        <v>33</v>
      </c>
      <c r="J4" s="1" t="s">
        <v>44</v>
      </c>
      <c r="K4" s="1" t="s">
        <v>26</v>
      </c>
      <c r="L4" s="1" t="s">
        <v>22</v>
      </c>
      <c r="M4" s="1" t="s">
        <v>43</v>
      </c>
      <c r="N4" s="1" t="s">
        <v>25</v>
      </c>
      <c r="O4">
        <v>5</v>
      </c>
      <c r="P4">
        <v>15.5</v>
      </c>
    </row>
    <row r="5" spans="1:16" x14ac:dyDescent="0.3">
      <c r="A5">
        <v>4</v>
      </c>
      <c r="B5">
        <v>7</v>
      </c>
      <c r="C5" s="1" t="s">
        <v>16</v>
      </c>
      <c r="D5" s="1" t="s">
        <v>37</v>
      </c>
      <c r="E5" s="1" t="s">
        <v>128</v>
      </c>
      <c r="F5" s="1" t="s">
        <v>129</v>
      </c>
      <c r="G5">
        <v>1917</v>
      </c>
      <c r="H5" s="1" t="s">
        <v>446</v>
      </c>
      <c r="I5" s="1" t="s">
        <v>394</v>
      </c>
      <c r="J5" s="1" t="s">
        <v>68</v>
      </c>
      <c r="K5" s="1" t="s">
        <v>74</v>
      </c>
      <c r="L5" s="1" t="s">
        <v>80</v>
      </c>
      <c r="M5" s="1" t="s">
        <v>26</v>
      </c>
      <c r="N5" s="1" t="s">
        <v>90</v>
      </c>
      <c r="O5">
        <v>5</v>
      </c>
      <c r="P5">
        <v>14</v>
      </c>
    </row>
    <row r="6" spans="1:16" x14ac:dyDescent="0.3">
      <c r="A6">
        <v>5</v>
      </c>
      <c r="B6">
        <v>4</v>
      </c>
      <c r="C6" s="1" t="s">
        <v>16</v>
      </c>
      <c r="D6" s="1" t="s">
        <v>37</v>
      </c>
      <c r="E6" s="1" t="s">
        <v>107</v>
      </c>
      <c r="F6" s="1" t="s">
        <v>108</v>
      </c>
      <c r="G6">
        <v>1998</v>
      </c>
      <c r="H6" s="1" t="s">
        <v>97</v>
      </c>
      <c r="I6" s="1" t="s">
        <v>199</v>
      </c>
      <c r="J6" s="1" t="s">
        <v>90</v>
      </c>
      <c r="K6" s="1" t="s">
        <v>99</v>
      </c>
      <c r="L6" s="1" t="s">
        <v>35</v>
      </c>
      <c r="M6" s="1" t="s">
        <v>74</v>
      </c>
      <c r="N6" s="1" t="s">
        <v>469</v>
      </c>
      <c r="O6">
        <v>4.5</v>
      </c>
      <c r="P6">
        <v>16.25</v>
      </c>
    </row>
    <row r="7" spans="1:16" x14ac:dyDescent="0.3">
      <c r="A7">
        <v>6</v>
      </c>
      <c r="B7">
        <v>20</v>
      </c>
      <c r="C7" s="1" t="s">
        <v>16</v>
      </c>
      <c r="D7" s="1" t="s">
        <v>37</v>
      </c>
      <c r="E7" s="1" t="s">
        <v>451</v>
      </c>
      <c r="F7" s="1" t="s">
        <v>452</v>
      </c>
      <c r="G7">
        <v>1157</v>
      </c>
      <c r="H7" s="1" t="s">
        <v>168</v>
      </c>
      <c r="I7" s="1" t="s">
        <v>22</v>
      </c>
      <c r="J7" s="1" t="s">
        <v>174</v>
      </c>
      <c r="K7" s="1" t="s">
        <v>75</v>
      </c>
      <c r="L7" s="1" t="s">
        <v>61</v>
      </c>
      <c r="M7" s="1" t="s">
        <v>23</v>
      </c>
      <c r="N7" s="1" t="s">
        <v>102</v>
      </c>
      <c r="O7">
        <v>4</v>
      </c>
      <c r="P7">
        <v>15</v>
      </c>
    </row>
    <row r="8" spans="1:16" x14ac:dyDescent="0.3">
      <c r="A8">
        <v>7</v>
      </c>
      <c r="B8">
        <v>9</v>
      </c>
      <c r="C8" s="1" t="s">
        <v>16</v>
      </c>
      <c r="D8" s="1" t="s">
        <v>37</v>
      </c>
      <c r="E8" s="1" t="s">
        <v>445</v>
      </c>
      <c r="F8" s="1" t="s">
        <v>37</v>
      </c>
      <c r="G8">
        <v>1733</v>
      </c>
      <c r="H8" s="1" t="s">
        <v>67</v>
      </c>
      <c r="I8" s="1" t="s">
        <v>26</v>
      </c>
      <c r="J8" s="1" t="s">
        <v>118</v>
      </c>
      <c r="K8" s="1" t="s">
        <v>54</v>
      </c>
      <c r="L8" s="1" t="s">
        <v>91</v>
      </c>
      <c r="M8" s="1" t="s">
        <v>81</v>
      </c>
      <c r="N8" s="1" t="s">
        <v>92</v>
      </c>
      <c r="O8">
        <v>4</v>
      </c>
      <c r="P8">
        <v>11</v>
      </c>
    </row>
    <row r="9" spans="1:16" x14ac:dyDescent="0.3">
      <c r="A9">
        <v>7</v>
      </c>
      <c r="B9">
        <v>5</v>
      </c>
      <c r="C9" s="1" t="s">
        <v>16</v>
      </c>
      <c r="D9" s="1" t="s">
        <v>37</v>
      </c>
      <c r="E9" s="1" t="s">
        <v>190</v>
      </c>
      <c r="F9" s="1" t="s">
        <v>37</v>
      </c>
      <c r="G9">
        <v>1956</v>
      </c>
      <c r="H9" s="1" t="s">
        <v>230</v>
      </c>
      <c r="I9" s="1" t="s">
        <v>438</v>
      </c>
      <c r="J9" s="1" t="s">
        <v>98</v>
      </c>
      <c r="K9" s="1" t="s">
        <v>470</v>
      </c>
      <c r="L9" s="1" t="s">
        <v>97</v>
      </c>
      <c r="M9" s="1" t="s">
        <v>384</v>
      </c>
      <c r="N9" s="1" t="s">
        <v>74</v>
      </c>
      <c r="O9">
        <v>4</v>
      </c>
      <c r="P9">
        <v>11</v>
      </c>
    </row>
    <row r="10" spans="1:16" x14ac:dyDescent="0.3">
      <c r="A10">
        <v>9</v>
      </c>
      <c r="B10">
        <v>14</v>
      </c>
      <c r="C10" s="1" t="s">
        <v>16</v>
      </c>
      <c r="D10" s="1" t="s">
        <v>37</v>
      </c>
      <c r="E10" s="1" t="s">
        <v>100</v>
      </c>
      <c r="F10" s="1" t="s">
        <v>101</v>
      </c>
      <c r="G10">
        <v>1617</v>
      </c>
      <c r="H10" s="1" t="s">
        <v>234</v>
      </c>
      <c r="I10" s="1" t="s">
        <v>62</v>
      </c>
      <c r="J10" s="1" t="s">
        <v>59</v>
      </c>
      <c r="K10" s="1" t="s">
        <v>92</v>
      </c>
      <c r="L10" s="1" t="s">
        <v>102</v>
      </c>
      <c r="M10" s="1" t="s">
        <v>67</v>
      </c>
      <c r="N10" s="1" t="s">
        <v>80</v>
      </c>
      <c r="O10">
        <v>4</v>
      </c>
      <c r="P10">
        <v>10</v>
      </c>
    </row>
    <row r="11" spans="1:16" x14ac:dyDescent="0.3">
      <c r="A11">
        <v>10</v>
      </c>
      <c r="B11">
        <v>13</v>
      </c>
      <c r="C11" s="1" t="s">
        <v>16</v>
      </c>
      <c r="D11" s="1" t="s">
        <v>37</v>
      </c>
      <c r="E11" s="1" t="s">
        <v>251</v>
      </c>
      <c r="F11" s="1" t="s">
        <v>252</v>
      </c>
      <c r="G11">
        <v>1653</v>
      </c>
      <c r="H11" s="1" t="s">
        <v>44</v>
      </c>
      <c r="I11" s="1" t="s">
        <v>45</v>
      </c>
      <c r="J11" s="1" t="s">
        <v>125</v>
      </c>
      <c r="K11" s="1" t="s">
        <v>132</v>
      </c>
      <c r="L11" s="1" t="s">
        <v>62</v>
      </c>
      <c r="M11" s="1" t="s">
        <v>118</v>
      </c>
      <c r="N11" s="1" t="s">
        <v>412</v>
      </c>
      <c r="O11">
        <v>4</v>
      </c>
      <c r="P11">
        <v>9</v>
      </c>
    </row>
    <row r="12" spans="1:16" x14ac:dyDescent="0.3">
      <c r="A12">
        <v>11</v>
      </c>
      <c r="B12">
        <v>16</v>
      </c>
      <c r="C12" s="1" t="s">
        <v>16</v>
      </c>
      <c r="D12" s="1" t="s">
        <v>37</v>
      </c>
      <c r="E12" s="1" t="s">
        <v>213</v>
      </c>
      <c r="F12" s="1" t="s">
        <v>214</v>
      </c>
      <c r="G12">
        <v>1445</v>
      </c>
      <c r="H12" s="1" t="s">
        <v>193</v>
      </c>
      <c r="I12" s="1" t="s">
        <v>217</v>
      </c>
      <c r="J12" s="1" t="s">
        <v>122</v>
      </c>
      <c r="K12" s="1" t="s">
        <v>159</v>
      </c>
      <c r="L12" s="1" t="s">
        <v>218</v>
      </c>
      <c r="M12" s="1" t="s">
        <v>59</v>
      </c>
      <c r="N12" s="1" t="s">
        <v>210</v>
      </c>
      <c r="O12">
        <v>4</v>
      </c>
      <c r="P12">
        <v>7</v>
      </c>
    </row>
    <row r="13" spans="1:16" x14ac:dyDescent="0.3">
      <c r="A13">
        <v>12</v>
      </c>
      <c r="B13">
        <v>11</v>
      </c>
      <c r="C13" s="1" t="s">
        <v>16</v>
      </c>
      <c r="D13" s="1" t="s">
        <v>37</v>
      </c>
      <c r="E13" s="1" t="s">
        <v>232</v>
      </c>
      <c r="F13" s="1" t="s">
        <v>233</v>
      </c>
      <c r="G13">
        <v>1740</v>
      </c>
      <c r="H13" s="1" t="s">
        <v>89</v>
      </c>
      <c r="I13" s="1" t="s">
        <v>55</v>
      </c>
      <c r="J13" s="1" t="s">
        <v>91</v>
      </c>
      <c r="K13" s="1" t="s">
        <v>83</v>
      </c>
      <c r="L13" s="1" t="s">
        <v>394</v>
      </c>
      <c r="M13" s="1" t="s">
        <v>112</v>
      </c>
      <c r="N13" s="1" t="s">
        <v>141</v>
      </c>
      <c r="O13">
        <v>3.5</v>
      </c>
      <c r="P13">
        <v>9.5</v>
      </c>
    </row>
    <row r="14" spans="1:16" x14ac:dyDescent="0.3">
      <c r="A14">
        <v>13</v>
      </c>
      <c r="B14">
        <v>10</v>
      </c>
      <c r="C14" s="1" t="s">
        <v>16</v>
      </c>
      <c r="D14" s="1" t="s">
        <v>37</v>
      </c>
      <c r="E14" s="1" t="s">
        <v>397</v>
      </c>
      <c r="F14" s="1" t="s">
        <v>398</v>
      </c>
      <c r="G14">
        <v>1733</v>
      </c>
      <c r="H14" s="1" t="s">
        <v>104</v>
      </c>
      <c r="I14" s="1" t="s">
        <v>387</v>
      </c>
      <c r="J14" s="1" t="s">
        <v>234</v>
      </c>
      <c r="K14" s="1" t="s">
        <v>40</v>
      </c>
      <c r="L14" s="1" t="s">
        <v>141</v>
      </c>
      <c r="M14" s="1" t="s">
        <v>218</v>
      </c>
      <c r="N14" s="1" t="s">
        <v>113</v>
      </c>
      <c r="O14">
        <v>3</v>
      </c>
      <c r="P14">
        <v>10.5</v>
      </c>
    </row>
    <row r="15" spans="1:16" x14ac:dyDescent="0.3">
      <c r="A15">
        <v>14</v>
      </c>
      <c r="B15">
        <v>17</v>
      </c>
      <c r="C15" s="1" t="s">
        <v>16</v>
      </c>
      <c r="D15" s="1" t="s">
        <v>37</v>
      </c>
      <c r="E15" s="1" t="s">
        <v>154</v>
      </c>
      <c r="F15" s="1" t="s">
        <v>155</v>
      </c>
      <c r="G15">
        <v>1834</v>
      </c>
      <c r="H15" s="1" t="s">
        <v>65</v>
      </c>
      <c r="I15" s="1" t="s">
        <v>65</v>
      </c>
      <c r="J15" s="1" t="s">
        <v>67</v>
      </c>
      <c r="K15" s="1" t="s">
        <v>259</v>
      </c>
      <c r="L15" s="1" t="s">
        <v>118</v>
      </c>
      <c r="M15" s="1" t="s">
        <v>394</v>
      </c>
      <c r="N15" s="1" t="s">
        <v>105</v>
      </c>
      <c r="O15">
        <v>3</v>
      </c>
      <c r="P15">
        <v>6.5</v>
      </c>
    </row>
    <row r="16" spans="1:16" x14ac:dyDescent="0.3">
      <c r="A16">
        <v>15</v>
      </c>
      <c r="B16">
        <v>1</v>
      </c>
      <c r="C16" s="1" t="s">
        <v>16</v>
      </c>
      <c r="D16" s="1" t="s">
        <v>37</v>
      </c>
      <c r="E16" s="1" t="s">
        <v>471</v>
      </c>
      <c r="F16" s="1" t="s">
        <v>472</v>
      </c>
      <c r="G16">
        <v>1136</v>
      </c>
      <c r="H16" s="1" t="s">
        <v>65</v>
      </c>
      <c r="I16" s="1" t="s">
        <v>176</v>
      </c>
      <c r="J16" s="1" t="s">
        <v>226</v>
      </c>
      <c r="K16" s="1" t="s">
        <v>81</v>
      </c>
      <c r="L16" s="1" t="s">
        <v>231</v>
      </c>
      <c r="M16" s="1" t="s">
        <v>60</v>
      </c>
      <c r="N16" s="1" t="s">
        <v>53</v>
      </c>
      <c r="O16">
        <v>3</v>
      </c>
      <c r="P16">
        <v>5.5</v>
      </c>
    </row>
    <row r="17" spans="1:16" x14ac:dyDescent="0.3">
      <c r="A17">
        <v>16</v>
      </c>
      <c r="B17">
        <v>10</v>
      </c>
      <c r="C17" s="1" t="s">
        <v>16</v>
      </c>
      <c r="D17" s="1" t="s">
        <v>37</v>
      </c>
      <c r="E17" s="1" t="s">
        <v>473</v>
      </c>
      <c r="F17" s="1" t="s">
        <v>474</v>
      </c>
      <c r="G17">
        <v>1144</v>
      </c>
      <c r="H17" s="1" t="s">
        <v>65</v>
      </c>
      <c r="I17" s="1" t="s">
        <v>126</v>
      </c>
      <c r="J17" s="1" t="s">
        <v>427</v>
      </c>
      <c r="K17" s="1" t="s">
        <v>138</v>
      </c>
      <c r="L17" s="1" t="s">
        <v>104</v>
      </c>
      <c r="M17" s="1" t="s">
        <v>176</v>
      </c>
      <c r="N17" s="1" t="s">
        <v>132</v>
      </c>
      <c r="O17">
        <v>3</v>
      </c>
      <c r="P17">
        <v>5</v>
      </c>
    </row>
    <row r="18" spans="1:16" x14ac:dyDescent="0.3">
      <c r="A18">
        <v>17</v>
      </c>
      <c r="B18">
        <v>15</v>
      </c>
      <c r="C18" s="1" t="s">
        <v>16</v>
      </c>
      <c r="D18" s="1" t="s">
        <v>37</v>
      </c>
      <c r="E18" s="1" t="s">
        <v>170</v>
      </c>
      <c r="F18" s="1" t="s">
        <v>171</v>
      </c>
      <c r="G18">
        <v>1630</v>
      </c>
      <c r="H18" s="1" t="s">
        <v>156</v>
      </c>
      <c r="I18" s="1" t="s">
        <v>98</v>
      </c>
      <c r="J18" s="1" t="s">
        <v>25</v>
      </c>
      <c r="K18" s="1" t="s">
        <v>459</v>
      </c>
      <c r="L18" s="1" t="s">
        <v>153</v>
      </c>
      <c r="M18" s="1" t="s">
        <v>184</v>
      </c>
      <c r="N18" s="1" t="s">
        <v>50</v>
      </c>
      <c r="O18">
        <v>2.5</v>
      </c>
      <c r="P18">
        <v>6</v>
      </c>
    </row>
    <row r="19" spans="1:16" x14ac:dyDescent="0.3">
      <c r="A19">
        <v>18</v>
      </c>
      <c r="B19">
        <v>21</v>
      </c>
      <c r="C19" s="1" t="s">
        <v>16</v>
      </c>
      <c r="D19" s="1" t="s">
        <v>37</v>
      </c>
      <c r="E19" s="1" t="s">
        <v>341</v>
      </c>
      <c r="F19" s="1" t="s">
        <v>342</v>
      </c>
      <c r="G19">
        <v>935</v>
      </c>
      <c r="H19" s="1" t="s">
        <v>142</v>
      </c>
      <c r="I19" s="1" t="s">
        <v>151</v>
      </c>
      <c r="J19" s="1" t="s">
        <v>121</v>
      </c>
      <c r="K19" s="1" t="s">
        <v>89</v>
      </c>
      <c r="L19" s="1" t="s">
        <v>42</v>
      </c>
      <c r="M19" s="1" t="s">
        <v>113</v>
      </c>
      <c r="N19" s="1" t="s">
        <v>236</v>
      </c>
      <c r="O19">
        <v>2</v>
      </c>
      <c r="P19">
        <v>5</v>
      </c>
    </row>
    <row r="20" spans="1:16" x14ac:dyDescent="0.3">
      <c r="A20">
        <v>19</v>
      </c>
      <c r="B20">
        <v>22</v>
      </c>
      <c r="C20" s="1" t="s">
        <v>16</v>
      </c>
      <c r="D20" s="1" t="s">
        <v>37</v>
      </c>
      <c r="E20" s="1" t="s">
        <v>318</v>
      </c>
      <c r="F20" s="1" t="s">
        <v>319</v>
      </c>
      <c r="G20">
        <v>919</v>
      </c>
      <c r="H20" s="1" t="s">
        <v>199</v>
      </c>
      <c r="I20" s="1" t="s">
        <v>396</v>
      </c>
      <c r="J20" s="1" t="s">
        <v>113</v>
      </c>
      <c r="K20" s="1" t="s">
        <v>427</v>
      </c>
      <c r="L20" s="1" t="s">
        <v>194</v>
      </c>
      <c r="M20" s="1" t="s">
        <v>320</v>
      </c>
      <c r="N20" s="1" t="s">
        <v>217</v>
      </c>
      <c r="O20">
        <v>2</v>
      </c>
      <c r="P20">
        <v>3</v>
      </c>
    </row>
    <row r="21" spans="1:16" x14ac:dyDescent="0.3">
      <c r="A21">
        <v>19</v>
      </c>
      <c r="B21">
        <v>12</v>
      </c>
      <c r="C21" s="1" t="s">
        <v>16</v>
      </c>
      <c r="D21" s="1" t="s">
        <v>37</v>
      </c>
      <c r="E21" s="1" t="s">
        <v>475</v>
      </c>
      <c r="F21" s="1" t="s">
        <v>476</v>
      </c>
      <c r="G21">
        <v>1681</v>
      </c>
      <c r="H21" s="1" t="s">
        <v>41</v>
      </c>
      <c r="I21" s="1" t="s">
        <v>102</v>
      </c>
      <c r="J21" s="1" t="s">
        <v>42</v>
      </c>
      <c r="K21" s="1" t="s">
        <v>193</v>
      </c>
      <c r="L21" s="1" t="s">
        <v>65</v>
      </c>
      <c r="M21" s="1" t="s">
        <v>65</v>
      </c>
      <c r="N21" s="1" t="s">
        <v>65</v>
      </c>
      <c r="O21">
        <v>2</v>
      </c>
      <c r="P21">
        <v>3</v>
      </c>
    </row>
    <row r="22" spans="1:16" x14ac:dyDescent="0.3">
      <c r="A22">
        <v>21</v>
      </c>
      <c r="B22">
        <v>18</v>
      </c>
      <c r="C22" s="1" t="s">
        <v>16</v>
      </c>
      <c r="D22" s="1" t="s">
        <v>37</v>
      </c>
      <c r="E22" s="1" t="s">
        <v>297</v>
      </c>
      <c r="F22" s="1" t="s">
        <v>298</v>
      </c>
      <c r="G22">
        <v>1216</v>
      </c>
      <c r="H22" s="1" t="s">
        <v>112</v>
      </c>
      <c r="I22" s="1" t="s">
        <v>60</v>
      </c>
      <c r="J22" s="1" t="s">
        <v>142</v>
      </c>
      <c r="K22" s="1" t="s">
        <v>446</v>
      </c>
      <c r="L22" s="1" t="s">
        <v>121</v>
      </c>
      <c r="M22" s="1" t="s">
        <v>126</v>
      </c>
      <c r="N22" s="1" t="s">
        <v>151</v>
      </c>
      <c r="O22">
        <v>2</v>
      </c>
      <c r="P22">
        <v>2</v>
      </c>
    </row>
    <row r="23" spans="1:16" x14ac:dyDescent="0.3">
      <c r="A23">
        <v>22</v>
      </c>
      <c r="B23">
        <v>23</v>
      </c>
      <c r="C23" s="1" t="s">
        <v>16</v>
      </c>
      <c r="D23" s="1" t="s">
        <v>37</v>
      </c>
      <c r="E23" s="1" t="s">
        <v>477</v>
      </c>
      <c r="F23" s="1" t="s">
        <v>478</v>
      </c>
      <c r="G23">
        <v>456</v>
      </c>
      <c r="H23" s="1" t="s">
        <v>259</v>
      </c>
      <c r="I23" s="1" t="s">
        <v>187</v>
      </c>
      <c r="J23" s="1" t="s">
        <v>307</v>
      </c>
      <c r="K23" s="1" t="s">
        <v>231</v>
      </c>
      <c r="L23" s="1" t="s">
        <v>125</v>
      </c>
      <c r="M23" s="1" t="s">
        <v>194</v>
      </c>
      <c r="N23" s="1" t="s">
        <v>65</v>
      </c>
      <c r="O23">
        <v>2</v>
      </c>
      <c r="P23">
        <v>1</v>
      </c>
    </row>
    <row r="24" spans="1:16" x14ac:dyDescent="0.3">
      <c r="A24">
        <v>23</v>
      </c>
      <c r="B24">
        <v>8</v>
      </c>
      <c r="C24" s="1" t="s">
        <v>16</v>
      </c>
      <c r="D24" s="1" t="s">
        <v>37</v>
      </c>
      <c r="E24" s="1" t="s">
        <v>479</v>
      </c>
      <c r="F24" s="1" t="s">
        <v>480</v>
      </c>
      <c r="G24">
        <v>1882</v>
      </c>
      <c r="H24" s="1" t="s">
        <v>418</v>
      </c>
      <c r="I24" s="1" t="s">
        <v>74</v>
      </c>
      <c r="J24" s="1" t="s">
        <v>320</v>
      </c>
      <c r="K24" s="1" t="s">
        <v>65</v>
      </c>
      <c r="L24" s="1" t="s">
        <v>65</v>
      </c>
      <c r="M24" s="1" t="s">
        <v>65</v>
      </c>
      <c r="N24" s="1" t="s">
        <v>65</v>
      </c>
      <c r="O24">
        <v>1</v>
      </c>
      <c r="P24">
        <v>4</v>
      </c>
    </row>
    <row r="25" spans="1:16" x14ac:dyDescent="0.3">
      <c r="A25">
        <v>24</v>
      </c>
      <c r="B25">
        <v>26</v>
      </c>
      <c r="C25" s="1" t="s">
        <v>16</v>
      </c>
      <c r="D25" s="1" t="s">
        <v>37</v>
      </c>
      <c r="E25" s="1" t="s">
        <v>206</v>
      </c>
      <c r="F25" s="1" t="s">
        <v>207</v>
      </c>
      <c r="G25">
        <v>1625</v>
      </c>
      <c r="H25" s="1" t="s">
        <v>65</v>
      </c>
      <c r="I25" s="1" t="s">
        <v>65</v>
      </c>
      <c r="J25" s="1" t="s">
        <v>65</v>
      </c>
      <c r="K25" s="1" t="s">
        <v>65</v>
      </c>
      <c r="L25" s="1" t="s">
        <v>65</v>
      </c>
      <c r="M25" s="1" t="s">
        <v>65</v>
      </c>
      <c r="N25" s="1" t="s">
        <v>427</v>
      </c>
      <c r="O25">
        <v>1</v>
      </c>
      <c r="P25">
        <v>1</v>
      </c>
    </row>
    <row r="26" spans="1:16" x14ac:dyDescent="0.3">
      <c r="A26">
        <v>25</v>
      </c>
      <c r="B26">
        <v>19</v>
      </c>
      <c r="C26" s="1" t="s">
        <v>16</v>
      </c>
      <c r="D26" s="1" t="s">
        <v>37</v>
      </c>
      <c r="E26" s="1" t="s">
        <v>433</v>
      </c>
      <c r="F26" s="1" t="s">
        <v>434</v>
      </c>
      <c r="G26">
        <v>1121</v>
      </c>
      <c r="H26" s="1" t="s">
        <v>141</v>
      </c>
      <c r="I26" s="1" t="s">
        <v>388</v>
      </c>
      <c r="J26" s="1" t="s">
        <v>105</v>
      </c>
      <c r="K26" s="1" t="s">
        <v>166</v>
      </c>
      <c r="L26" s="1" t="s">
        <v>243</v>
      </c>
      <c r="M26" s="1" t="s">
        <v>65</v>
      </c>
      <c r="N26" s="1" t="s">
        <v>65</v>
      </c>
      <c r="O26">
        <v>1</v>
      </c>
      <c r="P26">
        <v>0</v>
      </c>
    </row>
    <row r="27" spans="1:16" x14ac:dyDescent="0.3">
      <c r="A27">
        <v>25</v>
      </c>
      <c r="B27">
        <v>1</v>
      </c>
      <c r="C27" s="1" t="s">
        <v>16</v>
      </c>
      <c r="D27" s="1" t="s">
        <v>37</v>
      </c>
      <c r="E27" s="1" t="s">
        <v>481</v>
      </c>
      <c r="F27" s="1" t="s">
        <v>482</v>
      </c>
      <c r="G27">
        <v>750</v>
      </c>
      <c r="H27" s="1" t="s">
        <v>65</v>
      </c>
      <c r="I27" s="1" t="s">
        <v>255</v>
      </c>
      <c r="J27" s="1" t="s">
        <v>127</v>
      </c>
      <c r="K27" s="1" t="s">
        <v>181</v>
      </c>
      <c r="L27" s="1" t="s">
        <v>307</v>
      </c>
      <c r="M27" s="1" t="s">
        <v>187</v>
      </c>
      <c r="N27" s="1" t="s">
        <v>260</v>
      </c>
      <c r="O27">
        <v>1</v>
      </c>
      <c r="P27">
        <v>0</v>
      </c>
    </row>
    <row r="28" spans="1:16" x14ac:dyDescent="0.3">
      <c r="A28">
        <v>27</v>
      </c>
      <c r="B28">
        <v>24</v>
      </c>
      <c r="C28" s="1" t="s">
        <v>16</v>
      </c>
      <c r="D28" s="1" t="s">
        <v>37</v>
      </c>
      <c r="E28" s="1" t="s">
        <v>483</v>
      </c>
      <c r="F28" s="1" t="s">
        <v>484</v>
      </c>
      <c r="G28">
        <v>353</v>
      </c>
      <c r="H28" s="1" t="s">
        <v>208</v>
      </c>
      <c r="I28" s="1" t="s">
        <v>212</v>
      </c>
      <c r="J28" s="1" t="s">
        <v>65</v>
      </c>
      <c r="K28" s="1" t="s">
        <v>65</v>
      </c>
      <c r="L28" s="1" t="s">
        <v>65</v>
      </c>
      <c r="M28" s="1" t="s">
        <v>65</v>
      </c>
      <c r="N28" s="1" t="s">
        <v>65</v>
      </c>
      <c r="O28">
        <v>0</v>
      </c>
      <c r="P28">
        <v>0</v>
      </c>
    </row>
    <row r="29" spans="1:16" x14ac:dyDescent="0.3">
      <c r="A29">
        <v>28</v>
      </c>
      <c r="B29">
        <v>17</v>
      </c>
      <c r="C29" s="1" t="s">
        <v>16</v>
      </c>
      <c r="D29" s="1" t="s">
        <v>37</v>
      </c>
      <c r="E29" s="1" t="s">
        <v>485</v>
      </c>
      <c r="F29" s="1" t="s">
        <v>486</v>
      </c>
      <c r="G29">
        <v>1306</v>
      </c>
      <c r="H29" s="1" t="s">
        <v>119</v>
      </c>
      <c r="I29" s="1" t="s">
        <v>59</v>
      </c>
      <c r="J29" s="1" t="s">
        <v>65</v>
      </c>
      <c r="K29" s="1" t="s">
        <v>65</v>
      </c>
      <c r="L29" s="1" t="s">
        <v>65</v>
      </c>
      <c r="M29" s="1" t="s">
        <v>65</v>
      </c>
      <c r="N29" s="1" t="s">
        <v>65</v>
      </c>
      <c r="O29">
        <v>1</v>
      </c>
      <c r="P29">
        <v>0</v>
      </c>
    </row>
    <row r="30" spans="1:16" x14ac:dyDescent="0.3">
      <c r="A30">
        <v>29</v>
      </c>
      <c r="B30">
        <v>3</v>
      </c>
      <c r="C30" s="1" t="s">
        <v>16</v>
      </c>
      <c r="D30" s="1" t="s">
        <v>37</v>
      </c>
      <c r="E30" s="1" t="s">
        <v>115</v>
      </c>
      <c r="F30" s="1" t="s">
        <v>116</v>
      </c>
      <c r="G30">
        <v>2002</v>
      </c>
      <c r="H30" s="1" t="s">
        <v>407</v>
      </c>
      <c r="I30" s="1" t="s">
        <v>65</v>
      </c>
      <c r="J30" s="1" t="s">
        <v>65</v>
      </c>
      <c r="K30" s="1" t="s">
        <v>65</v>
      </c>
      <c r="L30" s="1" t="s">
        <v>65</v>
      </c>
      <c r="M30" s="1" t="s">
        <v>65</v>
      </c>
      <c r="N30" s="1" t="s">
        <v>65</v>
      </c>
      <c r="O30">
        <v>0</v>
      </c>
      <c r="P30">
        <v>0</v>
      </c>
    </row>
    <row r="31" spans="1:16" x14ac:dyDescent="0.3">
      <c r="A31">
        <v>29</v>
      </c>
      <c r="B31">
        <v>13</v>
      </c>
      <c r="C31" s="1" t="s">
        <v>16</v>
      </c>
      <c r="D31" s="1" t="s">
        <v>37</v>
      </c>
      <c r="E31" s="1" t="s">
        <v>487</v>
      </c>
      <c r="F31" s="1" t="s">
        <v>488</v>
      </c>
      <c r="G31">
        <v>1327</v>
      </c>
      <c r="H31" s="1" t="s">
        <v>65</v>
      </c>
      <c r="I31" s="1" t="s">
        <v>65</v>
      </c>
      <c r="J31" s="1" t="s">
        <v>65</v>
      </c>
      <c r="K31" s="1" t="s">
        <v>65</v>
      </c>
      <c r="L31" s="1" t="s">
        <v>65</v>
      </c>
      <c r="M31" s="1" t="s">
        <v>65</v>
      </c>
      <c r="N31" s="1" t="s">
        <v>65</v>
      </c>
      <c r="O31">
        <v>0</v>
      </c>
      <c r="P3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E62-83C7-4CC3-AD5A-E99E6EDB37BE}">
  <dimension ref="A1:P27"/>
  <sheetViews>
    <sheetView workbookViewId="0"/>
  </sheetViews>
  <sheetFormatPr defaultRowHeight="14.4" x14ac:dyDescent="0.3"/>
  <cols>
    <col min="1" max="1" width="10.109375" bestFit="1" customWidth="1"/>
    <col min="2" max="2" width="5.33203125" bestFit="1" customWidth="1"/>
    <col min="3" max="3" width="6.21875" bestFit="1" customWidth="1"/>
    <col min="4" max="4" width="6.77734375" bestFit="1" customWidth="1"/>
    <col min="5" max="5" width="18.6640625" bestFit="1" customWidth="1"/>
    <col min="6" max="6" width="21.5546875" bestFit="1" customWidth="1"/>
    <col min="7" max="7" width="8.5546875" bestFit="1" customWidth="1"/>
    <col min="8" max="15" width="7.88671875" bestFit="1" customWidth="1"/>
    <col min="16" max="16" width="6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1</v>
      </c>
      <c r="C2" s="1" t="s">
        <v>16</v>
      </c>
      <c r="D2" s="1" t="s">
        <v>37</v>
      </c>
      <c r="E2" s="1" t="s">
        <v>56</v>
      </c>
      <c r="F2" s="1" t="s">
        <v>57</v>
      </c>
      <c r="G2">
        <v>2400</v>
      </c>
      <c r="H2" s="1" t="s">
        <v>389</v>
      </c>
      <c r="I2" s="1" t="s">
        <v>67</v>
      </c>
      <c r="J2" s="1" t="s">
        <v>23</v>
      </c>
      <c r="K2" s="1" t="s">
        <v>387</v>
      </c>
      <c r="L2" s="1" t="s">
        <v>61</v>
      </c>
      <c r="M2" s="1" t="s">
        <v>418</v>
      </c>
      <c r="N2" s="1" t="s">
        <v>419</v>
      </c>
      <c r="O2">
        <v>7</v>
      </c>
      <c r="P2">
        <v>26</v>
      </c>
    </row>
    <row r="3" spans="1:16" x14ac:dyDescent="0.3">
      <c r="A3">
        <v>2</v>
      </c>
      <c r="B3">
        <v>4</v>
      </c>
      <c r="C3" s="1" t="s">
        <v>16</v>
      </c>
      <c r="D3" s="1" t="s">
        <v>37</v>
      </c>
      <c r="E3" s="1" t="s">
        <v>182</v>
      </c>
      <c r="F3" s="1" t="s">
        <v>183</v>
      </c>
      <c r="G3">
        <v>1805</v>
      </c>
      <c r="H3" s="1" t="s">
        <v>83</v>
      </c>
      <c r="I3" s="1" t="s">
        <v>330</v>
      </c>
      <c r="J3" s="1" t="s">
        <v>193</v>
      </c>
      <c r="K3" s="1" t="s">
        <v>90</v>
      </c>
      <c r="L3" s="1" t="s">
        <v>386</v>
      </c>
      <c r="M3" s="1" t="s">
        <v>54</v>
      </c>
      <c r="N3" s="1" t="s">
        <v>25</v>
      </c>
      <c r="O3">
        <v>6</v>
      </c>
      <c r="P3">
        <v>20.5</v>
      </c>
    </row>
    <row r="4" spans="1:16" x14ac:dyDescent="0.3">
      <c r="A4">
        <v>3</v>
      </c>
      <c r="B4">
        <v>10</v>
      </c>
      <c r="C4" s="1" t="s">
        <v>16</v>
      </c>
      <c r="D4" s="1" t="s">
        <v>37</v>
      </c>
      <c r="E4" s="1" t="s">
        <v>441</v>
      </c>
      <c r="F4" s="1" t="s">
        <v>442</v>
      </c>
      <c r="G4">
        <v>1706</v>
      </c>
      <c r="H4" s="1" t="s">
        <v>65</v>
      </c>
      <c r="I4" s="1" t="s">
        <v>118</v>
      </c>
      <c r="J4" s="1" t="s">
        <v>104</v>
      </c>
      <c r="K4" s="1" t="s">
        <v>132</v>
      </c>
      <c r="L4" s="1" t="s">
        <v>412</v>
      </c>
      <c r="M4" s="1" t="s">
        <v>40</v>
      </c>
      <c r="N4" s="1" t="s">
        <v>387</v>
      </c>
      <c r="O4">
        <v>5</v>
      </c>
      <c r="P4">
        <v>14.5</v>
      </c>
    </row>
    <row r="5" spans="1:16" x14ac:dyDescent="0.3">
      <c r="A5">
        <v>4</v>
      </c>
      <c r="B5">
        <v>12</v>
      </c>
      <c r="C5" s="1" t="s">
        <v>16</v>
      </c>
      <c r="D5" s="1" t="s">
        <v>37</v>
      </c>
      <c r="E5" s="1" t="s">
        <v>251</v>
      </c>
      <c r="F5" s="1" t="s">
        <v>252</v>
      </c>
      <c r="G5">
        <v>1653</v>
      </c>
      <c r="H5" s="1" t="s">
        <v>489</v>
      </c>
      <c r="I5" s="1" t="s">
        <v>153</v>
      </c>
      <c r="J5" s="1" t="s">
        <v>394</v>
      </c>
      <c r="K5" s="1" t="s">
        <v>330</v>
      </c>
      <c r="L5" s="1" t="s">
        <v>234</v>
      </c>
      <c r="M5" s="1" t="s">
        <v>384</v>
      </c>
      <c r="N5" s="1" t="s">
        <v>35</v>
      </c>
      <c r="O5">
        <v>4.5</v>
      </c>
      <c r="P5">
        <v>12.75</v>
      </c>
    </row>
    <row r="6" spans="1:16" x14ac:dyDescent="0.3">
      <c r="A6">
        <v>5</v>
      </c>
      <c r="B6">
        <v>8</v>
      </c>
      <c r="C6" s="1" t="s">
        <v>16</v>
      </c>
      <c r="D6" s="1" t="s">
        <v>37</v>
      </c>
      <c r="E6" s="1" t="s">
        <v>232</v>
      </c>
      <c r="F6" s="1" t="s">
        <v>233</v>
      </c>
      <c r="G6">
        <v>1740</v>
      </c>
      <c r="H6" s="1" t="s">
        <v>42</v>
      </c>
      <c r="I6" s="1" t="s">
        <v>418</v>
      </c>
      <c r="J6" s="1" t="s">
        <v>192</v>
      </c>
      <c r="K6" s="1" t="s">
        <v>74</v>
      </c>
      <c r="L6" s="1" t="s">
        <v>43</v>
      </c>
      <c r="M6" s="1" t="s">
        <v>132</v>
      </c>
      <c r="N6" s="1" t="s">
        <v>112</v>
      </c>
      <c r="O6">
        <v>4</v>
      </c>
      <c r="P6">
        <v>16</v>
      </c>
    </row>
    <row r="7" spans="1:16" x14ac:dyDescent="0.3">
      <c r="A7">
        <v>6</v>
      </c>
      <c r="B7">
        <v>3</v>
      </c>
      <c r="C7" s="1" t="s">
        <v>16</v>
      </c>
      <c r="D7" s="1" t="s">
        <v>37</v>
      </c>
      <c r="E7" s="1" t="s">
        <v>128</v>
      </c>
      <c r="F7" s="1" t="s">
        <v>129</v>
      </c>
      <c r="G7">
        <v>1917</v>
      </c>
      <c r="H7" s="1" t="s">
        <v>384</v>
      </c>
      <c r="I7" s="1" t="s">
        <v>193</v>
      </c>
      <c r="J7" s="1" t="s">
        <v>389</v>
      </c>
      <c r="K7" s="1" t="s">
        <v>419</v>
      </c>
      <c r="L7" s="1" t="s">
        <v>23</v>
      </c>
      <c r="M7" s="1" t="s">
        <v>74</v>
      </c>
      <c r="N7" s="1" t="s">
        <v>26</v>
      </c>
      <c r="O7">
        <v>4</v>
      </c>
      <c r="P7">
        <v>15</v>
      </c>
    </row>
    <row r="8" spans="1:16" x14ac:dyDescent="0.3">
      <c r="A8">
        <v>7</v>
      </c>
      <c r="B8">
        <v>5</v>
      </c>
      <c r="C8" s="1" t="s">
        <v>16</v>
      </c>
      <c r="D8" s="1" t="s">
        <v>37</v>
      </c>
      <c r="E8" s="1" t="s">
        <v>139</v>
      </c>
      <c r="F8" s="1" t="s">
        <v>37</v>
      </c>
      <c r="G8">
        <v>1790</v>
      </c>
      <c r="H8" s="1" t="s">
        <v>176</v>
      </c>
      <c r="I8" s="1" t="s">
        <v>40</v>
      </c>
      <c r="J8" s="1" t="s">
        <v>74</v>
      </c>
      <c r="K8" s="1" t="s">
        <v>423</v>
      </c>
      <c r="L8" s="1" t="s">
        <v>81</v>
      </c>
      <c r="M8" s="1" t="s">
        <v>387</v>
      </c>
      <c r="N8" s="1" t="s">
        <v>141</v>
      </c>
      <c r="O8">
        <v>4</v>
      </c>
      <c r="P8">
        <v>14</v>
      </c>
    </row>
    <row r="9" spans="1:16" x14ac:dyDescent="0.3">
      <c r="A9">
        <v>7</v>
      </c>
      <c r="B9">
        <v>7</v>
      </c>
      <c r="C9" s="1" t="s">
        <v>16</v>
      </c>
      <c r="D9" s="1" t="s">
        <v>37</v>
      </c>
      <c r="E9" s="1" t="s">
        <v>397</v>
      </c>
      <c r="F9" s="1" t="s">
        <v>398</v>
      </c>
      <c r="G9">
        <v>1733</v>
      </c>
      <c r="H9" s="1" t="s">
        <v>394</v>
      </c>
      <c r="I9" s="1" t="s">
        <v>61</v>
      </c>
      <c r="J9" s="1" t="s">
        <v>259</v>
      </c>
      <c r="K9" s="1" t="s">
        <v>62</v>
      </c>
      <c r="L9" s="1" t="s">
        <v>80</v>
      </c>
      <c r="M9" s="1" t="s">
        <v>22</v>
      </c>
      <c r="N9" s="1" t="s">
        <v>44</v>
      </c>
      <c r="O9">
        <v>4</v>
      </c>
      <c r="P9">
        <v>14</v>
      </c>
    </row>
    <row r="10" spans="1:16" x14ac:dyDescent="0.3">
      <c r="A10">
        <v>9</v>
      </c>
      <c r="B10">
        <v>13</v>
      </c>
      <c r="C10" s="1" t="s">
        <v>16</v>
      </c>
      <c r="D10" s="1" t="s">
        <v>37</v>
      </c>
      <c r="E10" s="1" t="s">
        <v>170</v>
      </c>
      <c r="F10" s="1" t="s">
        <v>171</v>
      </c>
      <c r="G10">
        <v>1630</v>
      </c>
      <c r="H10" s="1" t="s">
        <v>74</v>
      </c>
      <c r="I10" s="1" t="s">
        <v>392</v>
      </c>
      <c r="J10" s="1" t="s">
        <v>81</v>
      </c>
      <c r="K10" s="1" t="s">
        <v>394</v>
      </c>
      <c r="L10" s="1" t="s">
        <v>67</v>
      </c>
      <c r="M10" s="1" t="s">
        <v>119</v>
      </c>
      <c r="N10" s="1" t="s">
        <v>45</v>
      </c>
      <c r="O10">
        <v>4</v>
      </c>
      <c r="P10">
        <v>9</v>
      </c>
    </row>
    <row r="11" spans="1:16" x14ac:dyDescent="0.3">
      <c r="A11">
        <v>9</v>
      </c>
      <c r="B11">
        <v>2</v>
      </c>
      <c r="C11" s="1" t="s">
        <v>16</v>
      </c>
      <c r="D11" s="1" t="s">
        <v>37</v>
      </c>
      <c r="E11" s="1" t="s">
        <v>107</v>
      </c>
      <c r="F11" s="1" t="s">
        <v>108</v>
      </c>
      <c r="G11">
        <v>1998</v>
      </c>
      <c r="H11" s="1" t="s">
        <v>446</v>
      </c>
      <c r="I11" s="1" t="s">
        <v>119</v>
      </c>
      <c r="J11" s="1" t="s">
        <v>40</v>
      </c>
      <c r="K11" s="1" t="s">
        <v>217</v>
      </c>
      <c r="L11" s="1" t="s">
        <v>44</v>
      </c>
      <c r="M11" s="1" t="s">
        <v>234</v>
      </c>
      <c r="N11" s="1" t="s">
        <v>412</v>
      </c>
      <c r="O11">
        <v>4</v>
      </c>
      <c r="P11">
        <v>9</v>
      </c>
    </row>
    <row r="12" spans="1:16" x14ac:dyDescent="0.3">
      <c r="A12">
        <v>9</v>
      </c>
      <c r="B12">
        <v>11</v>
      </c>
      <c r="C12" s="1" t="s">
        <v>16</v>
      </c>
      <c r="D12" s="1" t="s">
        <v>37</v>
      </c>
      <c r="E12" s="1" t="s">
        <v>100</v>
      </c>
      <c r="F12" s="1" t="s">
        <v>101</v>
      </c>
      <c r="G12">
        <v>1617</v>
      </c>
      <c r="H12" s="1" t="s">
        <v>59</v>
      </c>
      <c r="I12" s="1" t="s">
        <v>142</v>
      </c>
      <c r="J12" s="1" t="s">
        <v>126</v>
      </c>
      <c r="K12" s="1" t="s">
        <v>89</v>
      </c>
      <c r="L12" s="1" t="s">
        <v>45</v>
      </c>
      <c r="M12" s="1" t="s">
        <v>102</v>
      </c>
      <c r="N12" s="1" t="s">
        <v>43</v>
      </c>
      <c r="O12">
        <v>4</v>
      </c>
      <c r="P12">
        <v>9</v>
      </c>
    </row>
    <row r="13" spans="1:16" x14ac:dyDescent="0.3">
      <c r="A13">
        <v>12</v>
      </c>
      <c r="B13">
        <v>4</v>
      </c>
      <c r="C13" s="1" t="s">
        <v>16</v>
      </c>
      <c r="D13" s="1" t="s">
        <v>37</v>
      </c>
      <c r="E13" s="1" t="s">
        <v>490</v>
      </c>
      <c r="F13" s="1" t="s">
        <v>491</v>
      </c>
      <c r="G13">
        <v>2101</v>
      </c>
      <c r="H13" s="1" t="s">
        <v>65</v>
      </c>
      <c r="I13" s="1" t="s">
        <v>386</v>
      </c>
      <c r="J13" s="1" t="s">
        <v>419</v>
      </c>
      <c r="K13" s="1" t="s">
        <v>26</v>
      </c>
      <c r="L13" s="1" t="s">
        <v>193</v>
      </c>
      <c r="M13" s="1" t="s">
        <v>75</v>
      </c>
      <c r="N13" s="1" t="s">
        <v>151</v>
      </c>
      <c r="O13">
        <v>3</v>
      </c>
      <c r="P13">
        <v>11.5</v>
      </c>
    </row>
    <row r="14" spans="1:16" x14ac:dyDescent="0.3">
      <c r="A14">
        <v>13</v>
      </c>
      <c r="B14">
        <v>15</v>
      </c>
      <c r="C14" s="1" t="s">
        <v>16</v>
      </c>
      <c r="D14" s="1" t="s">
        <v>37</v>
      </c>
      <c r="E14" s="1" t="s">
        <v>213</v>
      </c>
      <c r="F14" s="1" t="s">
        <v>214</v>
      </c>
      <c r="G14">
        <v>1445</v>
      </c>
      <c r="H14" s="1" t="s">
        <v>81</v>
      </c>
      <c r="I14" s="1" t="s">
        <v>75</v>
      </c>
      <c r="J14" s="1" t="s">
        <v>231</v>
      </c>
      <c r="K14" s="1" t="s">
        <v>51</v>
      </c>
      <c r="L14" s="1" t="s">
        <v>119</v>
      </c>
      <c r="M14" s="1" t="s">
        <v>98</v>
      </c>
      <c r="N14" s="1" t="s">
        <v>53</v>
      </c>
      <c r="O14">
        <v>3</v>
      </c>
      <c r="P14">
        <v>7</v>
      </c>
    </row>
    <row r="15" spans="1:16" x14ac:dyDescent="0.3">
      <c r="A15">
        <v>14</v>
      </c>
      <c r="B15">
        <v>16</v>
      </c>
      <c r="C15" s="1" t="s">
        <v>16</v>
      </c>
      <c r="D15" s="1" t="s">
        <v>37</v>
      </c>
      <c r="E15" s="1" t="s">
        <v>450</v>
      </c>
      <c r="F15" s="1" t="s">
        <v>37</v>
      </c>
      <c r="G15">
        <v>1318</v>
      </c>
      <c r="H15" s="1" t="s">
        <v>26</v>
      </c>
      <c r="I15" s="1" t="s">
        <v>45</v>
      </c>
      <c r="J15" s="1" t="s">
        <v>168</v>
      </c>
      <c r="K15" s="1" t="s">
        <v>210</v>
      </c>
      <c r="L15" s="1" t="s">
        <v>112</v>
      </c>
      <c r="M15" s="1" t="s">
        <v>104</v>
      </c>
      <c r="N15" s="1" t="s">
        <v>105</v>
      </c>
      <c r="O15">
        <v>3</v>
      </c>
      <c r="P15">
        <v>6.5</v>
      </c>
    </row>
    <row r="16" spans="1:16" x14ac:dyDescent="0.3">
      <c r="A16">
        <v>15</v>
      </c>
      <c r="B16">
        <v>20</v>
      </c>
      <c r="C16" s="1" t="s">
        <v>16</v>
      </c>
      <c r="D16" s="1" t="s">
        <v>37</v>
      </c>
      <c r="E16" s="1" t="s">
        <v>433</v>
      </c>
      <c r="F16" s="1" t="s">
        <v>434</v>
      </c>
      <c r="G16">
        <v>1121</v>
      </c>
      <c r="H16" s="1" t="s">
        <v>91</v>
      </c>
      <c r="I16" s="1" t="s">
        <v>199</v>
      </c>
      <c r="J16" s="1" t="s">
        <v>287</v>
      </c>
      <c r="K16" s="1" t="s">
        <v>307</v>
      </c>
      <c r="L16" s="1" t="s">
        <v>210</v>
      </c>
      <c r="M16" s="1" t="s">
        <v>153</v>
      </c>
      <c r="N16" s="1" t="s">
        <v>104</v>
      </c>
      <c r="O16">
        <v>3</v>
      </c>
      <c r="P16">
        <v>3.5</v>
      </c>
    </row>
    <row r="17" spans="1:16" x14ac:dyDescent="0.3">
      <c r="A17">
        <v>16</v>
      </c>
      <c r="B17">
        <v>21</v>
      </c>
      <c r="C17" s="1" t="s">
        <v>16</v>
      </c>
      <c r="D17" s="1" t="s">
        <v>37</v>
      </c>
      <c r="E17" s="1" t="s">
        <v>492</v>
      </c>
      <c r="F17" s="1" t="s">
        <v>493</v>
      </c>
      <c r="G17">
        <v>1033</v>
      </c>
      <c r="H17" s="1" t="s">
        <v>168</v>
      </c>
      <c r="I17" s="1" t="s">
        <v>121</v>
      </c>
      <c r="J17" s="1" t="s">
        <v>307</v>
      </c>
      <c r="K17" s="1" t="s">
        <v>59</v>
      </c>
      <c r="L17" s="1" t="s">
        <v>320</v>
      </c>
      <c r="M17" s="1" t="s">
        <v>89</v>
      </c>
      <c r="N17" s="1" t="s">
        <v>113</v>
      </c>
      <c r="O17">
        <v>3</v>
      </c>
      <c r="P17">
        <v>3</v>
      </c>
    </row>
    <row r="18" spans="1:16" x14ac:dyDescent="0.3">
      <c r="A18">
        <v>17</v>
      </c>
      <c r="B18">
        <v>19</v>
      </c>
      <c r="C18" s="1" t="s">
        <v>16</v>
      </c>
      <c r="D18" s="1" t="s">
        <v>37</v>
      </c>
      <c r="E18" s="1" t="s">
        <v>451</v>
      </c>
      <c r="F18" s="1" t="s">
        <v>452</v>
      </c>
      <c r="G18">
        <v>1157</v>
      </c>
      <c r="H18" s="1" t="s">
        <v>218</v>
      </c>
      <c r="I18" s="1" t="s">
        <v>125</v>
      </c>
      <c r="J18" s="1" t="s">
        <v>98</v>
      </c>
      <c r="K18" s="1" t="s">
        <v>138</v>
      </c>
      <c r="L18" s="1" t="s">
        <v>176</v>
      </c>
      <c r="M18" s="1" t="s">
        <v>118</v>
      </c>
      <c r="N18" s="1" t="s">
        <v>159</v>
      </c>
      <c r="O18">
        <v>3</v>
      </c>
      <c r="P18">
        <v>2.5</v>
      </c>
    </row>
    <row r="19" spans="1:16" x14ac:dyDescent="0.3">
      <c r="A19">
        <v>18</v>
      </c>
      <c r="B19">
        <v>6</v>
      </c>
      <c r="C19" s="1" t="s">
        <v>16</v>
      </c>
      <c r="D19" s="1" t="s">
        <v>37</v>
      </c>
      <c r="E19" s="1" t="s">
        <v>494</v>
      </c>
      <c r="F19" s="1" t="s">
        <v>37</v>
      </c>
      <c r="G19">
        <v>1749</v>
      </c>
      <c r="H19" s="1" t="s">
        <v>51</v>
      </c>
      <c r="I19" s="1" t="s">
        <v>44</v>
      </c>
      <c r="J19" s="1" t="s">
        <v>80</v>
      </c>
      <c r="K19" s="1" t="s">
        <v>105</v>
      </c>
      <c r="L19" s="1" t="s">
        <v>113</v>
      </c>
      <c r="M19" s="1" t="s">
        <v>65</v>
      </c>
      <c r="N19" s="1" t="s">
        <v>65</v>
      </c>
      <c r="O19">
        <v>2</v>
      </c>
      <c r="P19">
        <v>4</v>
      </c>
    </row>
    <row r="20" spans="1:16" x14ac:dyDescent="0.3">
      <c r="A20">
        <v>19</v>
      </c>
      <c r="B20">
        <v>22</v>
      </c>
      <c r="C20" s="1" t="s">
        <v>16</v>
      </c>
      <c r="D20" s="1" t="s">
        <v>37</v>
      </c>
      <c r="E20" s="1" t="s">
        <v>495</v>
      </c>
      <c r="F20" s="1" t="s">
        <v>496</v>
      </c>
      <c r="G20">
        <v>1077</v>
      </c>
      <c r="H20" s="1" t="s">
        <v>320</v>
      </c>
      <c r="I20" s="1" t="s">
        <v>89</v>
      </c>
      <c r="J20" s="1" t="s">
        <v>112</v>
      </c>
      <c r="K20" s="1" t="s">
        <v>127</v>
      </c>
      <c r="L20" s="1" t="s">
        <v>392</v>
      </c>
      <c r="M20" s="1" t="s">
        <v>184</v>
      </c>
      <c r="N20" s="1" t="s">
        <v>187</v>
      </c>
      <c r="O20">
        <v>2</v>
      </c>
      <c r="P20">
        <v>2</v>
      </c>
    </row>
    <row r="21" spans="1:16" x14ac:dyDescent="0.3">
      <c r="A21">
        <v>20</v>
      </c>
      <c r="B21">
        <v>23</v>
      </c>
      <c r="C21" s="1" t="s">
        <v>16</v>
      </c>
      <c r="D21" s="1" t="s">
        <v>37</v>
      </c>
      <c r="E21" s="1" t="s">
        <v>395</v>
      </c>
      <c r="F21" s="1" t="s">
        <v>37</v>
      </c>
      <c r="G21">
        <v>2252</v>
      </c>
      <c r="H21" s="1" t="s">
        <v>65</v>
      </c>
      <c r="I21" s="1" t="s">
        <v>65</v>
      </c>
      <c r="J21" s="1" t="s">
        <v>65</v>
      </c>
      <c r="K21" s="1" t="s">
        <v>65</v>
      </c>
      <c r="L21" s="1" t="s">
        <v>65</v>
      </c>
      <c r="M21" s="1" t="s">
        <v>307</v>
      </c>
      <c r="N21" s="1" t="s">
        <v>176</v>
      </c>
      <c r="O21">
        <v>2</v>
      </c>
      <c r="P21">
        <v>1</v>
      </c>
    </row>
    <row r="22" spans="1:16" x14ac:dyDescent="0.3">
      <c r="A22">
        <v>21</v>
      </c>
      <c r="B22">
        <v>23</v>
      </c>
      <c r="C22" s="1" t="s">
        <v>16</v>
      </c>
      <c r="D22" s="1" t="s">
        <v>37</v>
      </c>
      <c r="E22" s="1" t="s">
        <v>497</v>
      </c>
      <c r="F22" s="1" t="s">
        <v>498</v>
      </c>
      <c r="G22">
        <v>991</v>
      </c>
      <c r="H22" s="1" t="s">
        <v>499</v>
      </c>
      <c r="I22" s="1" t="s">
        <v>102</v>
      </c>
      <c r="J22" s="1" t="s">
        <v>219</v>
      </c>
      <c r="K22" s="1" t="s">
        <v>184</v>
      </c>
      <c r="L22" s="1" t="s">
        <v>187</v>
      </c>
      <c r="M22" s="1" t="s">
        <v>174</v>
      </c>
      <c r="N22" s="1" t="s">
        <v>307</v>
      </c>
      <c r="O22">
        <v>1.5</v>
      </c>
      <c r="P22">
        <v>2.25</v>
      </c>
    </row>
    <row r="23" spans="1:16" x14ac:dyDescent="0.3">
      <c r="A23">
        <v>22</v>
      </c>
      <c r="B23">
        <v>17</v>
      </c>
      <c r="C23" s="1" t="s">
        <v>16</v>
      </c>
      <c r="D23" s="1" t="s">
        <v>37</v>
      </c>
      <c r="E23" s="1" t="s">
        <v>297</v>
      </c>
      <c r="F23" s="1" t="s">
        <v>298</v>
      </c>
      <c r="G23">
        <v>1216</v>
      </c>
      <c r="H23" s="1" t="s">
        <v>132</v>
      </c>
      <c r="I23" s="1" t="s">
        <v>181</v>
      </c>
      <c r="J23" s="1" t="s">
        <v>118</v>
      </c>
      <c r="K23" s="1" t="s">
        <v>320</v>
      </c>
      <c r="L23" s="1" t="s">
        <v>407</v>
      </c>
      <c r="M23" s="1" t="s">
        <v>127</v>
      </c>
      <c r="N23" s="1" t="s">
        <v>208</v>
      </c>
      <c r="O23">
        <v>1</v>
      </c>
      <c r="P23">
        <v>1.5</v>
      </c>
    </row>
    <row r="24" spans="1:16" x14ac:dyDescent="0.3">
      <c r="A24">
        <v>23</v>
      </c>
      <c r="B24">
        <v>9</v>
      </c>
      <c r="C24" s="1" t="s">
        <v>16</v>
      </c>
      <c r="D24" s="1" t="s">
        <v>37</v>
      </c>
      <c r="E24" s="1" t="s">
        <v>500</v>
      </c>
      <c r="F24" s="1" t="s">
        <v>501</v>
      </c>
      <c r="G24">
        <v>1731</v>
      </c>
      <c r="H24" s="1" t="s">
        <v>92</v>
      </c>
      <c r="I24" s="1" t="s">
        <v>234</v>
      </c>
      <c r="J24" s="1" t="s">
        <v>412</v>
      </c>
      <c r="K24" s="1" t="s">
        <v>98</v>
      </c>
      <c r="L24" s="1" t="s">
        <v>65</v>
      </c>
      <c r="M24" s="1" t="s">
        <v>65</v>
      </c>
      <c r="N24" s="1" t="s">
        <v>65</v>
      </c>
      <c r="O24">
        <v>2</v>
      </c>
      <c r="P24">
        <v>2</v>
      </c>
    </row>
    <row r="25" spans="1:16" x14ac:dyDescent="0.3">
      <c r="A25">
        <v>24</v>
      </c>
      <c r="B25">
        <v>18</v>
      </c>
      <c r="C25" s="1" t="s">
        <v>16</v>
      </c>
      <c r="D25" s="1" t="s">
        <v>37</v>
      </c>
      <c r="E25" s="1" t="s">
        <v>502</v>
      </c>
      <c r="F25" s="1" t="s">
        <v>503</v>
      </c>
      <c r="G25">
        <v>1190</v>
      </c>
      <c r="H25" s="1" t="s">
        <v>231</v>
      </c>
      <c r="I25" s="1" t="s">
        <v>138</v>
      </c>
      <c r="J25" s="1" t="s">
        <v>75</v>
      </c>
      <c r="K25" s="1" t="s">
        <v>159</v>
      </c>
      <c r="L25" s="1" t="s">
        <v>236</v>
      </c>
      <c r="M25" s="1" t="s">
        <v>65</v>
      </c>
      <c r="N25" s="1" t="s">
        <v>65</v>
      </c>
      <c r="O25">
        <v>1</v>
      </c>
      <c r="P25">
        <v>1</v>
      </c>
    </row>
    <row r="26" spans="1:16" x14ac:dyDescent="0.3">
      <c r="A26">
        <v>25</v>
      </c>
      <c r="B26">
        <v>14</v>
      </c>
      <c r="C26" s="1" t="s">
        <v>16</v>
      </c>
      <c r="D26" s="1" t="s">
        <v>37</v>
      </c>
      <c r="E26" s="1" t="s">
        <v>310</v>
      </c>
      <c r="F26" s="1" t="s">
        <v>311</v>
      </c>
      <c r="G26">
        <v>1450</v>
      </c>
      <c r="H26" s="1" t="s">
        <v>126</v>
      </c>
      <c r="I26" s="1" t="s">
        <v>407</v>
      </c>
      <c r="J26" s="1" t="s">
        <v>65</v>
      </c>
      <c r="K26" s="1" t="s">
        <v>65</v>
      </c>
      <c r="L26" s="1" t="s">
        <v>65</v>
      </c>
      <c r="M26" s="1" t="s">
        <v>65</v>
      </c>
      <c r="N26" s="1" t="s">
        <v>65</v>
      </c>
      <c r="O26">
        <v>0</v>
      </c>
      <c r="P26">
        <v>0</v>
      </c>
    </row>
    <row r="27" spans="1:16" x14ac:dyDescent="0.3">
      <c r="A27">
        <v>25</v>
      </c>
      <c r="B27">
        <v>1</v>
      </c>
      <c r="C27" s="1" t="s">
        <v>16</v>
      </c>
      <c r="D27" s="1" t="s">
        <v>37</v>
      </c>
      <c r="E27" s="1" t="s">
        <v>504</v>
      </c>
      <c r="F27" s="1" t="s">
        <v>37</v>
      </c>
      <c r="G27">
        <v>1371</v>
      </c>
      <c r="H27" s="1" t="s">
        <v>65</v>
      </c>
      <c r="I27" s="1" t="s">
        <v>65</v>
      </c>
      <c r="J27" s="1" t="s">
        <v>65</v>
      </c>
      <c r="K27" s="1" t="s">
        <v>65</v>
      </c>
      <c r="L27" s="1" t="s">
        <v>65</v>
      </c>
      <c r="M27" s="1" t="s">
        <v>65</v>
      </c>
      <c r="N27" s="1" t="s">
        <v>65</v>
      </c>
      <c r="O27">
        <v>0</v>
      </c>
      <c r="P2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0753-C672-4AD9-B257-B284C37681B2}">
  <dimension ref="A1:P44"/>
  <sheetViews>
    <sheetView workbookViewId="0"/>
  </sheetViews>
  <sheetFormatPr defaultRowHeight="14.4" x14ac:dyDescent="0.3"/>
  <cols>
    <col min="1" max="1" width="10.109375" bestFit="1" customWidth="1"/>
    <col min="2" max="2" width="5.33203125" bestFit="1" customWidth="1"/>
    <col min="3" max="3" width="6.21875" bestFit="1" customWidth="1"/>
    <col min="4" max="4" width="6.77734375" bestFit="1" customWidth="1"/>
    <col min="5" max="5" width="18.88671875" bestFit="1" customWidth="1"/>
    <col min="6" max="6" width="26.33203125" bestFit="1" customWidth="1"/>
    <col min="7" max="7" width="8.5546875" bestFit="1" customWidth="1"/>
    <col min="8" max="15" width="7.88671875" bestFit="1" customWidth="1"/>
    <col min="16" max="16" width="6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3</v>
      </c>
      <c r="C2" s="1" t="s">
        <v>16</v>
      </c>
      <c r="D2" s="1" t="s">
        <v>37</v>
      </c>
      <c r="E2" s="1" t="s">
        <v>123</v>
      </c>
      <c r="F2" s="1" t="s">
        <v>124</v>
      </c>
      <c r="G2">
        <v>2308</v>
      </c>
      <c r="H2" s="1" t="s">
        <v>92</v>
      </c>
      <c r="I2" s="1" t="s">
        <v>25</v>
      </c>
      <c r="J2" s="1" t="s">
        <v>389</v>
      </c>
      <c r="K2" s="1" t="s">
        <v>131</v>
      </c>
      <c r="L2" s="1" t="s">
        <v>192</v>
      </c>
      <c r="M2" s="1" t="s">
        <v>112</v>
      </c>
      <c r="N2" s="1" t="s">
        <v>43</v>
      </c>
      <c r="O2">
        <v>6</v>
      </c>
      <c r="P2">
        <v>26.5</v>
      </c>
    </row>
    <row r="3" spans="1:16" x14ac:dyDescent="0.3">
      <c r="A3">
        <v>2</v>
      </c>
      <c r="B3">
        <v>2</v>
      </c>
      <c r="C3" s="1" t="s">
        <v>16</v>
      </c>
      <c r="D3" s="1" t="s">
        <v>17</v>
      </c>
      <c r="E3" s="1" t="s">
        <v>18</v>
      </c>
      <c r="F3" s="1" t="s">
        <v>19</v>
      </c>
      <c r="G3">
        <v>2319</v>
      </c>
      <c r="H3" s="1" t="s">
        <v>61</v>
      </c>
      <c r="I3" s="1" t="s">
        <v>97</v>
      </c>
      <c r="J3" s="1" t="s">
        <v>177</v>
      </c>
      <c r="K3" s="1" t="s">
        <v>423</v>
      </c>
      <c r="L3" s="1" t="s">
        <v>74</v>
      </c>
      <c r="M3" s="1" t="s">
        <v>389</v>
      </c>
      <c r="N3" s="1" t="s">
        <v>69</v>
      </c>
      <c r="O3">
        <v>6</v>
      </c>
      <c r="P3">
        <v>24.5</v>
      </c>
    </row>
    <row r="4" spans="1:16" x14ac:dyDescent="0.3">
      <c r="A4">
        <v>3</v>
      </c>
      <c r="B4">
        <v>4</v>
      </c>
      <c r="C4" s="1" t="s">
        <v>16</v>
      </c>
      <c r="D4" s="1" t="s">
        <v>37</v>
      </c>
      <c r="E4" s="1" t="s">
        <v>395</v>
      </c>
      <c r="F4" s="1" t="s">
        <v>37</v>
      </c>
      <c r="G4">
        <v>2252</v>
      </c>
      <c r="H4" s="1" t="s">
        <v>33</v>
      </c>
      <c r="I4" s="1" t="s">
        <v>104</v>
      </c>
      <c r="J4" s="1" t="s">
        <v>419</v>
      </c>
      <c r="K4" s="1" t="s">
        <v>234</v>
      </c>
      <c r="L4" s="1" t="s">
        <v>462</v>
      </c>
      <c r="M4" s="1" t="s">
        <v>505</v>
      </c>
      <c r="N4" s="1" t="s">
        <v>25</v>
      </c>
      <c r="O4">
        <v>6</v>
      </c>
      <c r="P4">
        <v>24</v>
      </c>
    </row>
    <row r="5" spans="1:16" x14ac:dyDescent="0.3">
      <c r="A5">
        <v>4</v>
      </c>
      <c r="B5">
        <v>5</v>
      </c>
      <c r="C5" s="1" t="s">
        <v>506</v>
      </c>
      <c r="D5" s="1" t="s">
        <v>37</v>
      </c>
      <c r="E5" s="1" t="s">
        <v>507</v>
      </c>
      <c r="F5" s="1" t="s">
        <v>508</v>
      </c>
      <c r="G5">
        <v>2034</v>
      </c>
      <c r="H5" s="1" t="s">
        <v>412</v>
      </c>
      <c r="I5" s="1" t="s">
        <v>509</v>
      </c>
      <c r="J5" s="1" t="s">
        <v>80</v>
      </c>
      <c r="K5" s="1" t="s">
        <v>44</v>
      </c>
      <c r="L5" s="1" t="s">
        <v>59</v>
      </c>
      <c r="M5" s="1" t="s">
        <v>91</v>
      </c>
      <c r="N5" s="1" t="s">
        <v>22</v>
      </c>
      <c r="O5">
        <v>4.5</v>
      </c>
      <c r="P5">
        <v>16.75</v>
      </c>
    </row>
    <row r="6" spans="1:16" x14ac:dyDescent="0.3">
      <c r="A6">
        <v>5</v>
      </c>
      <c r="B6">
        <v>10</v>
      </c>
      <c r="C6" s="1" t="s">
        <v>16</v>
      </c>
      <c r="D6" s="1" t="s">
        <v>37</v>
      </c>
      <c r="E6" s="1" t="s">
        <v>128</v>
      </c>
      <c r="F6" s="1" t="s">
        <v>129</v>
      </c>
      <c r="G6">
        <v>1917</v>
      </c>
      <c r="H6" s="1" t="s">
        <v>446</v>
      </c>
      <c r="I6" s="1" t="s">
        <v>119</v>
      </c>
      <c r="J6" s="1" t="s">
        <v>510</v>
      </c>
      <c r="K6" s="1" t="s">
        <v>75</v>
      </c>
      <c r="L6" s="1" t="s">
        <v>67</v>
      </c>
      <c r="M6" s="1" t="s">
        <v>131</v>
      </c>
      <c r="N6" s="1" t="s">
        <v>26</v>
      </c>
      <c r="O6">
        <v>4.5</v>
      </c>
      <c r="P6">
        <v>14.75</v>
      </c>
    </row>
    <row r="7" spans="1:16" x14ac:dyDescent="0.3">
      <c r="A7">
        <v>6</v>
      </c>
      <c r="B7">
        <v>12</v>
      </c>
      <c r="C7" s="1" t="s">
        <v>16</v>
      </c>
      <c r="D7" s="1" t="s">
        <v>37</v>
      </c>
      <c r="E7" s="1" t="s">
        <v>134</v>
      </c>
      <c r="F7" s="1" t="s">
        <v>37</v>
      </c>
      <c r="G7">
        <v>1881</v>
      </c>
      <c r="H7" s="1" t="s">
        <v>511</v>
      </c>
      <c r="I7" s="1" t="s">
        <v>44</v>
      </c>
      <c r="J7" s="1" t="s">
        <v>33</v>
      </c>
      <c r="K7" s="1" t="s">
        <v>512</v>
      </c>
      <c r="L7" s="1" t="s">
        <v>45</v>
      </c>
      <c r="M7" s="1" t="s">
        <v>133</v>
      </c>
      <c r="N7" s="1" t="s">
        <v>102</v>
      </c>
      <c r="O7">
        <v>4.5</v>
      </c>
      <c r="P7">
        <v>13.75</v>
      </c>
    </row>
    <row r="8" spans="1:16" x14ac:dyDescent="0.3">
      <c r="A8">
        <v>7</v>
      </c>
      <c r="B8">
        <v>3</v>
      </c>
      <c r="C8" s="1" t="s">
        <v>506</v>
      </c>
      <c r="D8" s="1" t="s">
        <v>37</v>
      </c>
      <c r="E8" s="1" t="s">
        <v>513</v>
      </c>
      <c r="F8" s="1" t="s">
        <v>514</v>
      </c>
      <c r="G8">
        <v>1963</v>
      </c>
      <c r="H8" s="1" t="s">
        <v>65</v>
      </c>
      <c r="I8" s="1" t="s">
        <v>300</v>
      </c>
      <c r="J8" s="1" t="s">
        <v>125</v>
      </c>
      <c r="K8" s="1" t="s">
        <v>511</v>
      </c>
      <c r="L8" s="1" t="s">
        <v>53</v>
      </c>
      <c r="M8" s="1" t="s">
        <v>515</v>
      </c>
      <c r="N8" s="1" t="s">
        <v>42</v>
      </c>
      <c r="O8">
        <v>4.5</v>
      </c>
      <c r="P8">
        <v>13</v>
      </c>
    </row>
    <row r="9" spans="1:16" x14ac:dyDescent="0.3">
      <c r="A9">
        <v>8</v>
      </c>
      <c r="B9">
        <v>18</v>
      </c>
      <c r="C9" s="1" t="s">
        <v>16</v>
      </c>
      <c r="D9" s="1" t="s">
        <v>37</v>
      </c>
      <c r="E9" s="1" t="s">
        <v>232</v>
      </c>
      <c r="F9" s="1" t="s">
        <v>233</v>
      </c>
      <c r="G9">
        <v>1740</v>
      </c>
      <c r="H9" s="1" t="s">
        <v>265</v>
      </c>
      <c r="I9" s="1" t="s">
        <v>69</v>
      </c>
      <c r="J9" s="1" t="s">
        <v>102</v>
      </c>
      <c r="K9" s="1" t="s">
        <v>138</v>
      </c>
      <c r="L9" s="1" t="s">
        <v>412</v>
      </c>
      <c r="M9" s="1" t="s">
        <v>50</v>
      </c>
      <c r="N9" s="1" t="s">
        <v>89</v>
      </c>
      <c r="O9">
        <v>4</v>
      </c>
      <c r="P9">
        <v>12.5</v>
      </c>
    </row>
    <row r="10" spans="1:16" x14ac:dyDescent="0.3">
      <c r="A10">
        <v>8</v>
      </c>
      <c r="B10">
        <v>9</v>
      </c>
      <c r="C10" s="1" t="s">
        <v>16</v>
      </c>
      <c r="D10" s="1" t="s">
        <v>37</v>
      </c>
      <c r="E10" s="1" t="s">
        <v>107</v>
      </c>
      <c r="F10" s="1" t="s">
        <v>108</v>
      </c>
      <c r="G10">
        <v>1998</v>
      </c>
      <c r="H10" s="1" t="s">
        <v>286</v>
      </c>
      <c r="I10" s="1" t="s">
        <v>53</v>
      </c>
      <c r="J10" s="1" t="s">
        <v>74</v>
      </c>
      <c r="K10" s="1" t="s">
        <v>68</v>
      </c>
      <c r="L10" s="1" t="s">
        <v>384</v>
      </c>
      <c r="M10" s="1" t="s">
        <v>234</v>
      </c>
      <c r="N10" s="1" t="s">
        <v>141</v>
      </c>
      <c r="O10">
        <v>4</v>
      </c>
      <c r="P10">
        <v>12.5</v>
      </c>
    </row>
    <row r="11" spans="1:16" x14ac:dyDescent="0.3">
      <c r="A11">
        <v>10</v>
      </c>
      <c r="B11">
        <v>20</v>
      </c>
      <c r="C11" s="1" t="s">
        <v>16</v>
      </c>
      <c r="D11" s="1" t="s">
        <v>37</v>
      </c>
      <c r="E11" s="1" t="s">
        <v>441</v>
      </c>
      <c r="F11" s="1" t="s">
        <v>442</v>
      </c>
      <c r="G11">
        <v>1706</v>
      </c>
      <c r="H11" s="1" t="s">
        <v>26</v>
      </c>
      <c r="I11" s="1" t="s">
        <v>230</v>
      </c>
      <c r="J11" s="1" t="s">
        <v>156</v>
      </c>
      <c r="K11" s="1" t="s">
        <v>181</v>
      </c>
      <c r="L11" s="1" t="s">
        <v>510</v>
      </c>
      <c r="M11" s="1" t="s">
        <v>217</v>
      </c>
      <c r="N11" s="1" t="s">
        <v>215</v>
      </c>
      <c r="O11">
        <v>4</v>
      </c>
      <c r="P11">
        <v>10.75</v>
      </c>
    </row>
    <row r="12" spans="1:16" x14ac:dyDescent="0.3">
      <c r="A12">
        <v>11</v>
      </c>
      <c r="B12">
        <v>11</v>
      </c>
      <c r="C12" s="1" t="s">
        <v>16</v>
      </c>
      <c r="D12" s="1" t="s">
        <v>37</v>
      </c>
      <c r="E12" s="1" t="s">
        <v>516</v>
      </c>
      <c r="F12" s="1" t="s">
        <v>517</v>
      </c>
      <c r="G12">
        <v>1844</v>
      </c>
      <c r="H12" s="1" t="s">
        <v>52</v>
      </c>
      <c r="I12" s="1" t="s">
        <v>234</v>
      </c>
      <c r="J12" s="1" t="s">
        <v>127</v>
      </c>
      <c r="K12" s="1" t="s">
        <v>446</v>
      </c>
      <c r="L12" s="1" t="s">
        <v>99</v>
      </c>
      <c r="M12" s="1" t="s">
        <v>153</v>
      </c>
      <c r="N12" s="1" t="s">
        <v>394</v>
      </c>
      <c r="O12">
        <v>4</v>
      </c>
      <c r="P12">
        <v>10.5</v>
      </c>
    </row>
    <row r="13" spans="1:16" x14ac:dyDescent="0.3">
      <c r="A13">
        <v>12</v>
      </c>
      <c r="B13">
        <v>19</v>
      </c>
      <c r="C13" s="1" t="s">
        <v>16</v>
      </c>
      <c r="D13" s="1" t="s">
        <v>37</v>
      </c>
      <c r="E13" s="1" t="s">
        <v>518</v>
      </c>
      <c r="F13" s="1" t="s">
        <v>519</v>
      </c>
      <c r="G13">
        <v>1699</v>
      </c>
      <c r="H13" s="1" t="s">
        <v>338</v>
      </c>
      <c r="I13" s="1" t="s">
        <v>260</v>
      </c>
      <c r="J13" s="1" t="s">
        <v>427</v>
      </c>
      <c r="K13" s="1" t="s">
        <v>205</v>
      </c>
      <c r="L13" s="1" t="s">
        <v>89</v>
      </c>
      <c r="M13" s="1" t="s">
        <v>97</v>
      </c>
      <c r="N13" s="1" t="s">
        <v>74</v>
      </c>
      <c r="O13">
        <v>4</v>
      </c>
      <c r="P13">
        <v>10</v>
      </c>
    </row>
    <row r="14" spans="1:16" x14ac:dyDescent="0.3">
      <c r="A14">
        <v>13</v>
      </c>
      <c r="B14">
        <v>16</v>
      </c>
      <c r="C14" s="1" t="s">
        <v>16</v>
      </c>
      <c r="D14" s="1" t="s">
        <v>37</v>
      </c>
      <c r="E14" s="1" t="s">
        <v>494</v>
      </c>
      <c r="F14" s="1" t="s">
        <v>37</v>
      </c>
      <c r="G14">
        <v>1749</v>
      </c>
      <c r="H14" s="1" t="s">
        <v>72</v>
      </c>
      <c r="I14" s="1" t="s">
        <v>145</v>
      </c>
      <c r="J14" s="1" t="s">
        <v>141</v>
      </c>
      <c r="K14" s="1" t="s">
        <v>392</v>
      </c>
      <c r="L14" s="1" t="s">
        <v>138</v>
      </c>
      <c r="M14" s="1" t="s">
        <v>520</v>
      </c>
      <c r="N14" s="1" t="s">
        <v>521</v>
      </c>
      <c r="O14">
        <v>4</v>
      </c>
      <c r="P14">
        <v>9.75</v>
      </c>
    </row>
    <row r="15" spans="1:16" x14ac:dyDescent="0.3">
      <c r="A15">
        <v>14</v>
      </c>
      <c r="B15">
        <v>23</v>
      </c>
      <c r="C15" s="1" t="s">
        <v>16</v>
      </c>
      <c r="D15" s="1" t="s">
        <v>37</v>
      </c>
      <c r="E15" s="1" t="s">
        <v>170</v>
      </c>
      <c r="F15" s="1" t="s">
        <v>171</v>
      </c>
      <c r="G15">
        <v>1630</v>
      </c>
      <c r="H15" s="1" t="s">
        <v>98</v>
      </c>
      <c r="I15" s="1" t="s">
        <v>60</v>
      </c>
      <c r="J15" s="1" t="s">
        <v>236</v>
      </c>
      <c r="K15" s="1" t="s">
        <v>41</v>
      </c>
      <c r="L15" s="1" t="s">
        <v>218</v>
      </c>
      <c r="M15" s="1" t="s">
        <v>169</v>
      </c>
      <c r="N15" s="1" t="s">
        <v>99</v>
      </c>
      <c r="O15">
        <v>4</v>
      </c>
      <c r="P15">
        <v>9</v>
      </c>
    </row>
    <row r="16" spans="1:16" x14ac:dyDescent="0.3">
      <c r="A16">
        <v>15</v>
      </c>
      <c r="B16">
        <v>14</v>
      </c>
      <c r="C16" s="1" t="s">
        <v>16</v>
      </c>
      <c r="D16" s="1" t="s">
        <v>37</v>
      </c>
      <c r="E16" s="1" t="s">
        <v>139</v>
      </c>
      <c r="F16" s="1" t="s">
        <v>37</v>
      </c>
      <c r="G16">
        <v>1790</v>
      </c>
      <c r="H16" s="1" t="s">
        <v>427</v>
      </c>
      <c r="I16" s="1" t="s">
        <v>84</v>
      </c>
      <c r="J16" s="1" t="s">
        <v>203</v>
      </c>
      <c r="K16" s="1" t="s">
        <v>193</v>
      </c>
      <c r="L16" s="1" t="s">
        <v>125</v>
      </c>
      <c r="M16" s="1" t="s">
        <v>419</v>
      </c>
      <c r="N16" s="1" t="s">
        <v>142</v>
      </c>
      <c r="O16">
        <v>3.5</v>
      </c>
      <c r="P16">
        <v>10.25</v>
      </c>
    </row>
    <row r="17" spans="1:16" x14ac:dyDescent="0.3">
      <c r="A17">
        <v>16</v>
      </c>
      <c r="B17">
        <v>21</v>
      </c>
      <c r="C17" s="1" t="s">
        <v>16</v>
      </c>
      <c r="D17" s="1" t="s">
        <v>37</v>
      </c>
      <c r="E17" s="1" t="s">
        <v>251</v>
      </c>
      <c r="F17" s="1" t="s">
        <v>252</v>
      </c>
      <c r="G17">
        <v>1653</v>
      </c>
      <c r="H17" s="1" t="s">
        <v>74</v>
      </c>
      <c r="I17" s="1" t="s">
        <v>169</v>
      </c>
      <c r="J17" s="1" t="s">
        <v>40</v>
      </c>
      <c r="K17" s="1" t="s">
        <v>79</v>
      </c>
      <c r="L17" s="1" t="s">
        <v>62</v>
      </c>
      <c r="M17" s="1" t="s">
        <v>208</v>
      </c>
      <c r="N17" s="1" t="s">
        <v>125</v>
      </c>
      <c r="O17">
        <v>3.5</v>
      </c>
      <c r="P17">
        <v>9.75</v>
      </c>
    </row>
    <row r="18" spans="1:16" x14ac:dyDescent="0.3">
      <c r="A18">
        <v>17</v>
      </c>
      <c r="B18">
        <v>17</v>
      </c>
      <c r="C18" s="1" t="s">
        <v>16</v>
      </c>
      <c r="D18" s="1" t="s">
        <v>37</v>
      </c>
      <c r="E18" s="1" t="s">
        <v>397</v>
      </c>
      <c r="F18" s="1" t="s">
        <v>398</v>
      </c>
      <c r="G18">
        <v>1733</v>
      </c>
      <c r="H18" s="1" t="s">
        <v>41</v>
      </c>
      <c r="I18" s="1" t="s">
        <v>113</v>
      </c>
      <c r="J18" s="1" t="s">
        <v>334</v>
      </c>
      <c r="K18" s="1" t="s">
        <v>422</v>
      </c>
      <c r="L18" s="1" t="s">
        <v>142</v>
      </c>
      <c r="M18" s="1" t="s">
        <v>51</v>
      </c>
      <c r="N18" s="1" t="s">
        <v>151</v>
      </c>
      <c r="O18">
        <v>3.5</v>
      </c>
      <c r="P18">
        <v>7.75</v>
      </c>
    </row>
    <row r="19" spans="1:16" x14ac:dyDescent="0.3">
      <c r="A19">
        <v>18</v>
      </c>
      <c r="B19">
        <v>15</v>
      </c>
      <c r="C19" s="1" t="s">
        <v>16</v>
      </c>
      <c r="D19" s="1" t="s">
        <v>37</v>
      </c>
      <c r="E19" s="1" t="s">
        <v>143</v>
      </c>
      <c r="F19" s="1" t="s">
        <v>144</v>
      </c>
      <c r="G19">
        <v>1742</v>
      </c>
      <c r="H19" s="1" t="s">
        <v>360</v>
      </c>
      <c r="I19" s="1" t="s">
        <v>160</v>
      </c>
      <c r="J19" s="1" t="s">
        <v>49</v>
      </c>
      <c r="K19" s="1" t="s">
        <v>522</v>
      </c>
      <c r="L19" s="1" t="s">
        <v>91</v>
      </c>
      <c r="M19" s="1" t="s">
        <v>105</v>
      </c>
      <c r="N19" s="1" t="s">
        <v>392</v>
      </c>
      <c r="O19">
        <v>3.5</v>
      </c>
      <c r="P19">
        <v>5.25</v>
      </c>
    </row>
    <row r="20" spans="1:16" x14ac:dyDescent="0.3">
      <c r="A20">
        <v>19</v>
      </c>
      <c r="B20">
        <v>13</v>
      </c>
      <c r="C20" s="1" t="s">
        <v>16</v>
      </c>
      <c r="D20" s="1" t="s">
        <v>37</v>
      </c>
      <c r="E20" s="1" t="s">
        <v>154</v>
      </c>
      <c r="F20" s="1" t="s">
        <v>155</v>
      </c>
      <c r="G20">
        <v>1834</v>
      </c>
      <c r="H20" s="1" t="s">
        <v>210</v>
      </c>
      <c r="I20" s="1" t="s">
        <v>112</v>
      </c>
      <c r="J20" s="1" t="s">
        <v>412</v>
      </c>
      <c r="K20" s="1" t="s">
        <v>61</v>
      </c>
      <c r="L20" s="1" t="s">
        <v>141</v>
      </c>
      <c r="M20" s="1" t="s">
        <v>65</v>
      </c>
      <c r="N20" s="1" t="s">
        <v>65</v>
      </c>
      <c r="O20">
        <v>3</v>
      </c>
      <c r="P20">
        <v>11</v>
      </c>
    </row>
    <row r="21" spans="1:16" x14ac:dyDescent="0.3">
      <c r="A21">
        <v>20</v>
      </c>
      <c r="B21">
        <v>22</v>
      </c>
      <c r="C21" s="1" t="s">
        <v>16</v>
      </c>
      <c r="D21" s="1" t="s">
        <v>37</v>
      </c>
      <c r="E21" s="1" t="s">
        <v>523</v>
      </c>
      <c r="F21" s="1" t="s">
        <v>524</v>
      </c>
      <c r="G21">
        <v>1635</v>
      </c>
      <c r="H21" s="1" t="s">
        <v>102</v>
      </c>
      <c r="I21" s="1" t="s">
        <v>118</v>
      </c>
      <c r="J21" s="1" t="s">
        <v>62</v>
      </c>
      <c r="K21" s="1" t="s">
        <v>72</v>
      </c>
      <c r="L21" s="1" t="s">
        <v>151</v>
      </c>
      <c r="M21" s="1" t="s">
        <v>92</v>
      </c>
      <c r="N21" s="1" t="s">
        <v>184</v>
      </c>
      <c r="O21">
        <v>3</v>
      </c>
      <c r="P21">
        <v>8.5</v>
      </c>
    </row>
    <row r="22" spans="1:16" x14ac:dyDescent="0.3">
      <c r="A22">
        <v>21</v>
      </c>
      <c r="B22">
        <v>31</v>
      </c>
      <c r="C22" s="1" t="s">
        <v>16</v>
      </c>
      <c r="D22" s="1" t="s">
        <v>37</v>
      </c>
      <c r="E22" s="1" t="s">
        <v>525</v>
      </c>
      <c r="F22" s="1" t="s">
        <v>526</v>
      </c>
      <c r="G22">
        <v>1237</v>
      </c>
      <c r="H22" s="1" t="s">
        <v>236</v>
      </c>
      <c r="I22" s="1" t="s">
        <v>226</v>
      </c>
      <c r="J22" s="1" t="s">
        <v>246</v>
      </c>
      <c r="K22" s="1" t="s">
        <v>330</v>
      </c>
      <c r="L22" s="1" t="s">
        <v>66</v>
      </c>
      <c r="M22" s="1" t="s">
        <v>282</v>
      </c>
      <c r="N22" s="1" t="s">
        <v>156</v>
      </c>
      <c r="O22">
        <v>3</v>
      </c>
      <c r="P22">
        <v>6</v>
      </c>
    </row>
    <row r="23" spans="1:16" x14ac:dyDescent="0.3">
      <c r="A23">
        <v>21</v>
      </c>
      <c r="B23">
        <v>19</v>
      </c>
      <c r="C23" s="1" t="s">
        <v>16</v>
      </c>
      <c r="D23" s="1" t="s">
        <v>37</v>
      </c>
      <c r="E23" s="1" t="s">
        <v>527</v>
      </c>
      <c r="F23" s="1" t="s">
        <v>528</v>
      </c>
      <c r="G23">
        <v>1473</v>
      </c>
      <c r="H23" s="1" t="s">
        <v>65</v>
      </c>
      <c r="I23" s="1" t="s">
        <v>65</v>
      </c>
      <c r="J23" s="1" t="s">
        <v>122</v>
      </c>
      <c r="K23" s="1" t="s">
        <v>82</v>
      </c>
      <c r="L23" s="1" t="s">
        <v>259</v>
      </c>
      <c r="M23" s="1" t="s">
        <v>427</v>
      </c>
      <c r="N23" s="1" t="s">
        <v>119</v>
      </c>
      <c r="O23">
        <v>3</v>
      </c>
      <c r="P23">
        <v>6</v>
      </c>
    </row>
    <row r="24" spans="1:16" x14ac:dyDescent="0.3">
      <c r="A24">
        <v>21</v>
      </c>
      <c r="B24">
        <v>21</v>
      </c>
      <c r="C24" s="1" t="s">
        <v>16</v>
      </c>
      <c r="D24" s="1" t="s">
        <v>37</v>
      </c>
      <c r="E24" s="1" t="s">
        <v>473</v>
      </c>
      <c r="F24" s="1" t="s">
        <v>474</v>
      </c>
      <c r="G24">
        <v>1144</v>
      </c>
      <c r="H24" s="1" t="s">
        <v>65</v>
      </c>
      <c r="I24" s="1" t="s">
        <v>65</v>
      </c>
      <c r="J24" s="1" t="s">
        <v>219</v>
      </c>
      <c r="K24" s="1" t="s">
        <v>255</v>
      </c>
      <c r="L24" s="1" t="s">
        <v>52</v>
      </c>
      <c r="M24" s="1" t="s">
        <v>388</v>
      </c>
      <c r="N24" s="1" t="s">
        <v>60</v>
      </c>
      <c r="O24">
        <v>3</v>
      </c>
      <c r="P24">
        <v>6</v>
      </c>
    </row>
    <row r="25" spans="1:16" x14ac:dyDescent="0.3">
      <c r="A25">
        <v>24</v>
      </c>
      <c r="B25">
        <v>24</v>
      </c>
      <c r="C25" s="1" t="s">
        <v>16</v>
      </c>
      <c r="D25" s="1" t="s">
        <v>37</v>
      </c>
      <c r="E25" s="1" t="s">
        <v>100</v>
      </c>
      <c r="F25" s="1" t="s">
        <v>101</v>
      </c>
      <c r="G25">
        <v>1617</v>
      </c>
      <c r="H25" s="1" t="s">
        <v>529</v>
      </c>
      <c r="I25" s="1" t="s">
        <v>90</v>
      </c>
      <c r="J25" s="1" t="s">
        <v>447</v>
      </c>
      <c r="K25" s="1" t="s">
        <v>199</v>
      </c>
      <c r="L25" s="1" t="s">
        <v>521</v>
      </c>
      <c r="M25" s="1" t="s">
        <v>174</v>
      </c>
      <c r="N25" s="1" t="s">
        <v>453</v>
      </c>
      <c r="O25">
        <v>2.5</v>
      </c>
      <c r="P25">
        <v>10</v>
      </c>
    </row>
    <row r="26" spans="1:16" x14ac:dyDescent="0.3">
      <c r="A26">
        <v>25</v>
      </c>
      <c r="B26">
        <v>28</v>
      </c>
      <c r="C26" s="1" t="s">
        <v>16</v>
      </c>
      <c r="D26" s="1" t="s">
        <v>37</v>
      </c>
      <c r="E26" s="1" t="s">
        <v>213</v>
      </c>
      <c r="F26" s="1" t="s">
        <v>214</v>
      </c>
      <c r="G26">
        <v>1445</v>
      </c>
      <c r="H26" s="1" t="s">
        <v>91</v>
      </c>
      <c r="I26" s="1" t="s">
        <v>66</v>
      </c>
      <c r="J26" s="1" t="s">
        <v>132</v>
      </c>
      <c r="K26" s="1" t="s">
        <v>320</v>
      </c>
      <c r="L26" s="1" t="s">
        <v>187</v>
      </c>
      <c r="M26" s="1" t="s">
        <v>210</v>
      </c>
      <c r="N26" s="1" t="s">
        <v>194</v>
      </c>
      <c r="O26">
        <v>2</v>
      </c>
      <c r="P26">
        <v>4</v>
      </c>
    </row>
    <row r="27" spans="1:16" x14ac:dyDescent="0.3">
      <c r="A27">
        <v>25</v>
      </c>
      <c r="B27">
        <v>32</v>
      </c>
      <c r="C27" s="1" t="s">
        <v>16</v>
      </c>
      <c r="D27" s="1" t="s">
        <v>37</v>
      </c>
      <c r="E27" s="1" t="s">
        <v>451</v>
      </c>
      <c r="F27" s="1" t="s">
        <v>452</v>
      </c>
      <c r="G27">
        <v>1157</v>
      </c>
      <c r="H27" s="1" t="s">
        <v>50</v>
      </c>
      <c r="I27" s="1" t="s">
        <v>184</v>
      </c>
      <c r="J27" s="1" t="s">
        <v>259</v>
      </c>
      <c r="K27" s="1" t="s">
        <v>230</v>
      </c>
      <c r="L27" s="1" t="s">
        <v>388</v>
      </c>
      <c r="M27" s="1" t="s">
        <v>219</v>
      </c>
      <c r="N27" s="1" t="s">
        <v>168</v>
      </c>
      <c r="O27">
        <v>2</v>
      </c>
      <c r="P27">
        <v>4</v>
      </c>
    </row>
    <row r="28" spans="1:16" x14ac:dyDescent="0.3">
      <c r="A28">
        <v>27</v>
      </c>
      <c r="B28">
        <v>35</v>
      </c>
      <c r="C28" s="1" t="s">
        <v>16</v>
      </c>
      <c r="D28" s="1" t="s">
        <v>37</v>
      </c>
      <c r="E28" s="1" t="s">
        <v>284</v>
      </c>
      <c r="F28" s="1" t="s">
        <v>285</v>
      </c>
      <c r="G28">
        <v>946</v>
      </c>
      <c r="H28" s="1" t="s">
        <v>407</v>
      </c>
      <c r="I28" s="1" t="s">
        <v>274</v>
      </c>
      <c r="J28" s="1" t="s">
        <v>210</v>
      </c>
      <c r="K28" s="1" t="s">
        <v>184</v>
      </c>
      <c r="L28" s="1" t="s">
        <v>375</v>
      </c>
      <c r="M28" s="1" t="s">
        <v>237</v>
      </c>
      <c r="N28" s="1" t="s">
        <v>307</v>
      </c>
      <c r="O28">
        <v>2</v>
      </c>
      <c r="P28">
        <v>3</v>
      </c>
    </row>
    <row r="29" spans="1:16" x14ac:dyDescent="0.3">
      <c r="A29">
        <v>28</v>
      </c>
      <c r="B29">
        <v>29</v>
      </c>
      <c r="C29" s="1" t="s">
        <v>16</v>
      </c>
      <c r="D29" s="1" t="s">
        <v>37</v>
      </c>
      <c r="E29" s="1" t="s">
        <v>450</v>
      </c>
      <c r="F29" s="1" t="s">
        <v>37</v>
      </c>
      <c r="G29">
        <v>1318</v>
      </c>
      <c r="H29" s="1" t="s">
        <v>151</v>
      </c>
      <c r="I29" s="1" t="s">
        <v>126</v>
      </c>
      <c r="J29" s="1" t="s">
        <v>302</v>
      </c>
      <c r="K29" s="1" t="s">
        <v>375</v>
      </c>
      <c r="L29" s="1" t="s">
        <v>168</v>
      </c>
      <c r="M29" s="1" t="s">
        <v>307</v>
      </c>
      <c r="N29" s="1" t="s">
        <v>82</v>
      </c>
      <c r="O29">
        <v>2</v>
      </c>
      <c r="P29">
        <v>1</v>
      </c>
    </row>
    <row r="30" spans="1:16" x14ac:dyDescent="0.3">
      <c r="A30">
        <v>28</v>
      </c>
      <c r="B30">
        <v>34</v>
      </c>
      <c r="C30" s="1" t="s">
        <v>16</v>
      </c>
      <c r="D30" s="1" t="s">
        <v>37</v>
      </c>
      <c r="E30" s="1" t="s">
        <v>497</v>
      </c>
      <c r="F30" s="1" t="s">
        <v>498</v>
      </c>
      <c r="G30">
        <v>991</v>
      </c>
      <c r="H30" s="1" t="s">
        <v>159</v>
      </c>
      <c r="I30" s="1" t="s">
        <v>530</v>
      </c>
      <c r="J30" s="1" t="s">
        <v>105</v>
      </c>
      <c r="K30" s="1" t="s">
        <v>226</v>
      </c>
      <c r="L30" s="1" t="s">
        <v>281</v>
      </c>
      <c r="M30" s="1" t="s">
        <v>82</v>
      </c>
      <c r="N30" s="1" t="s">
        <v>255</v>
      </c>
      <c r="O30">
        <v>2</v>
      </c>
      <c r="P30">
        <v>1</v>
      </c>
    </row>
    <row r="31" spans="1:16" x14ac:dyDescent="0.3">
      <c r="A31">
        <v>30</v>
      </c>
      <c r="B31">
        <v>1</v>
      </c>
      <c r="C31" s="1" t="s">
        <v>16</v>
      </c>
      <c r="D31" s="1" t="s">
        <v>37</v>
      </c>
      <c r="E31" s="1" t="s">
        <v>318</v>
      </c>
      <c r="F31" s="1" t="s">
        <v>319</v>
      </c>
      <c r="G31">
        <v>919</v>
      </c>
      <c r="H31" s="1" t="s">
        <v>65</v>
      </c>
      <c r="I31" s="1" t="s">
        <v>212</v>
      </c>
      <c r="J31" s="1" t="s">
        <v>307</v>
      </c>
      <c r="K31" s="1" t="s">
        <v>243</v>
      </c>
      <c r="L31" s="1" t="s">
        <v>166</v>
      </c>
      <c r="M31" s="1" t="s">
        <v>161</v>
      </c>
      <c r="N31" s="1" t="s">
        <v>275</v>
      </c>
      <c r="O31">
        <v>1</v>
      </c>
      <c r="P31">
        <v>0</v>
      </c>
    </row>
    <row r="32" spans="1:16" x14ac:dyDescent="0.3">
      <c r="A32">
        <v>31</v>
      </c>
      <c r="B32">
        <v>33</v>
      </c>
      <c r="C32" s="1" t="s">
        <v>16</v>
      </c>
      <c r="D32" s="1" t="s">
        <v>37</v>
      </c>
      <c r="E32" s="1" t="s">
        <v>531</v>
      </c>
      <c r="F32" s="1" t="s">
        <v>37</v>
      </c>
      <c r="G32">
        <v>998</v>
      </c>
      <c r="H32" s="1" t="s">
        <v>453</v>
      </c>
      <c r="I32" s="1" t="s">
        <v>308</v>
      </c>
      <c r="J32" s="1" t="s">
        <v>264</v>
      </c>
      <c r="K32" s="1" t="s">
        <v>65</v>
      </c>
      <c r="L32" s="1" t="s">
        <v>65</v>
      </c>
      <c r="M32" s="1" t="s">
        <v>65</v>
      </c>
      <c r="N32" s="1" t="s">
        <v>65</v>
      </c>
      <c r="O32">
        <v>0</v>
      </c>
      <c r="P32">
        <v>0</v>
      </c>
    </row>
    <row r="33" spans="1:16" x14ac:dyDescent="0.3">
      <c r="A33">
        <v>32</v>
      </c>
      <c r="B33">
        <v>6</v>
      </c>
      <c r="C33" s="1" t="s">
        <v>16</v>
      </c>
      <c r="D33" s="1" t="s">
        <v>37</v>
      </c>
      <c r="E33" s="1" t="s">
        <v>467</v>
      </c>
      <c r="F33" s="1" t="s">
        <v>468</v>
      </c>
      <c r="G33">
        <v>2027</v>
      </c>
      <c r="H33" s="1" t="s">
        <v>510</v>
      </c>
      <c r="I33" s="1" t="s">
        <v>23</v>
      </c>
      <c r="J33" s="1" t="s">
        <v>42</v>
      </c>
      <c r="K33" s="1" t="s">
        <v>30</v>
      </c>
      <c r="L33" s="1" t="s">
        <v>112</v>
      </c>
      <c r="M33" s="1" t="s">
        <v>62</v>
      </c>
      <c r="N33" s="1" t="s">
        <v>65</v>
      </c>
      <c r="O33">
        <v>3.5</v>
      </c>
      <c r="P33">
        <v>8.75</v>
      </c>
    </row>
    <row r="34" spans="1:16" x14ac:dyDescent="0.3">
      <c r="A34">
        <v>33</v>
      </c>
      <c r="B34">
        <v>7</v>
      </c>
      <c r="C34" s="1" t="s">
        <v>16</v>
      </c>
      <c r="D34" s="1" t="s">
        <v>37</v>
      </c>
      <c r="E34" s="1" t="s">
        <v>532</v>
      </c>
      <c r="F34" s="1" t="s">
        <v>533</v>
      </c>
      <c r="G34">
        <v>2050</v>
      </c>
      <c r="H34" s="1" t="s">
        <v>163</v>
      </c>
      <c r="I34" s="1" t="s">
        <v>67</v>
      </c>
      <c r="J34" s="1" t="s">
        <v>26</v>
      </c>
      <c r="K34" s="1" t="s">
        <v>300</v>
      </c>
      <c r="L34" s="1" t="s">
        <v>65</v>
      </c>
      <c r="M34" s="1" t="s">
        <v>65</v>
      </c>
      <c r="N34" s="1" t="s">
        <v>65</v>
      </c>
      <c r="O34">
        <v>2</v>
      </c>
      <c r="P34">
        <v>3</v>
      </c>
    </row>
    <row r="35" spans="1:16" x14ac:dyDescent="0.3">
      <c r="A35">
        <v>34</v>
      </c>
      <c r="B35">
        <v>30</v>
      </c>
      <c r="C35" s="1" t="s">
        <v>16</v>
      </c>
      <c r="D35" s="1" t="s">
        <v>37</v>
      </c>
      <c r="E35" s="1" t="s">
        <v>534</v>
      </c>
      <c r="F35" s="1" t="s">
        <v>37</v>
      </c>
      <c r="G35">
        <v>1312</v>
      </c>
      <c r="H35" s="1" t="s">
        <v>62</v>
      </c>
      <c r="I35" s="1" t="s">
        <v>194</v>
      </c>
      <c r="J35" s="1" t="s">
        <v>120</v>
      </c>
      <c r="K35" s="1" t="s">
        <v>142</v>
      </c>
      <c r="L35" s="1" t="s">
        <v>156</v>
      </c>
      <c r="M35" s="1" t="s">
        <v>184</v>
      </c>
      <c r="N35" s="1" t="s">
        <v>65</v>
      </c>
      <c r="O35">
        <v>2</v>
      </c>
      <c r="P35">
        <v>1</v>
      </c>
    </row>
    <row r="36" spans="1:16" x14ac:dyDescent="0.3">
      <c r="A36">
        <v>35</v>
      </c>
      <c r="B36">
        <v>36</v>
      </c>
      <c r="C36" s="1" t="s">
        <v>16</v>
      </c>
      <c r="D36" s="1" t="s">
        <v>37</v>
      </c>
      <c r="E36" s="1" t="s">
        <v>477</v>
      </c>
      <c r="F36" s="1" t="s">
        <v>478</v>
      </c>
      <c r="G36">
        <v>456</v>
      </c>
      <c r="H36" s="1" t="s">
        <v>119</v>
      </c>
      <c r="I36" s="1" t="s">
        <v>307</v>
      </c>
      <c r="J36" s="1" t="s">
        <v>65</v>
      </c>
      <c r="K36" s="1" t="s">
        <v>65</v>
      </c>
      <c r="L36" s="1" t="s">
        <v>65</v>
      </c>
      <c r="M36" s="1" t="s">
        <v>65</v>
      </c>
      <c r="N36" s="1" t="s">
        <v>65</v>
      </c>
      <c r="O36">
        <v>1</v>
      </c>
      <c r="P36">
        <v>0</v>
      </c>
    </row>
    <row r="37" spans="1:16" x14ac:dyDescent="0.3">
      <c r="A37">
        <v>35</v>
      </c>
      <c r="B37">
        <v>27</v>
      </c>
      <c r="C37" s="1" t="s">
        <v>16</v>
      </c>
      <c r="D37" s="1" t="s">
        <v>37</v>
      </c>
      <c r="E37" s="1" t="s">
        <v>535</v>
      </c>
      <c r="F37" s="1" t="s">
        <v>536</v>
      </c>
      <c r="G37">
        <v>1458</v>
      </c>
      <c r="H37" s="1" t="s">
        <v>138</v>
      </c>
      <c r="I37" s="1" t="s">
        <v>41</v>
      </c>
      <c r="J37" s="1" t="s">
        <v>174</v>
      </c>
      <c r="K37" s="1" t="s">
        <v>65</v>
      </c>
      <c r="L37" s="1" t="s">
        <v>65</v>
      </c>
      <c r="M37" s="1" t="s">
        <v>65</v>
      </c>
      <c r="N37" s="1" t="s">
        <v>65</v>
      </c>
      <c r="O37">
        <v>1</v>
      </c>
      <c r="P37">
        <v>0</v>
      </c>
    </row>
    <row r="38" spans="1:16" x14ac:dyDescent="0.3">
      <c r="A38">
        <v>35</v>
      </c>
      <c r="B38">
        <v>25</v>
      </c>
      <c r="C38" s="1" t="s">
        <v>16</v>
      </c>
      <c r="D38" s="1" t="s">
        <v>37</v>
      </c>
      <c r="E38" s="1" t="s">
        <v>369</v>
      </c>
      <c r="F38" s="1" t="s">
        <v>37</v>
      </c>
      <c r="G38">
        <v>1557</v>
      </c>
      <c r="H38" s="1" t="s">
        <v>242</v>
      </c>
      <c r="I38" s="1" t="s">
        <v>360</v>
      </c>
      <c r="J38" s="1" t="s">
        <v>231</v>
      </c>
      <c r="K38" s="1" t="s">
        <v>65</v>
      </c>
      <c r="L38" s="1" t="s">
        <v>65</v>
      </c>
      <c r="M38" s="1" t="s">
        <v>65</v>
      </c>
      <c r="N38" s="1" t="s">
        <v>65</v>
      </c>
      <c r="O38">
        <v>1</v>
      </c>
      <c r="P38">
        <v>0</v>
      </c>
    </row>
    <row r="39" spans="1:16" x14ac:dyDescent="0.3">
      <c r="A39">
        <v>35</v>
      </c>
      <c r="B39">
        <v>1</v>
      </c>
      <c r="C39" s="1" t="s">
        <v>16</v>
      </c>
      <c r="D39" s="1" t="s">
        <v>27</v>
      </c>
      <c r="E39" s="1" t="s">
        <v>28</v>
      </c>
      <c r="F39" s="1" t="s">
        <v>29</v>
      </c>
      <c r="G39">
        <v>2408</v>
      </c>
      <c r="H39" s="1" t="s">
        <v>43</v>
      </c>
      <c r="I39" s="1" t="s">
        <v>65</v>
      </c>
      <c r="J39" s="1" t="s">
        <v>65</v>
      </c>
      <c r="K39" s="1" t="s">
        <v>65</v>
      </c>
      <c r="L39" s="1" t="s">
        <v>65</v>
      </c>
      <c r="M39" s="1" t="s">
        <v>65</v>
      </c>
      <c r="N39" s="1" t="s">
        <v>65</v>
      </c>
      <c r="O39">
        <v>1</v>
      </c>
      <c r="P39">
        <v>0</v>
      </c>
    </row>
    <row r="40" spans="1:16" x14ac:dyDescent="0.3">
      <c r="A40">
        <v>35</v>
      </c>
      <c r="B40">
        <v>8</v>
      </c>
      <c r="C40" s="1" t="s">
        <v>16</v>
      </c>
      <c r="D40" s="1" t="s">
        <v>37</v>
      </c>
      <c r="E40" s="1" t="s">
        <v>115</v>
      </c>
      <c r="F40" s="1" t="s">
        <v>116</v>
      </c>
      <c r="G40">
        <v>2002</v>
      </c>
      <c r="H40" s="1" t="s">
        <v>147</v>
      </c>
      <c r="I40" s="1" t="s">
        <v>159</v>
      </c>
      <c r="J40" s="1" t="s">
        <v>65</v>
      </c>
      <c r="K40" s="1" t="s">
        <v>65</v>
      </c>
      <c r="L40" s="1" t="s">
        <v>65</v>
      </c>
      <c r="M40" s="1" t="s">
        <v>65</v>
      </c>
      <c r="N40" s="1" t="s">
        <v>65</v>
      </c>
      <c r="O40">
        <v>1</v>
      </c>
      <c r="P40">
        <v>0</v>
      </c>
    </row>
    <row r="41" spans="1:16" x14ac:dyDescent="0.3">
      <c r="A41">
        <v>35</v>
      </c>
      <c r="B41">
        <v>19</v>
      </c>
      <c r="C41" s="1" t="s">
        <v>16</v>
      </c>
      <c r="D41" s="1" t="s">
        <v>37</v>
      </c>
      <c r="E41" s="1" t="s">
        <v>492</v>
      </c>
      <c r="F41" s="1" t="s">
        <v>493</v>
      </c>
      <c r="G41">
        <v>1033</v>
      </c>
      <c r="H41" s="1" t="s">
        <v>65</v>
      </c>
      <c r="I41" s="1" t="s">
        <v>65</v>
      </c>
      <c r="J41" s="1" t="s">
        <v>52</v>
      </c>
      <c r="K41" s="1" t="s">
        <v>153</v>
      </c>
      <c r="L41" s="1" t="s">
        <v>65</v>
      </c>
      <c r="M41" s="1" t="s">
        <v>65</v>
      </c>
      <c r="N41" s="1" t="s">
        <v>65</v>
      </c>
      <c r="O41">
        <v>1</v>
      </c>
      <c r="P41">
        <v>0</v>
      </c>
    </row>
    <row r="42" spans="1:16" x14ac:dyDescent="0.3">
      <c r="A42">
        <v>41</v>
      </c>
      <c r="B42">
        <v>26</v>
      </c>
      <c r="C42" s="1" t="s">
        <v>16</v>
      </c>
      <c r="D42" s="1" t="s">
        <v>37</v>
      </c>
      <c r="E42" s="1" t="s">
        <v>537</v>
      </c>
      <c r="F42" s="1" t="s">
        <v>538</v>
      </c>
      <c r="G42">
        <v>1481</v>
      </c>
      <c r="H42" s="1" t="s">
        <v>247</v>
      </c>
      <c r="I42" s="1" t="s">
        <v>161</v>
      </c>
      <c r="J42" s="1" t="s">
        <v>65</v>
      </c>
      <c r="K42" s="1" t="s">
        <v>65</v>
      </c>
      <c r="L42" s="1" t="s">
        <v>65</v>
      </c>
      <c r="M42" s="1" t="s">
        <v>65</v>
      </c>
      <c r="N42" s="1" t="s">
        <v>65</v>
      </c>
      <c r="O42">
        <v>0</v>
      </c>
      <c r="P42">
        <v>0</v>
      </c>
    </row>
    <row r="43" spans="1:16" x14ac:dyDescent="0.3">
      <c r="A43">
        <v>41</v>
      </c>
      <c r="B43">
        <v>28</v>
      </c>
      <c r="C43" s="1" t="s">
        <v>16</v>
      </c>
      <c r="D43" s="1" t="s">
        <v>37</v>
      </c>
      <c r="E43" s="1" t="s">
        <v>348</v>
      </c>
      <c r="F43" s="1" t="s">
        <v>349</v>
      </c>
      <c r="G43">
        <v>2108</v>
      </c>
      <c r="H43" s="1" t="s">
        <v>65</v>
      </c>
      <c r="I43" s="1" t="s">
        <v>65</v>
      </c>
      <c r="J43" s="1" t="s">
        <v>65</v>
      </c>
      <c r="K43" s="1" t="s">
        <v>65</v>
      </c>
      <c r="L43" s="1" t="s">
        <v>65</v>
      </c>
      <c r="M43" s="1" t="s">
        <v>65</v>
      </c>
      <c r="N43" s="1" t="s">
        <v>65</v>
      </c>
      <c r="O43">
        <v>0</v>
      </c>
      <c r="P43">
        <v>0</v>
      </c>
    </row>
    <row r="44" spans="1:16" x14ac:dyDescent="0.3">
      <c r="A44">
        <v>41</v>
      </c>
      <c r="B44">
        <v>31</v>
      </c>
      <c r="C44" s="1" t="s">
        <v>16</v>
      </c>
      <c r="D44" s="1" t="s">
        <v>37</v>
      </c>
      <c r="E44" s="1" t="s">
        <v>539</v>
      </c>
      <c r="F44" s="1" t="s">
        <v>37</v>
      </c>
      <c r="G44">
        <v>819</v>
      </c>
      <c r="H44" s="1" t="s">
        <v>65</v>
      </c>
      <c r="I44" s="1" t="s">
        <v>65</v>
      </c>
      <c r="J44" s="1" t="s">
        <v>65</v>
      </c>
      <c r="K44" s="1" t="s">
        <v>65</v>
      </c>
      <c r="L44" s="1" t="s">
        <v>65</v>
      </c>
      <c r="M44" s="1" t="s">
        <v>65</v>
      </c>
      <c r="N44" s="1" t="s">
        <v>65</v>
      </c>
      <c r="O44">
        <v>0</v>
      </c>
      <c r="P44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00DE-88FC-4FD1-9F1C-BFB1F1AF7C39}">
  <dimension ref="A2:I133"/>
  <sheetViews>
    <sheetView showGridLines="0" workbookViewId="0">
      <selection activeCell="K13" sqref="K13"/>
    </sheetView>
  </sheetViews>
  <sheetFormatPr defaultRowHeight="14.4" x14ac:dyDescent="0.3"/>
  <cols>
    <col min="1" max="1" width="23.21875" style="2" customWidth="1"/>
    <col min="2" max="2" width="10.88671875" style="2" customWidth="1"/>
    <col min="3" max="16384" width="8.88671875" style="2"/>
  </cols>
  <sheetData>
    <row r="2" spans="1:9" x14ac:dyDescent="0.3">
      <c r="C2" s="7" t="s">
        <v>545</v>
      </c>
      <c r="D2" s="7" t="s">
        <v>546</v>
      </c>
      <c r="E2" s="7" t="s">
        <v>547</v>
      </c>
      <c r="F2" s="7" t="s">
        <v>548</v>
      </c>
      <c r="G2" s="7" t="s">
        <v>549</v>
      </c>
      <c r="H2" s="7" t="s">
        <v>550</v>
      </c>
      <c r="I2" s="7" t="s">
        <v>551</v>
      </c>
    </row>
    <row r="3" spans="1:9" s="4" customFormat="1" ht="52.2" customHeight="1" x14ac:dyDescent="0.3">
      <c r="A3" s="6" t="s">
        <v>4</v>
      </c>
      <c r="B3" s="6" t="s">
        <v>541</v>
      </c>
      <c r="C3" s="6" t="s">
        <v>541</v>
      </c>
      <c r="D3" s="6" t="s">
        <v>541</v>
      </c>
      <c r="E3" s="6" t="s">
        <v>541</v>
      </c>
      <c r="F3" s="6" t="s">
        <v>541</v>
      </c>
      <c r="G3" s="6" t="s">
        <v>541</v>
      </c>
      <c r="H3" s="6" t="s">
        <v>541</v>
      </c>
      <c r="I3" s="6" t="s">
        <v>541</v>
      </c>
    </row>
    <row r="4" spans="1:9" x14ac:dyDescent="0.3">
      <c r="A4" s="9" t="s">
        <v>18</v>
      </c>
      <c r="B4" s="9">
        <f ca="1">SUM(C4:DC4)</f>
        <v>18</v>
      </c>
      <c r="C4" s="9">
        <f ca="1">IFERROR(_xlfn.IFS(IFERROR(INDEX(INDIRECT(C$2&amp;"!$A$2:$A$999"),MATCH($A4,INDIRECT(C$2&amp;"!E2:E999"),0),1),0)=1,10,IFERROR(INDEX(INDIRECT(C$2&amp;"!$A$2:$A$999"),MATCH($A4,INDIRECT(C$2&amp;"!E2:E999"),0),1),0)=2,8,IFERROR(INDEX(INDIRECT(C$2&amp;"!$A$2:$A$999"),MATCH($A4,INDIRECT(C$2&amp;"!E2:E999"),0),1),0)=3,6,IFERROR(INDEX(INDIRECT(C$2&amp;"!$A$2:$A$999"),MATCH($A4,INDIRECT(C$2&amp;"!E2:E999"),0),1),0)=4,5,IFERROR(INDEX(INDIRECT(C$2&amp;"!$A$2:$A$999"),MATCH($A4,INDIRECT(C$2&amp;"!E2:E999"),0),1),0)=5,4,IFERROR(INDEX(INDIRECT(C$2&amp;"!$A$2:$A$999"),MATCH($A4,INDIRECT(C$2&amp;"!E2:E999"),0),1),0)=6,3,IFERROR(INDEX(INDIRECT(C$2&amp;"!$A$2:$A$999"),MATCH($A4,INDIRECT(C$2&amp;"!E2:E999"),0),1),0)=7,2,IFERROR(INDEX(INDIRECT(C$2&amp;"!$A$2:$A$999"),MATCH($A4,INDIRECT(C$2&amp;"!E2:E999"),0),1),0)=8,1,IFERROR(INDEX(INDIRECT(C$2&amp;"!$A$2:$A$999"),MATCH($A4,INDIRECT(C$2&amp;"!E2:E999"),0),1),0)=9,1,IFERROR(INDEX(INDIRECT(C$2&amp;"!$A$2:$A$999"),MATCH($A4,INDIRECT(C$2&amp;"!E2:E999"),0),1),0)=10,1,IFERROR(INDEX(INDIRECT(C$2&amp;"!$A$2:$A$999"),MATCH($A4,INDIRECT(C$2&amp;"!E2:E999"),0),1),0)=11,1,IFERROR(INDEX(INDIRECT(C$2&amp;"!$A$2:$A$999"),MATCH($A4,INDIRECT(C$2&amp;"!E2:E999"),0),1),0)=12,1,IFERROR(INDEX(INDIRECT(C$2&amp;"!$A$2:$A$999"),MATCH($A4,INDIRECT(C$2&amp;"!E2:E999"),0),1),0)=13,1,IFERROR(INDEX(INDIRECT(C$2&amp;"!$A$2:$A$999"),MATCH($A4,INDIRECT(C$2&amp;"!E2:E999"),0),1),0)=14,1,IFERROR(INDEX(INDIRECT(C$2&amp;"!$A$2:$A$999"),MATCH($A4,INDIRECT(C$2&amp;"!E2:E999"),0),1),0)=15,1,IFERROR(INDEX(INDIRECT(C$2&amp;"!$A$2:$A$999"),MATCH($A4,INDIRECT(C$2&amp;"!E2:E999"),0),1),0)=16,1,IFERROR(INDEX(INDIRECT(C$2&amp;"!$A$2:$A$999"),MATCH($A4,INDIRECT(C$2&amp;"!E2:E999"),0),1),0)&gt;16,0),0)</f>
        <v>10</v>
      </c>
      <c r="D4" s="9">
        <f t="shared" ref="D4:I4" ca="1" si="0">IFERROR(_xlfn.IFS(IFERROR(INDEX(INDIRECT(D$2&amp;"!$A$2:$A$999"),MATCH($A4,INDIRECT(D$2&amp;"!E2:E999"),0),1),0)=1,10,IFERROR(INDEX(INDIRECT(D$2&amp;"!$A$2:$A$999"),MATCH($A4,INDIRECT(D$2&amp;"!E2:E999"),0),1),0)=2,8,IFERROR(INDEX(INDIRECT(D$2&amp;"!$A$2:$A$999"),MATCH($A4,INDIRECT(D$2&amp;"!E2:E999"),0),1),0)=3,6,IFERROR(INDEX(INDIRECT(D$2&amp;"!$A$2:$A$999"),MATCH($A4,INDIRECT(D$2&amp;"!E2:E999"),0),1),0)=4,5,IFERROR(INDEX(INDIRECT(D$2&amp;"!$A$2:$A$999"),MATCH($A4,INDIRECT(D$2&amp;"!E2:E999"),0),1),0)=5,4,IFERROR(INDEX(INDIRECT(D$2&amp;"!$A$2:$A$999"),MATCH($A4,INDIRECT(D$2&amp;"!E2:E999"),0),1),0)=6,3,IFERROR(INDEX(INDIRECT(D$2&amp;"!$A$2:$A$999"),MATCH($A4,INDIRECT(D$2&amp;"!E2:E999"),0),1),0)=7,2,IFERROR(INDEX(INDIRECT(D$2&amp;"!$A$2:$A$999"),MATCH($A4,INDIRECT(D$2&amp;"!E2:E999"),0),1),0)=8,1,IFERROR(INDEX(INDIRECT(D$2&amp;"!$A$2:$A$999"),MATCH($A4,INDIRECT(D$2&amp;"!E2:E999"),0),1),0)=9,1,IFERROR(INDEX(INDIRECT(D$2&amp;"!$A$2:$A$999"),MATCH($A4,INDIRECT(D$2&amp;"!E2:E999"),0),1),0)=10,1,IFERROR(INDEX(INDIRECT(D$2&amp;"!$A$2:$A$999"),MATCH($A4,INDIRECT(D$2&amp;"!E2:E999"),0),1),0)=11,1,IFERROR(INDEX(INDIRECT(D$2&amp;"!$A$2:$A$999"),MATCH($A4,INDIRECT(D$2&amp;"!E2:E999"),0),1),0)=12,1,IFERROR(INDEX(INDIRECT(D$2&amp;"!$A$2:$A$999"),MATCH($A4,INDIRECT(D$2&amp;"!E2:E999"),0),1),0)=13,1,IFERROR(INDEX(INDIRECT(D$2&amp;"!$A$2:$A$999"),MATCH($A4,INDIRECT(D$2&amp;"!E2:E999"),0),1),0)=14,1,IFERROR(INDEX(INDIRECT(D$2&amp;"!$A$2:$A$999"),MATCH($A4,INDIRECT(D$2&amp;"!E2:E999"),0),1),0)=15,1,IFERROR(INDEX(INDIRECT(D$2&amp;"!$A$2:$A$999"),MATCH($A4,INDIRECT(D$2&amp;"!E2:E999"),0),1),0)=16,1,IFERROR(INDEX(INDIRECT(D$2&amp;"!$A$2:$A$999"),MATCH($A4,INDIRECT(D$2&amp;"!E2:E999"),0),1),0)&gt;16,0),0)</f>
        <v>0</v>
      </c>
      <c r="E4" s="9">
        <f t="shared" ca="1" si="0"/>
        <v>0</v>
      </c>
      <c r="F4" s="9">
        <f t="shared" ca="1" si="0"/>
        <v>0</v>
      </c>
      <c r="G4" s="9">
        <f t="shared" ca="1" si="0"/>
        <v>0</v>
      </c>
      <c r="H4" s="9">
        <f t="shared" ca="1" si="0"/>
        <v>0</v>
      </c>
      <c r="I4" s="9">
        <f t="shared" ca="1" si="0"/>
        <v>8</v>
      </c>
    </row>
    <row r="5" spans="1:9" x14ac:dyDescent="0.3">
      <c r="A5" s="10" t="s">
        <v>28</v>
      </c>
      <c r="B5" s="9">
        <f t="shared" ref="B5:B68" ca="1" si="1">SUM(C5:DC5)</f>
        <v>10</v>
      </c>
      <c r="C5" s="9">
        <f t="shared" ref="C5:I68" ca="1" si="2">IFERROR(_xlfn.IFS(IFERROR(INDEX(INDIRECT(C$2&amp;"!$A$2:$A$999"),MATCH($A5,INDIRECT(C$2&amp;"!E2:E999"),0),1),0)=1,10,IFERROR(INDEX(INDIRECT(C$2&amp;"!$A$2:$A$999"),MATCH($A5,INDIRECT(C$2&amp;"!E2:E999"),0),1),0)=2,8,IFERROR(INDEX(INDIRECT(C$2&amp;"!$A$2:$A$999"),MATCH($A5,INDIRECT(C$2&amp;"!E2:E999"),0),1),0)=3,6,IFERROR(INDEX(INDIRECT(C$2&amp;"!$A$2:$A$999"),MATCH($A5,INDIRECT(C$2&amp;"!E2:E999"),0),1),0)=4,5,IFERROR(INDEX(INDIRECT(C$2&amp;"!$A$2:$A$999"),MATCH($A5,INDIRECT(C$2&amp;"!E2:E999"),0),1),0)=5,4,IFERROR(INDEX(INDIRECT(C$2&amp;"!$A$2:$A$999"),MATCH($A5,INDIRECT(C$2&amp;"!E2:E999"),0),1),0)=6,3,IFERROR(INDEX(INDIRECT(C$2&amp;"!$A$2:$A$999"),MATCH($A5,INDIRECT(C$2&amp;"!E2:E999"),0),1),0)=7,2,IFERROR(INDEX(INDIRECT(C$2&amp;"!$A$2:$A$999"),MATCH($A5,INDIRECT(C$2&amp;"!E2:E999"),0),1),0)=8,1,IFERROR(INDEX(INDIRECT(C$2&amp;"!$A$2:$A$999"),MATCH($A5,INDIRECT(C$2&amp;"!E2:E999"),0),1),0)=9,1,IFERROR(INDEX(INDIRECT(C$2&amp;"!$A$2:$A$999"),MATCH($A5,INDIRECT(C$2&amp;"!E2:E999"),0),1),0)=10,1,IFERROR(INDEX(INDIRECT(C$2&amp;"!$A$2:$A$999"),MATCH($A5,INDIRECT(C$2&amp;"!E2:E999"),0),1),0)=11,1,IFERROR(INDEX(INDIRECT(C$2&amp;"!$A$2:$A$999"),MATCH($A5,INDIRECT(C$2&amp;"!E2:E999"),0),1),0)=12,1,IFERROR(INDEX(INDIRECT(C$2&amp;"!$A$2:$A$999"),MATCH($A5,INDIRECT(C$2&amp;"!E2:E999"),0),1),0)=13,1,IFERROR(INDEX(INDIRECT(C$2&amp;"!$A$2:$A$999"),MATCH($A5,INDIRECT(C$2&amp;"!E2:E999"),0),1),0)=14,1,IFERROR(INDEX(INDIRECT(C$2&amp;"!$A$2:$A$999"),MATCH($A5,INDIRECT(C$2&amp;"!E2:E999"),0),1),0)=15,1,IFERROR(INDEX(INDIRECT(C$2&amp;"!$A$2:$A$999"),MATCH($A5,INDIRECT(C$2&amp;"!E2:E999"),0),1),0)=16,1,IFERROR(INDEX(INDIRECT(C$2&amp;"!$A$2:$A$999"),MATCH($A5,INDIRECT(C$2&amp;"!E2:E999"),0),1),0)&gt;16,0),0)</f>
        <v>8</v>
      </c>
      <c r="D5" s="9">
        <f t="shared" ca="1" si="2"/>
        <v>0</v>
      </c>
      <c r="E5" s="9">
        <f t="shared" ca="1" si="2"/>
        <v>2</v>
      </c>
      <c r="F5" s="9">
        <f t="shared" ca="1" si="2"/>
        <v>0</v>
      </c>
      <c r="G5" s="9">
        <f t="shared" ca="1" si="2"/>
        <v>0</v>
      </c>
      <c r="H5" s="9">
        <f t="shared" ca="1" si="2"/>
        <v>0</v>
      </c>
      <c r="I5" s="9">
        <f t="shared" ca="1" si="2"/>
        <v>0</v>
      </c>
    </row>
    <row r="6" spans="1:9" x14ac:dyDescent="0.3">
      <c r="A6" s="9" t="s">
        <v>38</v>
      </c>
      <c r="B6" s="9">
        <f t="shared" ca="1" si="1"/>
        <v>6</v>
      </c>
      <c r="C6" s="9">
        <f t="shared" ca="1" si="2"/>
        <v>6</v>
      </c>
      <c r="D6" s="9">
        <f t="shared" ca="1" si="2"/>
        <v>0</v>
      </c>
      <c r="E6" s="9">
        <f t="shared" ca="1" si="2"/>
        <v>0</v>
      </c>
      <c r="F6" s="9">
        <f t="shared" ca="1" si="2"/>
        <v>0</v>
      </c>
      <c r="G6" s="9">
        <f t="shared" ca="1" si="2"/>
        <v>0</v>
      </c>
      <c r="H6" s="9">
        <f t="shared" ca="1" si="2"/>
        <v>0</v>
      </c>
      <c r="I6" s="9">
        <f t="shared" ca="1" si="2"/>
        <v>0</v>
      </c>
    </row>
    <row r="7" spans="1:9" x14ac:dyDescent="0.3">
      <c r="A7" s="10" t="s">
        <v>47</v>
      </c>
      <c r="B7" s="9">
        <f t="shared" ca="1" si="1"/>
        <v>5</v>
      </c>
      <c r="C7" s="9">
        <f t="shared" ca="1" si="2"/>
        <v>5</v>
      </c>
      <c r="D7" s="9">
        <f t="shared" ca="1" si="2"/>
        <v>0</v>
      </c>
      <c r="E7" s="9">
        <f t="shared" ca="1" si="2"/>
        <v>0</v>
      </c>
      <c r="F7" s="9">
        <f t="shared" ca="1" si="2"/>
        <v>0</v>
      </c>
      <c r="G7" s="9">
        <f t="shared" ca="1" si="2"/>
        <v>0</v>
      </c>
      <c r="H7" s="9">
        <f t="shared" ca="1" si="2"/>
        <v>0</v>
      </c>
      <c r="I7" s="9">
        <f t="shared" ca="1" si="2"/>
        <v>0</v>
      </c>
    </row>
    <row r="8" spans="1:9" x14ac:dyDescent="0.3">
      <c r="A8" s="9" t="s">
        <v>56</v>
      </c>
      <c r="B8" s="9">
        <f t="shared" ca="1" si="1"/>
        <v>14</v>
      </c>
      <c r="C8" s="9">
        <f t="shared" ca="1" si="2"/>
        <v>4</v>
      </c>
      <c r="D8" s="9">
        <f t="shared" ca="1" si="2"/>
        <v>0</v>
      </c>
      <c r="E8" s="9">
        <f t="shared" ca="1" si="2"/>
        <v>0</v>
      </c>
      <c r="F8" s="9">
        <f t="shared" ca="1" si="2"/>
        <v>0</v>
      </c>
      <c r="G8" s="9">
        <f t="shared" ca="1" si="2"/>
        <v>0</v>
      </c>
      <c r="H8" s="9">
        <f t="shared" ca="1" si="2"/>
        <v>10</v>
      </c>
      <c r="I8" s="9">
        <f t="shared" ca="1" si="2"/>
        <v>0</v>
      </c>
    </row>
    <row r="9" spans="1:9" x14ac:dyDescent="0.3">
      <c r="A9" s="10" t="s">
        <v>64</v>
      </c>
      <c r="B9" s="9">
        <f t="shared" ca="1" si="1"/>
        <v>3</v>
      </c>
      <c r="C9" s="9">
        <f t="shared" ca="1" si="2"/>
        <v>3</v>
      </c>
      <c r="D9" s="9">
        <f t="shared" ca="1" si="2"/>
        <v>0</v>
      </c>
      <c r="E9" s="9">
        <f t="shared" ca="1" si="2"/>
        <v>0</v>
      </c>
      <c r="F9" s="9">
        <f t="shared" ca="1" si="2"/>
        <v>0</v>
      </c>
      <c r="G9" s="9">
        <f t="shared" ca="1" si="2"/>
        <v>0</v>
      </c>
      <c r="H9" s="9">
        <f t="shared" ca="1" si="2"/>
        <v>0</v>
      </c>
      <c r="I9" s="9">
        <f t="shared" ca="1" si="2"/>
        <v>0</v>
      </c>
    </row>
    <row r="10" spans="1:9" x14ac:dyDescent="0.3">
      <c r="A10" s="9" t="s">
        <v>70</v>
      </c>
      <c r="B10" s="9">
        <f t="shared" ca="1" si="1"/>
        <v>3</v>
      </c>
      <c r="C10" s="9">
        <f t="shared" ca="1" si="2"/>
        <v>2</v>
      </c>
      <c r="D10" s="9">
        <f t="shared" ca="1" si="2"/>
        <v>0</v>
      </c>
      <c r="E10" s="9">
        <f t="shared" ca="1" si="2"/>
        <v>1</v>
      </c>
      <c r="F10" s="9">
        <f t="shared" ca="1" si="2"/>
        <v>0</v>
      </c>
      <c r="G10" s="9">
        <f t="shared" ca="1" si="2"/>
        <v>0</v>
      </c>
      <c r="H10" s="9">
        <f t="shared" ca="1" si="2"/>
        <v>0</v>
      </c>
      <c r="I10" s="9">
        <f t="shared" ca="1" si="2"/>
        <v>0</v>
      </c>
    </row>
    <row r="11" spans="1:9" x14ac:dyDescent="0.3">
      <c r="A11" s="10" t="s">
        <v>76</v>
      </c>
      <c r="B11" s="9">
        <f t="shared" ca="1" si="1"/>
        <v>1</v>
      </c>
      <c r="C11" s="9">
        <f t="shared" ca="1" si="2"/>
        <v>1</v>
      </c>
      <c r="D11" s="9">
        <f t="shared" ca="1" si="2"/>
        <v>0</v>
      </c>
      <c r="E11" s="9">
        <f t="shared" ca="1" si="2"/>
        <v>0</v>
      </c>
      <c r="F11" s="9">
        <f t="shared" ca="1" si="2"/>
        <v>0</v>
      </c>
      <c r="G11" s="9">
        <f t="shared" ca="1" si="2"/>
        <v>0</v>
      </c>
      <c r="H11" s="9">
        <f t="shared" ca="1" si="2"/>
        <v>0</v>
      </c>
      <c r="I11" s="9">
        <f t="shared" ca="1" si="2"/>
        <v>0</v>
      </c>
    </row>
    <row r="12" spans="1:9" x14ac:dyDescent="0.3">
      <c r="A12" s="9" t="s">
        <v>85</v>
      </c>
      <c r="B12" s="9">
        <f t="shared" ca="1" si="1"/>
        <v>1</v>
      </c>
      <c r="C12" s="9">
        <f t="shared" ca="1" si="2"/>
        <v>1</v>
      </c>
      <c r="D12" s="9">
        <f t="shared" ca="1" si="2"/>
        <v>0</v>
      </c>
      <c r="E12" s="9">
        <f t="shared" ca="1" si="2"/>
        <v>0</v>
      </c>
      <c r="F12" s="9">
        <f t="shared" ca="1" si="2"/>
        <v>0</v>
      </c>
      <c r="G12" s="9">
        <f t="shared" ca="1" si="2"/>
        <v>0</v>
      </c>
      <c r="H12" s="9">
        <f t="shared" ca="1" si="2"/>
        <v>0</v>
      </c>
      <c r="I12" s="9">
        <f t="shared" ca="1" si="2"/>
        <v>0</v>
      </c>
    </row>
    <row r="13" spans="1:9" x14ac:dyDescent="0.3">
      <c r="A13" s="10" t="s">
        <v>93</v>
      </c>
      <c r="B13" s="9">
        <f t="shared" ca="1" si="1"/>
        <v>1</v>
      </c>
      <c r="C13" s="9">
        <f t="shared" ca="1" si="2"/>
        <v>1</v>
      </c>
      <c r="D13" s="9">
        <f t="shared" ca="1" si="2"/>
        <v>0</v>
      </c>
      <c r="E13" s="9">
        <f t="shared" ca="1" si="2"/>
        <v>0</v>
      </c>
      <c r="F13" s="9">
        <f t="shared" ca="1" si="2"/>
        <v>0</v>
      </c>
      <c r="G13" s="9">
        <f t="shared" ca="1" si="2"/>
        <v>0</v>
      </c>
      <c r="H13" s="9">
        <f t="shared" ca="1" si="2"/>
        <v>0</v>
      </c>
      <c r="I13" s="9">
        <f t="shared" ca="1" si="2"/>
        <v>0</v>
      </c>
    </row>
    <row r="14" spans="1:9" x14ac:dyDescent="0.3">
      <c r="A14" s="9" t="s">
        <v>100</v>
      </c>
      <c r="B14" s="9">
        <f t="shared" ca="1" si="1"/>
        <v>8</v>
      </c>
      <c r="C14" s="9">
        <f t="shared" ca="1" si="2"/>
        <v>1</v>
      </c>
      <c r="D14" s="9">
        <f t="shared" ca="1" si="2"/>
        <v>3</v>
      </c>
      <c r="E14" s="9">
        <f t="shared" ca="1" si="2"/>
        <v>1</v>
      </c>
      <c r="F14" s="9">
        <f t="shared" ca="1" si="2"/>
        <v>1</v>
      </c>
      <c r="G14" s="9">
        <f t="shared" ca="1" si="2"/>
        <v>1</v>
      </c>
      <c r="H14" s="9">
        <f t="shared" ca="1" si="2"/>
        <v>1</v>
      </c>
      <c r="I14" s="9">
        <f t="shared" ca="1" si="2"/>
        <v>0</v>
      </c>
    </row>
    <row r="15" spans="1:9" x14ac:dyDescent="0.3">
      <c r="A15" s="10" t="s">
        <v>107</v>
      </c>
      <c r="B15" s="9">
        <f t="shared" ca="1" si="1"/>
        <v>30</v>
      </c>
      <c r="C15" s="9">
        <f t="shared" ca="1" si="2"/>
        <v>1</v>
      </c>
      <c r="D15" s="9">
        <f t="shared" ca="1" si="2"/>
        <v>10</v>
      </c>
      <c r="E15" s="9">
        <f t="shared" ca="1" si="2"/>
        <v>8</v>
      </c>
      <c r="F15" s="9">
        <f t="shared" ca="1" si="2"/>
        <v>5</v>
      </c>
      <c r="G15" s="9">
        <f t="shared" ca="1" si="2"/>
        <v>4</v>
      </c>
      <c r="H15" s="9">
        <f t="shared" ca="1" si="2"/>
        <v>1</v>
      </c>
      <c r="I15" s="9">
        <f t="shared" ca="1" si="2"/>
        <v>1</v>
      </c>
    </row>
    <row r="16" spans="1:9" x14ac:dyDescent="0.3">
      <c r="A16" s="9" t="s">
        <v>115</v>
      </c>
      <c r="B16" s="9">
        <f t="shared" ca="1" si="1"/>
        <v>7</v>
      </c>
      <c r="C16" s="9">
        <f t="shared" ca="1" si="2"/>
        <v>1</v>
      </c>
      <c r="D16" s="9">
        <f t="shared" ca="1" si="2"/>
        <v>6</v>
      </c>
      <c r="E16" s="9">
        <f t="shared" ca="1" si="2"/>
        <v>0</v>
      </c>
      <c r="F16" s="9">
        <f t="shared" ca="1" si="2"/>
        <v>0</v>
      </c>
      <c r="G16" s="9">
        <f t="shared" ca="1" si="2"/>
        <v>0</v>
      </c>
      <c r="H16" s="9">
        <f t="shared" ca="1" si="2"/>
        <v>0</v>
      </c>
      <c r="I16" s="9">
        <f t="shared" ca="1" si="2"/>
        <v>0</v>
      </c>
    </row>
    <row r="17" spans="1:9" x14ac:dyDescent="0.3">
      <c r="A17" s="10" t="s">
        <v>123</v>
      </c>
      <c r="B17" s="9">
        <f t="shared" ca="1" si="1"/>
        <v>25</v>
      </c>
      <c r="C17" s="9">
        <f t="shared" ca="1" si="2"/>
        <v>1</v>
      </c>
      <c r="D17" s="9">
        <f t="shared" ca="1" si="2"/>
        <v>8</v>
      </c>
      <c r="E17" s="9">
        <f t="shared" ca="1" si="2"/>
        <v>6</v>
      </c>
      <c r="F17" s="9">
        <f t="shared" ca="1" si="2"/>
        <v>0</v>
      </c>
      <c r="G17" s="9">
        <f t="shared" ca="1" si="2"/>
        <v>0</v>
      </c>
      <c r="H17" s="9">
        <f t="shared" ca="1" si="2"/>
        <v>0</v>
      </c>
      <c r="I17" s="9">
        <f t="shared" ca="1" si="2"/>
        <v>10</v>
      </c>
    </row>
    <row r="18" spans="1:9" x14ac:dyDescent="0.3">
      <c r="A18" s="9" t="s">
        <v>128</v>
      </c>
      <c r="B18" s="9">
        <f t="shared" ca="1" si="1"/>
        <v>26</v>
      </c>
      <c r="C18" s="9">
        <f t="shared" ca="1" si="2"/>
        <v>1</v>
      </c>
      <c r="D18" s="9">
        <f t="shared" ca="1" si="2"/>
        <v>6</v>
      </c>
      <c r="E18" s="9">
        <f t="shared" ca="1" si="2"/>
        <v>1</v>
      </c>
      <c r="F18" s="9">
        <f t="shared" ca="1" si="2"/>
        <v>6</v>
      </c>
      <c r="G18" s="9">
        <f t="shared" ca="1" si="2"/>
        <v>5</v>
      </c>
      <c r="H18" s="9">
        <f t="shared" ca="1" si="2"/>
        <v>3</v>
      </c>
      <c r="I18" s="9">
        <f t="shared" ca="1" si="2"/>
        <v>4</v>
      </c>
    </row>
    <row r="19" spans="1:9" x14ac:dyDescent="0.3">
      <c r="A19" s="10" t="s">
        <v>134</v>
      </c>
      <c r="B19" s="9">
        <f t="shared" ca="1" si="1"/>
        <v>5</v>
      </c>
      <c r="C19" s="9">
        <f t="shared" ca="1" si="2"/>
        <v>1</v>
      </c>
      <c r="D19" s="9">
        <f t="shared" ca="1" si="2"/>
        <v>0</v>
      </c>
      <c r="E19" s="9">
        <f t="shared" ca="1" si="2"/>
        <v>1</v>
      </c>
      <c r="F19" s="9">
        <f t="shared" ca="1" si="2"/>
        <v>0</v>
      </c>
      <c r="G19" s="9">
        <f t="shared" ca="1" si="2"/>
        <v>0</v>
      </c>
      <c r="H19" s="9">
        <f t="shared" ca="1" si="2"/>
        <v>0</v>
      </c>
      <c r="I19" s="9">
        <f t="shared" ca="1" si="2"/>
        <v>3</v>
      </c>
    </row>
    <row r="20" spans="1:9" x14ac:dyDescent="0.3">
      <c r="A20" s="9" t="s">
        <v>139</v>
      </c>
      <c r="B20" s="9">
        <f t="shared" ca="1" si="1"/>
        <v>3</v>
      </c>
      <c r="C20" s="9">
        <f t="shared" ca="1" si="2"/>
        <v>0</v>
      </c>
      <c r="D20" s="9">
        <f t="shared" ca="1" si="2"/>
        <v>0</v>
      </c>
      <c r="E20" s="9">
        <f t="shared" ca="1" si="2"/>
        <v>0</v>
      </c>
      <c r="F20" s="9">
        <f t="shared" ca="1" si="2"/>
        <v>0</v>
      </c>
      <c r="G20" s="9">
        <f t="shared" ca="1" si="2"/>
        <v>0</v>
      </c>
      <c r="H20" s="9">
        <f t="shared" ca="1" si="2"/>
        <v>2</v>
      </c>
      <c r="I20" s="9">
        <f t="shared" ca="1" si="2"/>
        <v>1</v>
      </c>
    </row>
    <row r="21" spans="1:9" x14ac:dyDescent="0.3">
      <c r="A21" s="10" t="s">
        <v>143</v>
      </c>
      <c r="B21" s="9">
        <f t="shared" ca="1" si="1"/>
        <v>0</v>
      </c>
      <c r="C21" s="9">
        <f t="shared" ca="1" si="2"/>
        <v>0</v>
      </c>
      <c r="D21" s="9">
        <f t="shared" ca="1" si="2"/>
        <v>0</v>
      </c>
      <c r="E21" s="9">
        <f t="shared" ca="1" si="2"/>
        <v>0</v>
      </c>
      <c r="F21" s="9">
        <f t="shared" ca="1" si="2"/>
        <v>0</v>
      </c>
      <c r="G21" s="9">
        <f t="shared" ca="1" si="2"/>
        <v>0</v>
      </c>
      <c r="H21" s="9">
        <f t="shared" ca="1" si="2"/>
        <v>0</v>
      </c>
      <c r="I21" s="9">
        <f t="shared" ca="1" si="2"/>
        <v>0</v>
      </c>
    </row>
    <row r="22" spans="1:9" x14ac:dyDescent="0.3">
      <c r="A22" s="9" t="s">
        <v>149</v>
      </c>
      <c r="B22" s="9">
        <f t="shared" ca="1" si="1"/>
        <v>0</v>
      </c>
      <c r="C22" s="9">
        <f t="shared" ca="1" si="2"/>
        <v>0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</row>
    <row r="23" spans="1:9" x14ac:dyDescent="0.3">
      <c r="A23" s="10" t="s">
        <v>154</v>
      </c>
      <c r="B23" s="9">
        <f t="shared" ca="1" si="1"/>
        <v>1</v>
      </c>
      <c r="C23" s="9">
        <f t="shared" ca="1" si="2"/>
        <v>0</v>
      </c>
      <c r="D23" s="9">
        <f t="shared" ca="1" si="2"/>
        <v>0</v>
      </c>
      <c r="E23" s="9">
        <f t="shared" ca="1" si="2"/>
        <v>0</v>
      </c>
      <c r="F23" s="9">
        <f t="shared" ca="1" si="2"/>
        <v>0</v>
      </c>
      <c r="G23" s="9">
        <f t="shared" ca="1" si="2"/>
        <v>1</v>
      </c>
      <c r="H23" s="9">
        <f t="shared" ca="1" si="2"/>
        <v>0</v>
      </c>
      <c r="I23" s="9">
        <f t="shared" ca="1" si="2"/>
        <v>0</v>
      </c>
    </row>
    <row r="24" spans="1:9" x14ac:dyDescent="0.3">
      <c r="A24" s="9" t="s">
        <v>158</v>
      </c>
      <c r="B24" s="9">
        <f t="shared" ca="1" si="1"/>
        <v>0</v>
      </c>
      <c r="C24" s="9">
        <f t="shared" ca="1" si="2"/>
        <v>0</v>
      </c>
      <c r="D24" s="9">
        <f t="shared" ca="1" si="2"/>
        <v>0</v>
      </c>
      <c r="E24" s="9">
        <f t="shared" ca="1" si="2"/>
        <v>0</v>
      </c>
      <c r="F24" s="9">
        <f t="shared" ca="1" si="2"/>
        <v>0</v>
      </c>
      <c r="G24" s="9">
        <f t="shared" ca="1" si="2"/>
        <v>0</v>
      </c>
      <c r="H24" s="9">
        <f t="shared" ca="1" si="2"/>
        <v>0</v>
      </c>
      <c r="I24" s="9">
        <f t="shared" ca="1" si="2"/>
        <v>0</v>
      </c>
    </row>
    <row r="25" spans="1:9" x14ac:dyDescent="0.3">
      <c r="A25" s="10" t="s">
        <v>164</v>
      </c>
      <c r="B25" s="9">
        <f t="shared" ca="1" si="1"/>
        <v>0</v>
      </c>
      <c r="C25" s="9">
        <f t="shared" ca="1" si="2"/>
        <v>0</v>
      </c>
      <c r="D25" s="9">
        <f t="shared" ca="1" si="2"/>
        <v>0</v>
      </c>
      <c r="E25" s="9">
        <f t="shared" ca="1" si="2"/>
        <v>0</v>
      </c>
      <c r="F25" s="9">
        <f t="shared" ca="1" si="2"/>
        <v>0</v>
      </c>
      <c r="G25" s="9">
        <f t="shared" ca="1" si="2"/>
        <v>0</v>
      </c>
      <c r="H25" s="9">
        <f t="shared" ca="1" si="2"/>
        <v>0</v>
      </c>
      <c r="I25" s="9">
        <f t="shared" ca="1" si="2"/>
        <v>0</v>
      </c>
    </row>
    <row r="26" spans="1:9" x14ac:dyDescent="0.3">
      <c r="A26" s="9" t="s">
        <v>170</v>
      </c>
      <c r="B26" s="9">
        <f t="shared" ca="1" si="1"/>
        <v>3</v>
      </c>
      <c r="C26" s="9">
        <f t="shared" ca="1" si="2"/>
        <v>0</v>
      </c>
      <c r="D26" s="9">
        <f t="shared" ca="1" si="2"/>
        <v>1</v>
      </c>
      <c r="E26" s="9">
        <f t="shared" ca="1" si="2"/>
        <v>0</v>
      </c>
      <c r="F26" s="9">
        <f t="shared" ca="1" si="2"/>
        <v>0</v>
      </c>
      <c r="G26" s="9">
        <f t="shared" ca="1" si="2"/>
        <v>0</v>
      </c>
      <c r="H26" s="9">
        <f t="shared" ca="1" si="2"/>
        <v>1</v>
      </c>
      <c r="I26" s="9">
        <f t="shared" ca="1" si="2"/>
        <v>1</v>
      </c>
    </row>
    <row r="27" spans="1:9" x14ac:dyDescent="0.3">
      <c r="A27" s="10" t="s">
        <v>178</v>
      </c>
      <c r="B27" s="9">
        <f t="shared" ca="1" si="1"/>
        <v>2</v>
      </c>
      <c r="C27" s="9">
        <f t="shared" ca="1" si="2"/>
        <v>0</v>
      </c>
      <c r="D27" s="9">
        <f t="shared" ca="1" si="2"/>
        <v>1</v>
      </c>
      <c r="E27" s="9">
        <f t="shared" ca="1" si="2"/>
        <v>0</v>
      </c>
      <c r="F27" s="9">
        <f t="shared" ca="1" si="2"/>
        <v>1</v>
      </c>
      <c r="G27" s="9">
        <f t="shared" ca="1" si="2"/>
        <v>0</v>
      </c>
      <c r="H27" s="9">
        <f t="shared" ca="1" si="2"/>
        <v>0</v>
      </c>
      <c r="I27" s="9">
        <f t="shared" ca="1" si="2"/>
        <v>0</v>
      </c>
    </row>
    <row r="28" spans="1:9" x14ac:dyDescent="0.3">
      <c r="A28" s="9" t="s">
        <v>182</v>
      </c>
      <c r="B28" s="9">
        <f t="shared" ca="1" si="1"/>
        <v>8</v>
      </c>
      <c r="C28" s="9">
        <f t="shared" ca="1" si="2"/>
        <v>0</v>
      </c>
      <c r="D28" s="9">
        <f t="shared" ca="1" si="2"/>
        <v>0</v>
      </c>
      <c r="E28" s="9">
        <f t="shared" ca="1" si="2"/>
        <v>0</v>
      </c>
      <c r="F28" s="9">
        <f t="shared" ca="1" si="2"/>
        <v>0</v>
      </c>
      <c r="G28" s="9">
        <f t="shared" ca="1" si="2"/>
        <v>0</v>
      </c>
      <c r="H28" s="9">
        <f t="shared" ca="1" si="2"/>
        <v>8</v>
      </c>
      <c r="I28" s="9">
        <f t="shared" ca="1" si="2"/>
        <v>0</v>
      </c>
    </row>
    <row r="29" spans="1:9" x14ac:dyDescent="0.3">
      <c r="A29" s="10" t="s">
        <v>190</v>
      </c>
      <c r="B29" s="9">
        <f t="shared" ca="1" si="1"/>
        <v>6</v>
      </c>
      <c r="C29" s="9">
        <f t="shared" ca="1" si="2"/>
        <v>0</v>
      </c>
      <c r="D29" s="9">
        <f t="shared" ca="1" si="2"/>
        <v>0</v>
      </c>
      <c r="E29" s="9">
        <f t="shared" ca="1" si="2"/>
        <v>0</v>
      </c>
      <c r="F29" s="9">
        <f t="shared" ca="1" si="2"/>
        <v>4</v>
      </c>
      <c r="G29" s="9">
        <f t="shared" ca="1" si="2"/>
        <v>2</v>
      </c>
      <c r="H29" s="9">
        <f t="shared" ca="1" si="2"/>
        <v>0</v>
      </c>
      <c r="I29" s="9">
        <f t="shared" ca="1" si="2"/>
        <v>0</v>
      </c>
    </row>
    <row r="30" spans="1:9" x14ac:dyDescent="0.3">
      <c r="A30" s="9" t="s">
        <v>196</v>
      </c>
      <c r="B30" s="9">
        <f t="shared" ca="1" si="1"/>
        <v>0</v>
      </c>
      <c r="C30" s="9">
        <f t="shared" ca="1" si="2"/>
        <v>0</v>
      </c>
      <c r="D30" s="9">
        <f t="shared" ca="1" si="2"/>
        <v>0</v>
      </c>
      <c r="E30" s="9">
        <f t="shared" ca="1" si="2"/>
        <v>0</v>
      </c>
      <c r="F30" s="9">
        <f t="shared" ca="1" si="2"/>
        <v>0</v>
      </c>
      <c r="G30" s="9">
        <f t="shared" ca="1" si="2"/>
        <v>0</v>
      </c>
      <c r="H30" s="9">
        <f t="shared" ca="1" si="2"/>
        <v>0</v>
      </c>
      <c r="I30" s="9">
        <f t="shared" ca="1" si="2"/>
        <v>0</v>
      </c>
    </row>
    <row r="31" spans="1:9" x14ac:dyDescent="0.3">
      <c r="A31" s="10" t="s">
        <v>200</v>
      </c>
      <c r="B31" s="9">
        <f t="shared" ca="1" si="1"/>
        <v>1</v>
      </c>
      <c r="C31" s="9">
        <f t="shared" ca="1" si="2"/>
        <v>0</v>
      </c>
      <c r="D31" s="9">
        <f t="shared" ca="1" si="2"/>
        <v>0</v>
      </c>
      <c r="E31" s="9">
        <f t="shared" ca="1" si="2"/>
        <v>0</v>
      </c>
      <c r="F31" s="9">
        <f t="shared" ca="1" si="2"/>
        <v>1</v>
      </c>
      <c r="G31" s="9">
        <f t="shared" ca="1" si="2"/>
        <v>0</v>
      </c>
      <c r="H31" s="9">
        <f t="shared" ca="1" si="2"/>
        <v>0</v>
      </c>
      <c r="I31" s="9">
        <f t="shared" ca="1" si="2"/>
        <v>0</v>
      </c>
    </row>
    <row r="32" spans="1:9" x14ac:dyDescent="0.3">
      <c r="A32" s="9" t="s">
        <v>206</v>
      </c>
      <c r="B32" s="9">
        <f t="shared" ca="1" si="1"/>
        <v>0</v>
      </c>
      <c r="C32" s="9">
        <f t="shared" ca="1" si="2"/>
        <v>0</v>
      </c>
      <c r="D32" s="9">
        <f t="shared" ca="1" si="2"/>
        <v>0</v>
      </c>
      <c r="E32" s="9">
        <f t="shared" ca="1" si="2"/>
        <v>0</v>
      </c>
      <c r="F32" s="9">
        <f t="shared" ca="1" si="2"/>
        <v>0</v>
      </c>
      <c r="G32" s="9">
        <f t="shared" ca="1" si="2"/>
        <v>0</v>
      </c>
      <c r="H32" s="9">
        <f t="shared" ca="1" si="2"/>
        <v>0</v>
      </c>
      <c r="I32" s="9">
        <f t="shared" ca="1" si="2"/>
        <v>0</v>
      </c>
    </row>
    <row r="33" spans="1:9" x14ac:dyDescent="0.3">
      <c r="A33" s="10" t="s">
        <v>213</v>
      </c>
      <c r="B33" s="9">
        <f t="shared" ca="1" si="1"/>
        <v>3</v>
      </c>
      <c r="C33" s="9">
        <f t="shared" ca="1" si="2"/>
        <v>0</v>
      </c>
      <c r="D33" s="9">
        <f t="shared" ca="1" si="2"/>
        <v>1</v>
      </c>
      <c r="E33" s="9">
        <f t="shared" ca="1" si="2"/>
        <v>0</v>
      </c>
      <c r="F33" s="9">
        <f t="shared" ca="1" si="2"/>
        <v>0</v>
      </c>
      <c r="G33" s="9">
        <f t="shared" ca="1" si="2"/>
        <v>1</v>
      </c>
      <c r="H33" s="9">
        <f t="shared" ca="1" si="2"/>
        <v>1</v>
      </c>
      <c r="I33" s="9">
        <f t="shared" ca="1" si="2"/>
        <v>0</v>
      </c>
    </row>
    <row r="34" spans="1:9" x14ac:dyDescent="0.3">
      <c r="A34" s="9" t="s">
        <v>221</v>
      </c>
      <c r="B34" s="9">
        <f t="shared" ca="1" si="1"/>
        <v>0</v>
      </c>
      <c r="C34" s="9">
        <f t="shared" ca="1" si="2"/>
        <v>0</v>
      </c>
      <c r="D34" s="9">
        <f t="shared" ca="1" si="2"/>
        <v>0</v>
      </c>
      <c r="E34" s="9">
        <f t="shared" ca="1" si="2"/>
        <v>0</v>
      </c>
      <c r="F34" s="9">
        <f t="shared" ca="1" si="2"/>
        <v>0</v>
      </c>
      <c r="G34" s="9">
        <f t="shared" ca="1" si="2"/>
        <v>0</v>
      </c>
      <c r="H34" s="9">
        <f t="shared" ca="1" si="2"/>
        <v>0</v>
      </c>
      <c r="I34" s="9">
        <f t="shared" ca="1" si="2"/>
        <v>0</v>
      </c>
    </row>
    <row r="35" spans="1:9" x14ac:dyDescent="0.3">
      <c r="A35" s="10" t="s">
        <v>227</v>
      </c>
      <c r="B35" s="9">
        <f t="shared" ca="1" si="1"/>
        <v>0</v>
      </c>
      <c r="C35" s="9">
        <f t="shared" ca="1" si="2"/>
        <v>0</v>
      </c>
      <c r="D35" s="9">
        <f t="shared" ca="1" si="2"/>
        <v>0</v>
      </c>
      <c r="E35" s="9">
        <f t="shared" ca="1" si="2"/>
        <v>0</v>
      </c>
      <c r="F35" s="9">
        <f t="shared" ca="1" si="2"/>
        <v>0</v>
      </c>
      <c r="G35" s="9">
        <f t="shared" ca="1" si="2"/>
        <v>0</v>
      </c>
      <c r="H35" s="9">
        <f t="shared" ca="1" si="2"/>
        <v>0</v>
      </c>
      <c r="I35" s="9">
        <f t="shared" ca="1" si="2"/>
        <v>0</v>
      </c>
    </row>
    <row r="36" spans="1:9" x14ac:dyDescent="0.3">
      <c r="A36" s="9" t="s">
        <v>232</v>
      </c>
      <c r="B36" s="9">
        <f t="shared" ca="1" si="1"/>
        <v>9</v>
      </c>
      <c r="C36" s="9">
        <f t="shared" ca="1" si="2"/>
        <v>0</v>
      </c>
      <c r="D36" s="9">
        <f t="shared" ca="1" si="2"/>
        <v>1</v>
      </c>
      <c r="E36" s="9">
        <f t="shared" ca="1" si="2"/>
        <v>1</v>
      </c>
      <c r="F36" s="9">
        <f t="shared" ca="1" si="2"/>
        <v>1</v>
      </c>
      <c r="G36" s="9">
        <f t="shared" ca="1" si="2"/>
        <v>1</v>
      </c>
      <c r="H36" s="9">
        <f t="shared" ca="1" si="2"/>
        <v>4</v>
      </c>
      <c r="I36" s="9">
        <f t="shared" ref="D36:I51" ca="1" si="3">IFERROR(_xlfn.IFS(IFERROR(INDEX(INDIRECT(I$2&amp;"!$A$2:$A$999"),MATCH($A36,INDIRECT(I$2&amp;"!E2:E999"),0),1),0)=1,10,IFERROR(INDEX(INDIRECT(I$2&amp;"!$A$2:$A$999"),MATCH($A36,INDIRECT(I$2&amp;"!E2:E999"),0),1),0)=2,8,IFERROR(INDEX(INDIRECT(I$2&amp;"!$A$2:$A$999"),MATCH($A36,INDIRECT(I$2&amp;"!E2:E999"),0),1),0)=3,6,IFERROR(INDEX(INDIRECT(I$2&amp;"!$A$2:$A$999"),MATCH($A36,INDIRECT(I$2&amp;"!E2:E999"),0),1),0)=4,5,IFERROR(INDEX(INDIRECT(I$2&amp;"!$A$2:$A$999"),MATCH($A36,INDIRECT(I$2&amp;"!E2:E999"),0),1),0)=5,4,IFERROR(INDEX(INDIRECT(I$2&amp;"!$A$2:$A$999"),MATCH($A36,INDIRECT(I$2&amp;"!E2:E999"),0),1),0)=6,3,IFERROR(INDEX(INDIRECT(I$2&amp;"!$A$2:$A$999"),MATCH($A36,INDIRECT(I$2&amp;"!E2:E999"),0),1),0)=7,2,IFERROR(INDEX(INDIRECT(I$2&amp;"!$A$2:$A$999"),MATCH($A36,INDIRECT(I$2&amp;"!E2:E999"),0),1),0)=8,1,IFERROR(INDEX(INDIRECT(I$2&amp;"!$A$2:$A$999"),MATCH($A36,INDIRECT(I$2&amp;"!E2:E999"),0),1),0)=9,1,IFERROR(INDEX(INDIRECT(I$2&amp;"!$A$2:$A$999"),MATCH($A36,INDIRECT(I$2&amp;"!E2:E999"),0),1),0)=10,1,IFERROR(INDEX(INDIRECT(I$2&amp;"!$A$2:$A$999"),MATCH($A36,INDIRECT(I$2&amp;"!E2:E999"),0),1),0)=11,1,IFERROR(INDEX(INDIRECT(I$2&amp;"!$A$2:$A$999"),MATCH($A36,INDIRECT(I$2&amp;"!E2:E999"),0),1),0)=12,1,IFERROR(INDEX(INDIRECT(I$2&amp;"!$A$2:$A$999"),MATCH($A36,INDIRECT(I$2&amp;"!E2:E999"),0),1),0)=13,1,IFERROR(INDEX(INDIRECT(I$2&amp;"!$A$2:$A$999"),MATCH($A36,INDIRECT(I$2&amp;"!E2:E999"),0),1),0)=14,1,IFERROR(INDEX(INDIRECT(I$2&amp;"!$A$2:$A$999"),MATCH($A36,INDIRECT(I$2&amp;"!E2:E999"),0),1),0)=15,1,IFERROR(INDEX(INDIRECT(I$2&amp;"!$A$2:$A$999"),MATCH($A36,INDIRECT(I$2&amp;"!E2:E999"),0),1),0)=16,1,IFERROR(INDEX(INDIRECT(I$2&amp;"!$A$2:$A$999"),MATCH($A36,INDIRECT(I$2&amp;"!E2:E999"),0),1),0)&gt;16,0),0)</f>
        <v>1</v>
      </c>
    </row>
    <row r="37" spans="1:9" x14ac:dyDescent="0.3">
      <c r="A37" s="10" t="s">
        <v>238</v>
      </c>
      <c r="B37" s="9">
        <f t="shared" ca="1" si="1"/>
        <v>0</v>
      </c>
      <c r="C37" s="9">
        <f t="shared" ca="1" si="2"/>
        <v>0</v>
      </c>
      <c r="D37" s="9">
        <f t="shared" ca="1" si="3"/>
        <v>0</v>
      </c>
      <c r="E37" s="9">
        <f t="shared" ca="1" si="3"/>
        <v>0</v>
      </c>
      <c r="F37" s="9">
        <f t="shared" ca="1" si="3"/>
        <v>0</v>
      </c>
      <c r="G37" s="9">
        <f t="shared" ca="1" si="3"/>
        <v>0</v>
      </c>
      <c r="H37" s="9">
        <f t="shared" ca="1" si="3"/>
        <v>0</v>
      </c>
      <c r="I37" s="9">
        <f t="shared" ca="1" si="3"/>
        <v>0</v>
      </c>
    </row>
    <row r="38" spans="1:9" x14ac:dyDescent="0.3">
      <c r="A38" s="9" t="s">
        <v>244</v>
      </c>
      <c r="B38" s="9">
        <f t="shared" ca="1" si="1"/>
        <v>0</v>
      </c>
      <c r="C38" s="9">
        <f t="shared" ca="1" si="2"/>
        <v>0</v>
      </c>
      <c r="D38" s="9">
        <f t="shared" ca="1" si="3"/>
        <v>0</v>
      </c>
      <c r="E38" s="9">
        <f t="shared" ca="1" si="3"/>
        <v>0</v>
      </c>
      <c r="F38" s="9">
        <f t="shared" ca="1" si="3"/>
        <v>0</v>
      </c>
      <c r="G38" s="9">
        <f t="shared" ca="1" si="3"/>
        <v>0</v>
      </c>
      <c r="H38" s="9">
        <f t="shared" ca="1" si="3"/>
        <v>0</v>
      </c>
      <c r="I38" s="9">
        <f t="shared" ca="1" si="3"/>
        <v>0</v>
      </c>
    </row>
    <row r="39" spans="1:9" x14ac:dyDescent="0.3">
      <c r="A39" s="10" t="s">
        <v>248</v>
      </c>
      <c r="B39" s="9">
        <f t="shared" ca="1" si="1"/>
        <v>0</v>
      </c>
      <c r="C39" s="9">
        <f t="shared" ca="1" si="2"/>
        <v>0</v>
      </c>
      <c r="D39" s="9">
        <f t="shared" ca="1" si="3"/>
        <v>0</v>
      </c>
      <c r="E39" s="9">
        <f t="shared" ca="1" si="3"/>
        <v>0</v>
      </c>
      <c r="F39" s="9">
        <f t="shared" ca="1" si="3"/>
        <v>0</v>
      </c>
      <c r="G39" s="9">
        <f t="shared" ca="1" si="3"/>
        <v>0</v>
      </c>
      <c r="H39" s="9">
        <f t="shared" ca="1" si="3"/>
        <v>0</v>
      </c>
      <c r="I39" s="9">
        <f t="shared" ca="1" si="3"/>
        <v>0</v>
      </c>
    </row>
    <row r="40" spans="1:9" x14ac:dyDescent="0.3">
      <c r="A40" s="9" t="s">
        <v>251</v>
      </c>
      <c r="B40" s="9">
        <f t="shared" ca="1" si="1"/>
        <v>14</v>
      </c>
      <c r="C40" s="9">
        <f t="shared" ca="1" si="2"/>
        <v>0</v>
      </c>
      <c r="D40" s="9">
        <f t="shared" ca="1" si="3"/>
        <v>1</v>
      </c>
      <c r="E40" s="9">
        <f t="shared" ca="1" si="3"/>
        <v>5</v>
      </c>
      <c r="F40" s="9">
        <f t="shared" ca="1" si="3"/>
        <v>1</v>
      </c>
      <c r="G40" s="9">
        <f t="shared" ca="1" si="3"/>
        <v>1</v>
      </c>
      <c r="H40" s="9">
        <f t="shared" ca="1" si="3"/>
        <v>5</v>
      </c>
      <c r="I40" s="9">
        <f t="shared" ca="1" si="3"/>
        <v>1</v>
      </c>
    </row>
    <row r="41" spans="1:9" x14ac:dyDescent="0.3">
      <c r="A41" s="10" t="s">
        <v>256</v>
      </c>
      <c r="B41" s="9">
        <f t="shared" ca="1" si="1"/>
        <v>0</v>
      </c>
      <c r="C41" s="9">
        <f t="shared" ca="1" si="2"/>
        <v>0</v>
      </c>
      <c r="D41" s="9">
        <f t="shared" ca="1" si="3"/>
        <v>0</v>
      </c>
      <c r="E41" s="9">
        <f t="shared" ca="1" si="3"/>
        <v>0</v>
      </c>
      <c r="F41" s="9">
        <f t="shared" ca="1" si="3"/>
        <v>0</v>
      </c>
      <c r="G41" s="9">
        <f t="shared" ca="1" si="3"/>
        <v>0</v>
      </c>
      <c r="H41" s="9">
        <f t="shared" ca="1" si="3"/>
        <v>0</v>
      </c>
      <c r="I41" s="9">
        <f t="shared" ca="1" si="3"/>
        <v>0</v>
      </c>
    </row>
    <row r="42" spans="1:9" x14ac:dyDescent="0.3">
      <c r="A42" s="9" t="s">
        <v>261</v>
      </c>
      <c r="B42" s="9">
        <f t="shared" ca="1" si="1"/>
        <v>0</v>
      </c>
      <c r="C42" s="9">
        <f t="shared" ca="1" si="2"/>
        <v>0</v>
      </c>
      <c r="D42" s="9">
        <f t="shared" ca="1" si="3"/>
        <v>0</v>
      </c>
      <c r="E42" s="9">
        <f t="shared" ca="1" si="3"/>
        <v>0</v>
      </c>
      <c r="F42" s="9">
        <f t="shared" ca="1" si="3"/>
        <v>0</v>
      </c>
      <c r="G42" s="9">
        <f t="shared" ca="1" si="3"/>
        <v>0</v>
      </c>
      <c r="H42" s="9">
        <f t="shared" ca="1" si="3"/>
        <v>0</v>
      </c>
      <c r="I42" s="9">
        <f t="shared" ca="1" si="3"/>
        <v>0</v>
      </c>
    </row>
    <row r="43" spans="1:9" x14ac:dyDescent="0.3">
      <c r="A43" s="10" t="s">
        <v>269</v>
      </c>
      <c r="B43" s="9">
        <f t="shared" ca="1" si="1"/>
        <v>0</v>
      </c>
      <c r="C43" s="9">
        <f t="shared" ca="1" si="2"/>
        <v>0</v>
      </c>
      <c r="D43" s="9">
        <f t="shared" ca="1" si="3"/>
        <v>0</v>
      </c>
      <c r="E43" s="9">
        <f t="shared" ca="1" si="3"/>
        <v>0</v>
      </c>
      <c r="F43" s="9">
        <f t="shared" ca="1" si="3"/>
        <v>0</v>
      </c>
      <c r="G43" s="9">
        <f t="shared" ca="1" si="3"/>
        <v>0</v>
      </c>
      <c r="H43" s="9">
        <f t="shared" ca="1" si="3"/>
        <v>0</v>
      </c>
      <c r="I43" s="9">
        <f t="shared" ca="1" si="3"/>
        <v>0</v>
      </c>
    </row>
    <row r="44" spans="1:9" x14ac:dyDescent="0.3">
      <c r="A44" s="9" t="s">
        <v>276</v>
      </c>
      <c r="B44" s="9">
        <f t="shared" ca="1" si="1"/>
        <v>0</v>
      </c>
      <c r="C44" s="9">
        <f t="shared" ca="1" si="2"/>
        <v>0</v>
      </c>
      <c r="D44" s="9">
        <f t="shared" ca="1" si="3"/>
        <v>0</v>
      </c>
      <c r="E44" s="9">
        <f t="shared" ca="1" si="3"/>
        <v>0</v>
      </c>
      <c r="F44" s="9">
        <f t="shared" ca="1" si="3"/>
        <v>0</v>
      </c>
      <c r="G44" s="9">
        <f t="shared" ca="1" si="3"/>
        <v>0</v>
      </c>
      <c r="H44" s="9">
        <f t="shared" ca="1" si="3"/>
        <v>0</v>
      </c>
      <c r="I44" s="9">
        <f t="shared" ca="1" si="3"/>
        <v>0</v>
      </c>
    </row>
    <row r="45" spans="1:9" x14ac:dyDescent="0.3">
      <c r="A45" s="10" t="s">
        <v>280</v>
      </c>
      <c r="B45" s="9">
        <f t="shared" ca="1" si="1"/>
        <v>0</v>
      </c>
      <c r="C45" s="9">
        <f t="shared" ca="1" si="2"/>
        <v>0</v>
      </c>
      <c r="D45" s="9">
        <f t="shared" ca="1" si="3"/>
        <v>0</v>
      </c>
      <c r="E45" s="9">
        <f t="shared" ca="1" si="3"/>
        <v>0</v>
      </c>
      <c r="F45" s="9">
        <f t="shared" ca="1" si="3"/>
        <v>0</v>
      </c>
      <c r="G45" s="9">
        <f t="shared" ca="1" si="3"/>
        <v>0</v>
      </c>
      <c r="H45" s="9">
        <f t="shared" ca="1" si="3"/>
        <v>0</v>
      </c>
      <c r="I45" s="9">
        <f t="shared" ca="1" si="3"/>
        <v>0</v>
      </c>
    </row>
    <row r="46" spans="1:9" x14ac:dyDescent="0.3">
      <c r="A46" s="9" t="s">
        <v>284</v>
      </c>
      <c r="B46" s="9">
        <f t="shared" ca="1" si="1"/>
        <v>0</v>
      </c>
      <c r="C46" s="9">
        <f t="shared" ca="1" si="2"/>
        <v>0</v>
      </c>
      <c r="D46" s="9">
        <f t="shared" ca="1" si="3"/>
        <v>0</v>
      </c>
      <c r="E46" s="9">
        <f t="shared" ca="1" si="3"/>
        <v>0</v>
      </c>
      <c r="F46" s="9">
        <f t="shared" ca="1" si="3"/>
        <v>0</v>
      </c>
      <c r="G46" s="9">
        <f t="shared" ca="1" si="3"/>
        <v>0</v>
      </c>
      <c r="H46" s="9">
        <f t="shared" ca="1" si="3"/>
        <v>0</v>
      </c>
      <c r="I46" s="9">
        <f t="shared" ca="1" si="3"/>
        <v>0</v>
      </c>
    </row>
    <row r="47" spans="1:9" x14ac:dyDescent="0.3">
      <c r="A47" s="10" t="s">
        <v>289</v>
      </c>
      <c r="B47" s="9">
        <f t="shared" ca="1" si="1"/>
        <v>0</v>
      </c>
      <c r="C47" s="9">
        <f t="shared" ca="1" si="2"/>
        <v>0</v>
      </c>
      <c r="D47" s="9">
        <f t="shared" ca="1" si="3"/>
        <v>0</v>
      </c>
      <c r="E47" s="9">
        <f t="shared" ca="1" si="3"/>
        <v>0</v>
      </c>
      <c r="F47" s="9">
        <f t="shared" ca="1" si="3"/>
        <v>0</v>
      </c>
      <c r="G47" s="9">
        <f t="shared" ca="1" si="3"/>
        <v>0</v>
      </c>
      <c r="H47" s="9">
        <f t="shared" ca="1" si="3"/>
        <v>0</v>
      </c>
      <c r="I47" s="9">
        <f t="shared" ca="1" si="3"/>
        <v>0</v>
      </c>
    </row>
    <row r="48" spans="1:9" x14ac:dyDescent="0.3">
      <c r="A48" s="9" t="s">
        <v>293</v>
      </c>
      <c r="B48" s="9">
        <f t="shared" ca="1" si="1"/>
        <v>0</v>
      </c>
      <c r="C48" s="9">
        <f t="shared" ca="1" si="2"/>
        <v>0</v>
      </c>
      <c r="D48" s="9">
        <f t="shared" ca="1" si="3"/>
        <v>0</v>
      </c>
      <c r="E48" s="9">
        <f t="shared" ca="1" si="3"/>
        <v>0</v>
      </c>
      <c r="F48" s="9">
        <f t="shared" ca="1" si="3"/>
        <v>0</v>
      </c>
      <c r="G48" s="9">
        <f t="shared" ca="1" si="3"/>
        <v>0</v>
      </c>
      <c r="H48" s="9">
        <f t="shared" ca="1" si="3"/>
        <v>0</v>
      </c>
      <c r="I48" s="9">
        <f t="shared" ca="1" si="3"/>
        <v>0</v>
      </c>
    </row>
    <row r="49" spans="1:9" x14ac:dyDescent="0.3">
      <c r="A49" s="10" t="s">
        <v>297</v>
      </c>
      <c r="B49" s="9">
        <f t="shared" ca="1" si="1"/>
        <v>0</v>
      </c>
      <c r="C49" s="9">
        <f t="shared" ca="1" si="2"/>
        <v>0</v>
      </c>
      <c r="D49" s="9">
        <f t="shared" ca="1" si="3"/>
        <v>0</v>
      </c>
      <c r="E49" s="9">
        <f t="shared" ca="1" si="3"/>
        <v>0</v>
      </c>
      <c r="F49" s="9">
        <f t="shared" ca="1" si="3"/>
        <v>0</v>
      </c>
      <c r="G49" s="9">
        <f t="shared" ca="1" si="3"/>
        <v>0</v>
      </c>
      <c r="H49" s="9">
        <f t="shared" ca="1" si="3"/>
        <v>0</v>
      </c>
      <c r="I49" s="9">
        <f t="shared" ca="1" si="3"/>
        <v>0</v>
      </c>
    </row>
    <row r="50" spans="1:9" x14ac:dyDescent="0.3">
      <c r="A50" s="9" t="s">
        <v>303</v>
      </c>
      <c r="B50" s="9">
        <f t="shared" ca="1" si="1"/>
        <v>0</v>
      </c>
      <c r="C50" s="9">
        <f t="shared" ca="1" si="2"/>
        <v>0</v>
      </c>
      <c r="D50" s="9">
        <f t="shared" ca="1" si="3"/>
        <v>0</v>
      </c>
      <c r="E50" s="9">
        <f t="shared" ca="1" si="3"/>
        <v>0</v>
      </c>
      <c r="F50" s="9">
        <f t="shared" ca="1" si="3"/>
        <v>0</v>
      </c>
      <c r="G50" s="9">
        <f t="shared" ca="1" si="3"/>
        <v>0</v>
      </c>
      <c r="H50" s="9">
        <f t="shared" ca="1" si="3"/>
        <v>0</v>
      </c>
      <c r="I50" s="9">
        <f t="shared" ca="1" si="3"/>
        <v>0</v>
      </c>
    </row>
    <row r="51" spans="1:9" x14ac:dyDescent="0.3">
      <c r="A51" s="10" t="s">
        <v>310</v>
      </c>
      <c r="B51" s="9">
        <f t="shared" ca="1" si="1"/>
        <v>0</v>
      </c>
      <c r="C51" s="9">
        <f t="shared" ca="1" si="2"/>
        <v>0</v>
      </c>
      <c r="D51" s="9">
        <f t="shared" ca="1" si="3"/>
        <v>0</v>
      </c>
      <c r="E51" s="9">
        <f t="shared" ca="1" si="3"/>
        <v>0</v>
      </c>
      <c r="F51" s="9">
        <f t="shared" ca="1" si="3"/>
        <v>0</v>
      </c>
      <c r="G51" s="9">
        <f t="shared" ca="1" si="3"/>
        <v>0</v>
      </c>
      <c r="H51" s="9">
        <f t="shared" ca="1" si="3"/>
        <v>0</v>
      </c>
      <c r="I51" s="9">
        <f t="shared" ca="1" si="3"/>
        <v>0</v>
      </c>
    </row>
    <row r="52" spans="1:9" x14ac:dyDescent="0.3">
      <c r="A52" s="9" t="s">
        <v>313</v>
      </c>
      <c r="B52" s="9">
        <f t="shared" ca="1" si="1"/>
        <v>0</v>
      </c>
      <c r="C52" s="9">
        <f t="shared" ca="1" si="2"/>
        <v>0</v>
      </c>
      <c r="D52" s="9">
        <f t="shared" ref="D52:I67" ca="1" si="4">IFERROR(_xlfn.IFS(IFERROR(INDEX(INDIRECT(D$2&amp;"!$A$2:$A$999"),MATCH($A52,INDIRECT(D$2&amp;"!E2:E999"),0),1),0)=1,10,IFERROR(INDEX(INDIRECT(D$2&amp;"!$A$2:$A$999"),MATCH($A52,INDIRECT(D$2&amp;"!E2:E999"),0),1),0)=2,8,IFERROR(INDEX(INDIRECT(D$2&amp;"!$A$2:$A$999"),MATCH($A52,INDIRECT(D$2&amp;"!E2:E999"),0),1),0)=3,6,IFERROR(INDEX(INDIRECT(D$2&amp;"!$A$2:$A$999"),MATCH($A52,INDIRECT(D$2&amp;"!E2:E999"),0),1),0)=4,5,IFERROR(INDEX(INDIRECT(D$2&amp;"!$A$2:$A$999"),MATCH($A52,INDIRECT(D$2&amp;"!E2:E999"),0),1),0)=5,4,IFERROR(INDEX(INDIRECT(D$2&amp;"!$A$2:$A$999"),MATCH($A52,INDIRECT(D$2&amp;"!E2:E999"),0),1),0)=6,3,IFERROR(INDEX(INDIRECT(D$2&amp;"!$A$2:$A$999"),MATCH($A52,INDIRECT(D$2&amp;"!E2:E999"),0),1),0)=7,2,IFERROR(INDEX(INDIRECT(D$2&amp;"!$A$2:$A$999"),MATCH($A52,INDIRECT(D$2&amp;"!E2:E999"),0),1),0)=8,1,IFERROR(INDEX(INDIRECT(D$2&amp;"!$A$2:$A$999"),MATCH($A52,INDIRECT(D$2&amp;"!E2:E999"),0),1),0)=9,1,IFERROR(INDEX(INDIRECT(D$2&amp;"!$A$2:$A$999"),MATCH($A52,INDIRECT(D$2&amp;"!E2:E999"),0),1),0)=10,1,IFERROR(INDEX(INDIRECT(D$2&amp;"!$A$2:$A$999"),MATCH($A52,INDIRECT(D$2&amp;"!E2:E999"),0),1),0)=11,1,IFERROR(INDEX(INDIRECT(D$2&amp;"!$A$2:$A$999"),MATCH($A52,INDIRECT(D$2&amp;"!E2:E999"),0),1),0)=12,1,IFERROR(INDEX(INDIRECT(D$2&amp;"!$A$2:$A$999"),MATCH($A52,INDIRECT(D$2&amp;"!E2:E999"),0),1),0)=13,1,IFERROR(INDEX(INDIRECT(D$2&amp;"!$A$2:$A$999"),MATCH($A52,INDIRECT(D$2&amp;"!E2:E999"),0),1),0)=14,1,IFERROR(INDEX(INDIRECT(D$2&amp;"!$A$2:$A$999"),MATCH($A52,INDIRECT(D$2&amp;"!E2:E999"),0),1),0)=15,1,IFERROR(INDEX(INDIRECT(D$2&amp;"!$A$2:$A$999"),MATCH($A52,INDIRECT(D$2&amp;"!E2:E999"),0),1),0)=16,1,IFERROR(INDEX(INDIRECT(D$2&amp;"!$A$2:$A$999"),MATCH($A52,INDIRECT(D$2&amp;"!E2:E999"),0),1),0)&gt;16,0),0)</f>
        <v>0</v>
      </c>
      <c r="E52" s="9">
        <f t="shared" ca="1" si="4"/>
        <v>0</v>
      </c>
      <c r="F52" s="9">
        <f t="shared" ca="1" si="4"/>
        <v>0</v>
      </c>
      <c r="G52" s="9">
        <f t="shared" ca="1" si="4"/>
        <v>0</v>
      </c>
      <c r="H52" s="9">
        <f t="shared" ca="1" si="4"/>
        <v>0</v>
      </c>
      <c r="I52" s="9">
        <f t="shared" ca="1" si="4"/>
        <v>0</v>
      </c>
    </row>
    <row r="53" spans="1:9" x14ac:dyDescent="0.3">
      <c r="A53" s="10" t="s">
        <v>318</v>
      </c>
      <c r="B53" s="9">
        <f t="shared" ca="1" si="1"/>
        <v>0</v>
      </c>
      <c r="C53" s="9">
        <f t="shared" ca="1" si="2"/>
        <v>0</v>
      </c>
      <c r="D53" s="9">
        <f t="shared" ca="1" si="4"/>
        <v>0</v>
      </c>
      <c r="E53" s="9">
        <f t="shared" ca="1" si="4"/>
        <v>0</v>
      </c>
      <c r="F53" s="9">
        <f t="shared" ca="1" si="4"/>
        <v>0</v>
      </c>
      <c r="G53" s="9">
        <f t="shared" ca="1" si="4"/>
        <v>0</v>
      </c>
      <c r="H53" s="9">
        <f t="shared" ca="1" si="4"/>
        <v>0</v>
      </c>
      <c r="I53" s="9">
        <f t="shared" ca="1" si="4"/>
        <v>0</v>
      </c>
    </row>
    <row r="54" spans="1:9" x14ac:dyDescent="0.3">
      <c r="A54" s="9" t="s">
        <v>323</v>
      </c>
      <c r="B54" s="9">
        <f t="shared" ca="1" si="1"/>
        <v>0</v>
      </c>
      <c r="C54" s="9">
        <f t="shared" ca="1" si="2"/>
        <v>0</v>
      </c>
      <c r="D54" s="9">
        <f t="shared" ca="1" si="4"/>
        <v>0</v>
      </c>
      <c r="E54" s="9">
        <f t="shared" ca="1" si="4"/>
        <v>0</v>
      </c>
      <c r="F54" s="9">
        <f t="shared" ca="1" si="4"/>
        <v>0</v>
      </c>
      <c r="G54" s="9">
        <f t="shared" ca="1" si="4"/>
        <v>0</v>
      </c>
      <c r="H54" s="9">
        <f t="shared" ca="1" si="4"/>
        <v>0</v>
      </c>
      <c r="I54" s="9">
        <f t="shared" ca="1" si="4"/>
        <v>0</v>
      </c>
    </row>
    <row r="55" spans="1:9" x14ac:dyDescent="0.3">
      <c r="A55" s="10" t="s">
        <v>328</v>
      </c>
      <c r="B55" s="9">
        <f t="shared" ca="1" si="1"/>
        <v>0</v>
      </c>
      <c r="C55" s="9">
        <f t="shared" ca="1" si="2"/>
        <v>0</v>
      </c>
      <c r="D55" s="9">
        <f t="shared" ca="1" si="4"/>
        <v>0</v>
      </c>
      <c r="E55" s="9">
        <f t="shared" ca="1" si="4"/>
        <v>0</v>
      </c>
      <c r="F55" s="9">
        <f t="shared" ca="1" si="4"/>
        <v>0</v>
      </c>
      <c r="G55" s="9">
        <f t="shared" ca="1" si="4"/>
        <v>0</v>
      </c>
      <c r="H55" s="9">
        <f t="shared" ca="1" si="4"/>
        <v>0</v>
      </c>
      <c r="I55" s="9">
        <f t="shared" ca="1" si="4"/>
        <v>0</v>
      </c>
    </row>
    <row r="56" spans="1:9" x14ac:dyDescent="0.3">
      <c r="A56" s="9" t="s">
        <v>332</v>
      </c>
      <c r="B56" s="9">
        <f t="shared" ca="1" si="1"/>
        <v>0</v>
      </c>
      <c r="C56" s="9">
        <f t="shared" ca="1" si="2"/>
        <v>0</v>
      </c>
      <c r="D56" s="9">
        <f t="shared" ca="1" si="4"/>
        <v>0</v>
      </c>
      <c r="E56" s="9">
        <f t="shared" ca="1" si="4"/>
        <v>0</v>
      </c>
      <c r="F56" s="9">
        <f t="shared" ca="1" si="4"/>
        <v>0</v>
      </c>
      <c r="G56" s="9">
        <f t="shared" ca="1" si="4"/>
        <v>0</v>
      </c>
      <c r="H56" s="9">
        <f t="shared" ca="1" si="4"/>
        <v>0</v>
      </c>
      <c r="I56" s="9">
        <f t="shared" ca="1" si="4"/>
        <v>0</v>
      </c>
    </row>
    <row r="57" spans="1:9" x14ac:dyDescent="0.3">
      <c r="A57" s="10" t="s">
        <v>335</v>
      </c>
      <c r="B57" s="9">
        <f t="shared" ca="1" si="1"/>
        <v>0</v>
      </c>
      <c r="C57" s="9">
        <f t="shared" ca="1" si="2"/>
        <v>0</v>
      </c>
      <c r="D57" s="9">
        <f t="shared" ca="1" si="4"/>
        <v>0</v>
      </c>
      <c r="E57" s="9">
        <f t="shared" ca="1" si="4"/>
        <v>0</v>
      </c>
      <c r="F57" s="9">
        <f t="shared" ca="1" si="4"/>
        <v>0</v>
      </c>
      <c r="G57" s="9">
        <f t="shared" ca="1" si="4"/>
        <v>0</v>
      </c>
      <c r="H57" s="9">
        <f t="shared" ca="1" si="4"/>
        <v>0</v>
      </c>
      <c r="I57" s="9">
        <f t="shared" ca="1" si="4"/>
        <v>0</v>
      </c>
    </row>
    <row r="58" spans="1:9" x14ac:dyDescent="0.3">
      <c r="A58" s="9" t="s">
        <v>341</v>
      </c>
      <c r="B58" s="9">
        <f t="shared" ca="1" si="1"/>
        <v>0</v>
      </c>
      <c r="C58" s="9">
        <f t="shared" ca="1" si="2"/>
        <v>0</v>
      </c>
      <c r="D58" s="9">
        <f t="shared" ca="1" si="4"/>
        <v>0</v>
      </c>
      <c r="E58" s="9">
        <f t="shared" ca="1" si="4"/>
        <v>0</v>
      </c>
      <c r="F58" s="9">
        <f t="shared" ca="1" si="4"/>
        <v>0</v>
      </c>
      <c r="G58" s="9">
        <f t="shared" ca="1" si="4"/>
        <v>0</v>
      </c>
      <c r="H58" s="9">
        <f t="shared" ca="1" si="4"/>
        <v>0</v>
      </c>
      <c r="I58" s="9">
        <f t="shared" ca="1" si="4"/>
        <v>0</v>
      </c>
    </row>
    <row r="59" spans="1:9" x14ac:dyDescent="0.3">
      <c r="A59" s="10" t="s">
        <v>345</v>
      </c>
      <c r="B59" s="9">
        <f t="shared" ca="1" si="1"/>
        <v>0</v>
      </c>
      <c r="C59" s="9">
        <f t="shared" ca="1" si="2"/>
        <v>0</v>
      </c>
      <c r="D59" s="9">
        <f t="shared" ca="1" si="4"/>
        <v>0</v>
      </c>
      <c r="E59" s="9">
        <f t="shared" ca="1" si="4"/>
        <v>0</v>
      </c>
      <c r="F59" s="9">
        <f t="shared" ca="1" si="4"/>
        <v>0</v>
      </c>
      <c r="G59" s="9">
        <f t="shared" ca="1" si="4"/>
        <v>0</v>
      </c>
      <c r="H59" s="9">
        <f t="shared" ca="1" si="4"/>
        <v>0</v>
      </c>
      <c r="I59" s="9">
        <f t="shared" ca="1" si="4"/>
        <v>0</v>
      </c>
    </row>
    <row r="60" spans="1:9" x14ac:dyDescent="0.3">
      <c r="A60" s="9" t="s">
        <v>348</v>
      </c>
      <c r="B60" s="9">
        <f t="shared" ca="1" si="1"/>
        <v>0</v>
      </c>
      <c r="C60" s="9">
        <f t="shared" ca="1" si="2"/>
        <v>0</v>
      </c>
      <c r="D60" s="9">
        <f t="shared" ca="1" si="4"/>
        <v>0</v>
      </c>
      <c r="E60" s="9">
        <f t="shared" ca="1" si="4"/>
        <v>0</v>
      </c>
      <c r="F60" s="9">
        <f t="shared" ca="1" si="4"/>
        <v>0</v>
      </c>
      <c r="G60" s="9">
        <f t="shared" ca="1" si="4"/>
        <v>0</v>
      </c>
      <c r="H60" s="9">
        <f t="shared" ca="1" si="4"/>
        <v>0</v>
      </c>
      <c r="I60" s="9">
        <f t="shared" ca="1" si="4"/>
        <v>0</v>
      </c>
    </row>
    <row r="61" spans="1:9" x14ac:dyDescent="0.3">
      <c r="A61" s="10" t="s">
        <v>351</v>
      </c>
      <c r="B61" s="9">
        <f t="shared" ca="1" si="1"/>
        <v>0</v>
      </c>
      <c r="C61" s="9">
        <f t="shared" ca="1" si="2"/>
        <v>0</v>
      </c>
      <c r="D61" s="9">
        <f t="shared" ca="1" si="4"/>
        <v>0</v>
      </c>
      <c r="E61" s="9">
        <f t="shared" ca="1" si="4"/>
        <v>0</v>
      </c>
      <c r="F61" s="9">
        <f t="shared" ca="1" si="4"/>
        <v>0</v>
      </c>
      <c r="G61" s="9">
        <f t="shared" ca="1" si="4"/>
        <v>0</v>
      </c>
      <c r="H61" s="9">
        <f t="shared" ca="1" si="4"/>
        <v>0</v>
      </c>
      <c r="I61" s="9">
        <f t="shared" ca="1" si="4"/>
        <v>0</v>
      </c>
    </row>
    <row r="62" spans="1:9" x14ac:dyDescent="0.3">
      <c r="A62" s="9" t="s">
        <v>354</v>
      </c>
      <c r="B62" s="9">
        <f t="shared" ca="1" si="1"/>
        <v>0</v>
      </c>
      <c r="C62" s="9">
        <f t="shared" ca="1" si="2"/>
        <v>0</v>
      </c>
      <c r="D62" s="9">
        <f t="shared" ca="1" si="4"/>
        <v>0</v>
      </c>
      <c r="E62" s="9">
        <f t="shared" ca="1" si="4"/>
        <v>0</v>
      </c>
      <c r="F62" s="9">
        <f t="shared" ca="1" si="4"/>
        <v>0</v>
      </c>
      <c r="G62" s="9">
        <f t="shared" ca="1" si="4"/>
        <v>0</v>
      </c>
      <c r="H62" s="9">
        <f t="shared" ca="1" si="4"/>
        <v>0</v>
      </c>
      <c r="I62" s="9">
        <f t="shared" ca="1" si="4"/>
        <v>0</v>
      </c>
    </row>
    <row r="63" spans="1:9" x14ac:dyDescent="0.3">
      <c r="A63" s="10" t="s">
        <v>356</v>
      </c>
      <c r="B63" s="9">
        <f t="shared" ca="1" si="1"/>
        <v>0</v>
      </c>
      <c r="C63" s="9">
        <f t="shared" ca="1" si="2"/>
        <v>0</v>
      </c>
      <c r="D63" s="9">
        <f t="shared" ca="1" si="4"/>
        <v>0</v>
      </c>
      <c r="E63" s="9">
        <f t="shared" ca="1" si="4"/>
        <v>0</v>
      </c>
      <c r="F63" s="9">
        <f t="shared" ca="1" si="4"/>
        <v>0</v>
      </c>
      <c r="G63" s="9">
        <f t="shared" ca="1" si="4"/>
        <v>0</v>
      </c>
      <c r="H63" s="9">
        <f t="shared" ca="1" si="4"/>
        <v>0</v>
      </c>
      <c r="I63" s="9">
        <f t="shared" ca="1" si="4"/>
        <v>0</v>
      </c>
    </row>
    <row r="64" spans="1:9" x14ac:dyDescent="0.3">
      <c r="A64" s="9" t="s">
        <v>358</v>
      </c>
      <c r="B64" s="9">
        <f t="shared" ca="1" si="1"/>
        <v>0</v>
      </c>
      <c r="C64" s="9">
        <f t="shared" ca="1" si="2"/>
        <v>0</v>
      </c>
      <c r="D64" s="9">
        <f t="shared" ca="1" si="4"/>
        <v>0</v>
      </c>
      <c r="E64" s="9">
        <f t="shared" ca="1" si="4"/>
        <v>0</v>
      </c>
      <c r="F64" s="9">
        <f t="shared" ca="1" si="4"/>
        <v>0</v>
      </c>
      <c r="G64" s="9">
        <f t="shared" ca="1" si="4"/>
        <v>0</v>
      </c>
      <c r="H64" s="9">
        <f t="shared" ca="1" si="4"/>
        <v>0</v>
      </c>
      <c r="I64" s="9">
        <f t="shared" ca="1" si="4"/>
        <v>0</v>
      </c>
    </row>
    <row r="65" spans="1:9" x14ac:dyDescent="0.3">
      <c r="A65" s="10" t="s">
        <v>361</v>
      </c>
      <c r="B65" s="9">
        <f t="shared" ca="1" si="1"/>
        <v>0</v>
      </c>
      <c r="C65" s="9">
        <f t="shared" ca="1" si="2"/>
        <v>0</v>
      </c>
      <c r="D65" s="9">
        <f t="shared" ca="1" si="4"/>
        <v>0</v>
      </c>
      <c r="E65" s="9">
        <f t="shared" ca="1" si="4"/>
        <v>0</v>
      </c>
      <c r="F65" s="9">
        <f t="shared" ca="1" si="4"/>
        <v>0</v>
      </c>
      <c r="G65" s="9">
        <f t="shared" ca="1" si="4"/>
        <v>0</v>
      </c>
      <c r="H65" s="9">
        <f t="shared" ca="1" si="4"/>
        <v>0</v>
      </c>
      <c r="I65" s="9">
        <f t="shared" ca="1" si="4"/>
        <v>0</v>
      </c>
    </row>
    <row r="66" spans="1:9" x14ac:dyDescent="0.3">
      <c r="A66" s="9" t="s">
        <v>364</v>
      </c>
      <c r="B66" s="9">
        <f t="shared" ca="1" si="1"/>
        <v>0</v>
      </c>
      <c r="C66" s="9">
        <f t="shared" ca="1" si="2"/>
        <v>0</v>
      </c>
      <c r="D66" s="9">
        <f t="shared" ca="1" si="4"/>
        <v>0</v>
      </c>
      <c r="E66" s="9">
        <f t="shared" ca="1" si="4"/>
        <v>0</v>
      </c>
      <c r="F66" s="9">
        <f t="shared" ca="1" si="4"/>
        <v>0</v>
      </c>
      <c r="G66" s="9">
        <f t="shared" ca="1" si="4"/>
        <v>0</v>
      </c>
      <c r="H66" s="9">
        <f t="shared" ca="1" si="4"/>
        <v>0</v>
      </c>
      <c r="I66" s="9">
        <f t="shared" ca="1" si="4"/>
        <v>0</v>
      </c>
    </row>
    <row r="67" spans="1:9" x14ac:dyDescent="0.3">
      <c r="A67" s="10" t="s">
        <v>366</v>
      </c>
      <c r="B67" s="9">
        <f t="shared" ca="1" si="1"/>
        <v>0</v>
      </c>
      <c r="C67" s="9">
        <f t="shared" ca="1" si="2"/>
        <v>0</v>
      </c>
      <c r="D67" s="9">
        <f t="shared" ca="1" si="4"/>
        <v>0</v>
      </c>
      <c r="E67" s="9">
        <f t="shared" ca="1" si="4"/>
        <v>0</v>
      </c>
      <c r="F67" s="9">
        <f t="shared" ca="1" si="4"/>
        <v>0</v>
      </c>
      <c r="G67" s="9">
        <f t="shared" ca="1" si="4"/>
        <v>0</v>
      </c>
      <c r="H67" s="9">
        <f t="shared" ca="1" si="4"/>
        <v>0</v>
      </c>
      <c r="I67" s="9">
        <f t="shared" ca="1" si="4"/>
        <v>0</v>
      </c>
    </row>
    <row r="68" spans="1:9" x14ac:dyDescent="0.3">
      <c r="A68" s="9" t="s">
        <v>369</v>
      </c>
      <c r="B68" s="9">
        <f t="shared" ca="1" si="1"/>
        <v>0</v>
      </c>
      <c r="C68" s="9">
        <f t="shared" ca="1" si="2"/>
        <v>0</v>
      </c>
      <c r="D68" s="9">
        <f t="shared" ref="D68:I68" ca="1" si="5">IFERROR(_xlfn.IFS(IFERROR(INDEX(INDIRECT(D$2&amp;"!$A$2:$A$999"),MATCH($A68,INDIRECT(D$2&amp;"!E2:E999"),0),1),0)=1,10,IFERROR(INDEX(INDIRECT(D$2&amp;"!$A$2:$A$999"),MATCH($A68,INDIRECT(D$2&amp;"!E2:E999"),0),1),0)=2,8,IFERROR(INDEX(INDIRECT(D$2&amp;"!$A$2:$A$999"),MATCH($A68,INDIRECT(D$2&amp;"!E2:E999"),0),1),0)=3,6,IFERROR(INDEX(INDIRECT(D$2&amp;"!$A$2:$A$999"),MATCH($A68,INDIRECT(D$2&amp;"!E2:E999"),0),1),0)=4,5,IFERROR(INDEX(INDIRECT(D$2&amp;"!$A$2:$A$999"),MATCH($A68,INDIRECT(D$2&amp;"!E2:E999"),0),1),0)=5,4,IFERROR(INDEX(INDIRECT(D$2&amp;"!$A$2:$A$999"),MATCH($A68,INDIRECT(D$2&amp;"!E2:E999"),0),1),0)=6,3,IFERROR(INDEX(INDIRECT(D$2&amp;"!$A$2:$A$999"),MATCH($A68,INDIRECT(D$2&amp;"!E2:E999"),0),1),0)=7,2,IFERROR(INDEX(INDIRECT(D$2&amp;"!$A$2:$A$999"),MATCH($A68,INDIRECT(D$2&amp;"!E2:E999"),0),1),0)=8,1,IFERROR(INDEX(INDIRECT(D$2&amp;"!$A$2:$A$999"),MATCH($A68,INDIRECT(D$2&amp;"!E2:E999"),0),1),0)=9,1,IFERROR(INDEX(INDIRECT(D$2&amp;"!$A$2:$A$999"),MATCH($A68,INDIRECT(D$2&amp;"!E2:E999"),0),1),0)=10,1,IFERROR(INDEX(INDIRECT(D$2&amp;"!$A$2:$A$999"),MATCH($A68,INDIRECT(D$2&amp;"!E2:E999"),0),1),0)=11,1,IFERROR(INDEX(INDIRECT(D$2&amp;"!$A$2:$A$999"),MATCH($A68,INDIRECT(D$2&amp;"!E2:E999"),0),1),0)=12,1,IFERROR(INDEX(INDIRECT(D$2&amp;"!$A$2:$A$999"),MATCH($A68,INDIRECT(D$2&amp;"!E2:E999"),0),1),0)=13,1,IFERROR(INDEX(INDIRECT(D$2&amp;"!$A$2:$A$999"),MATCH($A68,INDIRECT(D$2&amp;"!E2:E999"),0),1),0)=14,1,IFERROR(INDEX(INDIRECT(D$2&amp;"!$A$2:$A$999"),MATCH($A68,INDIRECT(D$2&amp;"!E2:E999"),0),1),0)=15,1,IFERROR(INDEX(INDIRECT(D$2&amp;"!$A$2:$A$999"),MATCH($A68,INDIRECT(D$2&amp;"!E2:E999"),0),1),0)=16,1,IFERROR(INDEX(INDIRECT(D$2&amp;"!$A$2:$A$999"),MATCH($A68,INDIRECT(D$2&amp;"!E2:E999"),0),1),0)&gt;16,0),0)</f>
        <v>0</v>
      </c>
      <c r="E68" s="9">
        <f t="shared" ca="1" si="5"/>
        <v>0</v>
      </c>
      <c r="F68" s="9">
        <f t="shared" ca="1" si="5"/>
        <v>0</v>
      </c>
      <c r="G68" s="9">
        <f t="shared" ca="1" si="5"/>
        <v>0</v>
      </c>
      <c r="H68" s="9">
        <f t="shared" ca="1" si="5"/>
        <v>0</v>
      </c>
      <c r="I68" s="9">
        <f t="shared" ca="1" si="5"/>
        <v>0</v>
      </c>
    </row>
    <row r="69" spans="1:9" x14ac:dyDescent="0.3">
      <c r="A69" s="10" t="s">
        <v>373</v>
      </c>
      <c r="B69" s="9">
        <f t="shared" ref="B69:B132" ca="1" si="6">SUM(C69:DC69)</f>
        <v>0</v>
      </c>
      <c r="C69" s="9">
        <f t="shared" ref="C69:I132" ca="1" si="7">IFERROR(_xlfn.IFS(IFERROR(INDEX(INDIRECT(C$2&amp;"!$A$2:$A$999"),MATCH($A69,INDIRECT(C$2&amp;"!E2:E999"),0),1),0)=1,10,IFERROR(INDEX(INDIRECT(C$2&amp;"!$A$2:$A$999"),MATCH($A69,INDIRECT(C$2&amp;"!E2:E999"),0),1),0)=2,8,IFERROR(INDEX(INDIRECT(C$2&amp;"!$A$2:$A$999"),MATCH($A69,INDIRECT(C$2&amp;"!E2:E999"),0),1),0)=3,6,IFERROR(INDEX(INDIRECT(C$2&amp;"!$A$2:$A$999"),MATCH($A69,INDIRECT(C$2&amp;"!E2:E999"),0),1),0)=4,5,IFERROR(INDEX(INDIRECT(C$2&amp;"!$A$2:$A$999"),MATCH($A69,INDIRECT(C$2&amp;"!E2:E999"),0),1),0)=5,4,IFERROR(INDEX(INDIRECT(C$2&amp;"!$A$2:$A$999"),MATCH($A69,INDIRECT(C$2&amp;"!E2:E999"),0),1),0)=6,3,IFERROR(INDEX(INDIRECT(C$2&amp;"!$A$2:$A$999"),MATCH($A69,INDIRECT(C$2&amp;"!E2:E999"),0),1),0)=7,2,IFERROR(INDEX(INDIRECT(C$2&amp;"!$A$2:$A$999"),MATCH($A69,INDIRECT(C$2&amp;"!E2:E999"),0),1),0)=8,1,IFERROR(INDEX(INDIRECT(C$2&amp;"!$A$2:$A$999"),MATCH($A69,INDIRECT(C$2&amp;"!E2:E999"),0),1),0)=9,1,IFERROR(INDEX(INDIRECT(C$2&amp;"!$A$2:$A$999"),MATCH($A69,INDIRECT(C$2&amp;"!E2:E999"),0),1),0)=10,1,IFERROR(INDEX(INDIRECT(C$2&amp;"!$A$2:$A$999"),MATCH($A69,INDIRECT(C$2&amp;"!E2:E999"),0),1),0)=11,1,IFERROR(INDEX(INDIRECT(C$2&amp;"!$A$2:$A$999"),MATCH($A69,INDIRECT(C$2&amp;"!E2:E999"),0),1),0)=12,1,IFERROR(INDEX(INDIRECT(C$2&amp;"!$A$2:$A$999"),MATCH($A69,INDIRECT(C$2&amp;"!E2:E999"),0),1),0)=13,1,IFERROR(INDEX(INDIRECT(C$2&amp;"!$A$2:$A$999"),MATCH($A69,INDIRECT(C$2&amp;"!E2:E999"),0),1),0)=14,1,IFERROR(INDEX(INDIRECT(C$2&amp;"!$A$2:$A$999"),MATCH($A69,INDIRECT(C$2&amp;"!E2:E999"),0),1),0)=15,1,IFERROR(INDEX(INDIRECT(C$2&amp;"!$A$2:$A$999"),MATCH($A69,INDIRECT(C$2&amp;"!E2:E999"),0),1),0)=16,1,IFERROR(INDEX(INDIRECT(C$2&amp;"!$A$2:$A$999"),MATCH($A69,INDIRECT(C$2&amp;"!E2:E999"),0),1),0)&gt;16,0),0)</f>
        <v>0</v>
      </c>
      <c r="D69" s="9">
        <f t="shared" ca="1" si="7"/>
        <v>0</v>
      </c>
      <c r="E69" s="9">
        <f t="shared" ca="1" si="7"/>
        <v>0</v>
      </c>
      <c r="F69" s="9">
        <f t="shared" ca="1" si="7"/>
        <v>0</v>
      </c>
      <c r="G69" s="9">
        <f t="shared" ca="1" si="7"/>
        <v>0</v>
      </c>
      <c r="H69" s="9">
        <f t="shared" ca="1" si="7"/>
        <v>0</v>
      </c>
      <c r="I69" s="9">
        <f t="shared" ca="1" si="7"/>
        <v>0</v>
      </c>
    </row>
    <row r="70" spans="1:9" x14ac:dyDescent="0.3">
      <c r="A70" s="9" t="s">
        <v>377</v>
      </c>
      <c r="B70" s="9">
        <f t="shared" ca="1" si="6"/>
        <v>0</v>
      </c>
      <c r="C70" s="9">
        <f t="shared" ca="1" si="7"/>
        <v>0</v>
      </c>
      <c r="D70" s="9">
        <f t="shared" ca="1" si="7"/>
        <v>0</v>
      </c>
      <c r="E70" s="9">
        <f t="shared" ca="1" si="7"/>
        <v>0</v>
      </c>
      <c r="F70" s="9">
        <f t="shared" ca="1" si="7"/>
        <v>0</v>
      </c>
      <c r="G70" s="9">
        <f t="shared" ca="1" si="7"/>
        <v>0</v>
      </c>
      <c r="H70" s="9">
        <f t="shared" ca="1" si="7"/>
        <v>0</v>
      </c>
      <c r="I70" s="9">
        <f t="shared" ca="1" si="7"/>
        <v>0</v>
      </c>
    </row>
    <row r="71" spans="1:9" x14ac:dyDescent="0.3">
      <c r="A71" s="10" t="s">
        <v>379</v>
      </c>
      <c r="B71" s="9">
        <f t="shared" ca="1" si="6"/>
        <v>0</v>
      </c>
      <c r="C71" s="9">
        <f t="shared" ca="1" si="7"/>
        <v>0</v>
      </c>
      <c r="D71" s="9">
        <f t="shared" ca="1" si="7"/>
        <v>0</v>
      </c>
      <c r="E71" s="9">
        <f t="shared" ca="1" si="7"/>
        <v>0</v>
      </c>
      <c r="F71" s="9">
        <f t="shared" ca="1" si="7"/>
        <v>0</v>
      </c>
      <c r="G71" s="9">
        <f t="shared" ca="1" si="7"/>
        <v>0</v>
      </c>
      <c r="H71" s="9">
        <f t="shared" ca="1" si="7"/>
        <v>0</v>
      </c>
      <c r="I71" s="9">
        <f t="shared" ca="1" si="7"/>
        <v>0</v>
      </c>
    </row>
    <row r="72" spans="1:9" x14ac:dyDescent="0.3">
      <c r="A72" s="9" t="s">
        <v>380</v>
      </c>
      <c r="B72" s="9">
        <f t="shared" ca="1" si="6"/>
        <v>0</v>
      </c>
      <c r="C72" s="9">
        <f t="shared" ca="1" si="7"/>
        <v>0</v>
      </c>
      <c r="D72" s="9">
        <f t="shared" ca="1" si="7"/>
        <v>0</v>
      </c>
      <c r="E72" s="9">
        <f t="shared" ca="1" si="7"/>
        <v>0</v>
      </c>
      <c r="F72" s="9">
        <f t="shared" ca="1" si="7"/>
        <v>0</v>
      </c>
      <c r="G72" s="9">
        <f t="shared" ca="1" si="7"/>
        <v>0</v>
      </c>
      <c r="H72" s="9">
        <f t="shared" ca="1" si="7"/>
        <v>0</v>
      </c>
      <c r="I72" s="9">
        <f t="shared" ca="1" si="7"/>
        <v>0</v>
      </c>
    </row>
    <row r="73" spans="1:9" x14ac:dyDescent="0.3">
      <c r="A73" s="10" t="s">
        <v>382</v>
      </c>
      <c r="B73" s="9">
        <f t="shared" ca="1" si="6"/>
        <v>0</v>
      </c>
      <c r="C73" s="9">
        <f t="shared" ca="1" si="7"/>
        <v>0</v>
      </c>
      <c r="D73" s="9">
        <f t="shared" ca="1" si="7"/>
        <v>0</v>
      </c>
      <c r="E73" s="9">
        <f t="shared" ca="1" si="7"/>
        <v>0</v>
      </c>
      <c r="F73" s="9">
        <f t="shared" ca="1" si="7"/>
        <v>0</v>
      </c>
      <c r="G73" s="9">
        <f t="shared" ca="1" si="7"/>
        <v>0</v>
      </c>
      <c r="H73" s="9">
        <f t="shared" ca="1" si="7"/>
        <v>0</v>
      </c>
      <c r="I73" s="9">
        <f t="shared" ca="1" si="7"/>
        <v>0</v>
      </c>
    </row>
    <row r="74" spans="1:9" x14ac:dyDescent="0.3">
      <c r="A74" s="9" t="s">
        <v>390</v>
      </c>
      <c r="B74" s="9">
        <f t="shared" ca="1" si="6"/>
        <v>7</v>
      </c>
      <c r="C74" s="9">
        <f t="shared" ca="1" si="7"/>
        <v>0</v>
      </c>
      <c r="D74" s="9">
        <f t="shared" ca="1" si="7"/>
        <v>4</v>
      </c>
      <c r="E74" s="9">
        <f t="shared" ca="1" si="7"/>
        <v>1</v>
      </c>
      <c r="F74" s="9">
        <f t="shared" ca="1" si="7"/>
        <v>2</v>
      </c>
      <c r="G74" s="9">
        <f t="shared" ca="1" si="7"/>
        <v>0</v>
      </c>
      <c r="H74" s="9">
        <f t="shared" ca="1" si="7"/>
        <v>0</v>
      </c>
      <c r="I74" s="9">
        <f t="shared" ca="1" si="7"/>
        <v>0</v>
      </c>
    </row>
    <row r="75" spans="1:9" x14ac:dyDescent="0.3">
      <c r="A75" s="10" t="s">
        <v>393</v>
      </c>
      <c r="B75" s="9">
        <f t="shared" ca="1" si="6"/>
        <v>3</v>
      </c>
      <c r="C75" s="9">
        <f t="shared" ca="1" si="7"/>
        <v>0</v>
      </c>
      <c r="D75" s="9">
        <f t="shared" ca="1" si="7"/>
        <v>3</v>
      </c>
      <c r="E75" s="9">
        <f t="shared" ca="1" si="7"/>
        <v>0</v>
      </c>
      <c r="F75" s="9">
        <f t="shared" ca="1" si="7"/>
        <v>0</v>
      </c>
      <c r="G75" s="9">
        <f t="shared" ca="1" si="7"/>
        <v>0</v>
      </c>
      <c r="H75" s="9">
        <f t="shared" ca="1" si="7"/>
        <v>0</v>
      </c>
      <c r="I75" s="9">
        <f t="shared" ca="1" si="7"/>
        <v>0</v>
      </c>
    </row>
    <row r="76" spans="1:9" x14ac:dyDescent="0.3">
      <c r="A76" s="9" t="s">
        <v>395</v>
      </c>
      <c r="B76" s="9">
        <f t="shared" ca="1" si="6"/>
        <v>39</v>
      </c>
      <c r="C76" s="9">
        <f t="shared" ca="1" si="7"/>
        <v>0</v>
      </c>
      <c r="D76" s="9">
        <f t="shared" ca="1" si="7"/>
        <v>3</v>
      </c>
      <c r="E76" s="9">
        <f t="shared" ca="1" si="7"/>
        <v>10</v>
      </c>
      <c r="F76" s="9">
        <f t="shared" ca="1" si="7"/>
        <v>10</v>
      </c>
      <c r="G76" s="9">
        <f t="shared" ca="1" si="7"/>
        <v>10</v>
      </c>
      <c r="H76" s="9">
        <f t="shared" ca="1" si="7"/>
        <v>0</v>
      </c>
      <c r="I76" s="9">
        <f t="shared" ca="1" si="7"/>
        <v>6</v>
      </c>
    </row>
    <row r="77" spans="1:9" x14ac:dyDescent="0.3">
      <c r="A77" s="10" t="s">
        <v>397</v>
      </c>
      <c r="B77" s="9">
        <f t="shared" ca="1" si="6"/>
        <v>8</v>
      </c>
      <c r="C77" s="9">
        <f t="shared" ca="1" si="7"/>
        <v>0</v>
      </c>
      <c r="D77" s="9">
        <f t="shared" ca="1" si="7"/>
        <v>1</v>
      </c>
      <c r="E77" s="9">
        <f t="shared" ca="1" si="7"/>
        <v>4</v>
      </c>
      <c r="F77" s="9">
        <f t="shared" ca="1" si="7"/>
        <v>0</v>
      </c>
      <c r="G77" s="9">
        <f t="shared" ca="1" si="7"/>
        <v>1</v>
      </c>
      <c r="H77" s="9">
        <f t="shared" ca="1" si="7"/>
        <v>2</v>
      </c>
      <c r="I77" s="9">
        <f t="shared" ca="1" si="7"/>
        <v>0</v>
      </c>
    </row>
    <row r="78" spans="1:9" x14ac:dyDescent="0.3">
      <c r="A78" s="9" t="s">
        <v>399</v>
      </c>
      <c r="B78" s="9">
        <f t="shared" ca="1" si="6"/>
        <v>2</v>
      </c>
      <c r="C78" s="9">
        <f t="shared" ca="1" si="7"/>
        <v>0</v>
      </c>
      <c r="D78" s="9">
        <f t="shared" ca="1" si="7"/>
        <v>1</v>
      </c>
      <c r="E78" s="9">
        <f t="shared" ca="1" si="7"/>
        <v>0</v>
      </c>
      <c r="F78" s="9">
        <f t="shared" ca="1" si="7"/>
        <v>1</v>
      </c>
      <c r="G78" s="9">
        <f t="shared" ca="1" si="7"/>
        <v>0</v>
      </c>
      <c r="H78" s="9">
        <f t="shared" ca="1" si="7"/>
        <v>0</v>
      </c>
      <c r="I78" s="9">
        <f t="shared" ca="1" si="7"/>
        <v>0</v>
      </c>
    </row>
    <row r="79" spans="1:9" x14ac:dyDescent="0.3">
      <c r="A79" s="10" t="s">
        <v>401</v>
      </c>
      <c r="B79" s="9">
        <f t="shared" ca="1" si="6"/>
        <v>1</v>
      </c>
      <c r="C79" s="9">
        <f t="shared" ca="1" si="7"/>
        <v>0</v>
      </c>
      <c r="D79" s="9">
        <f t="shared" ca="1" si="7"/>
        <v>1</v>
      </c>
      <c r="E79" s="9">
        <f t="shared" ca="1" si="7"/>
        <v>0</v>
      </c>
      <c r="F79" s="9">
        <f t="shared" ca="1" si="7"/>
        <v>0</v>
      </c>
      <c r="G79" s="9">
        <f t="shared" ca="1" si="7"/>
        <v>0</v>
      </c>
      <c r="H79" s="9">
        <f t="shared" ca="1" si="7"/>
        <v>0</v>
      </c>
      <c r="I79" s="9">
        <f t="shared" ca="1" si="7"/>
        <v>0</v>
      </c>
    </row>
    <row r="80" spans="1:9" x14ac:dyDescent="0.3">
      <c r="A80" s="9" t="s">
        <v>405</v>
      </c>
      <c r="B80" s="9">
        <f t="shared" ca="1" si="6"/>
        <v>0</v>
      </c>
      <c r="C80" s="9">
        <f t="shared" ca="1" si="7"/>
        <v>0</v>
      </c>
      <c r="D80" s="9">
        <f t="shared" ca="1" si="7"/>
        <v>0</v>
      </c>
      <c r="E80" s="9">
        <f t="shared" ca="1" si="7"/>
        <v>0</v>
      </c>
      <c r="F80" s="9">
        <f t="shared" ca="1" si="7"/>
        <v>0</v>
      </c>
      <c r="G80" s="9">
        <f t="shared" ca="1" si="7"/>
        <v>0</v>
      </c>
      <c r="H80" s="9">
        <f t="shared" ca="1" si="7"/>
        <v>0</v>
      </c>
      <c r="I80" s="9">
        <f t="shared" ca="1" si="7"/>
        <v>0</v>
      </c>
    </row>
    <row r="81" spans="1:9" x14ac:dyDescent="0.3">
      <c r="A81" s="10" t="s">
        <v>408</v>
      </c>
      <c r="B81" s="9">
        <f t="shared" ca="1" si="6"/>
        <v>0</v>
      </c>
      <c r="C81" s="9">
        <f t="shared" ca="1" si="7"/>
        <v>0</v>
      </c>
      <c r="D81" s="9">
        <f t="shared" ca="1" si="7"/>
        <v>0</v>
      </c>
      <c r="E81" s="9">
        <f t="shared" ca="1" si="7"/>
        <v>0</v>
      </c>
      <c r="F81" s="9">
        <f t="shared" ca="1" si="7"/>
        <v>0</v>
      </c>
      <c r="G81" s="9">
        <f t="shared" ca="1" si="7"/>
        <v>0</v>
      </c>
      <c r="H81" s="9">
        <f t="shared" ca="1" si="7"/>
        <v>0</v>
      </c>
      <c r="I81" s="9">
        <f t="shared" ca="1" si="7"/>
        <v>0</v>
      </c>
    </row>
    <row r="82" spans="1:9" x14ac:dyDescent="0.3">
      <c r="A82" s="9" t="s">
        <v>410</v>
      </c>
      <c r="B82" s="9">
        <f t="shared" ca="1" si="6"/>
        <v>0</v>
      </c>
      <c r="C82" s="9">
        <f t="shared" ca="1" si="7"/>
        <v>0</v>
      </c>
      <c r="D82" s="9">
        <f t="shared" ca="1" si="7"/>
        <v>0</v>
      </c>
      <c r="E82" s="9">
        <f t="shared" ca="1" si="7"/>
        <v>0</v>
      </c>
      <c r="F82" s="9">
        <f t="shared" ca="1" si="7"/>
        <v>0</v>
      </c>
      <c r="G82" s="9">
        <f t="shared" ca="1" si="7"/>
        <v>0</v>
      </c>
      <c r="H82" s="9">
        <f t="shared" ca="1" si="7"/>
        <v>0</v>
      </c>
      <c r="I82" s="9">
        <f t="shared" ca="1" si="7"/>
        <v>0</v>
      </c>
    </row>
    <row r="83" spans="1:9" x14ac:dyDescent="0.3">
      <c r="A83" s="10" t="s">
        <v>413</v>
      </c>
      <c r="B83" s="9">
        <f t="shared" ca="1" si="6"/>
        <v>0</v>
      </c>
      <c r="C83" s="9">
        <f t="shared" ca="1" si="7"/>
        <v>0</v>
      </c>
      <c r="D83" s="9">
        <f t="shared" ca="1" si="7"/>
        <v>0</v>
      </c>
      <c r="E83" s="9">
        <f t="shared" ca="1" si="7"/>
        <v>0</v>
      </c>
      <c r="F83" s="9">
        <f t="shared" ca="1" si="7"/>
        <v>0</v>
      </c>
      <c r="G83" s="9">
        <f t="shared" ca="1" si="7"/>
        <v>0</v>
      </c>
      <c r="H83" s="9">
        <f t="shared" ca="1" si="7"/>
        <v>0</v>
      </c>
      <c r="I83" s="9">
        <f t="shared" ca="1" si="7"/>
        <v>0</v>
      </c>
    </row>
    <row r="84" spans="1:9" x14ac:dyDescent="0.3">
      <c r="A84" s="9" t="s">
        <v>420</v>
      </c>
      <c r="B84" s="9">
        <f t="shared" ca="1" si="6"/>
        <v>3</v>
      </c>
      <c r="C84" s="9">
        <f t="shared" ca="1" si="7"/>
        <v>0</v>
      </c>
      <c r="D84" s="9">
        <f t="shared" ca="1" si="7"/>
        <v>0</v>
      </c>
      <c r="E84" s="9">
        <f t="shared" ca="1" si="7"/>
        <v>3</v>
      </c>
      <c r="F84" s="9">
        <f t="shared" ca="1" si="7"/>
        <v>0</v>
      </c>
      <c r="G84" s="9">
        <f t="shared" ca="1" si="7"/>
        <v>0</v>
      </c>
      <c r="H84" s="9">
        <f t="shared" ca="1" si="7"/>
        <v>0</v>
      </c>
      <c r="I84" s="9">
        <f t="shared" ca="1" si="7"/>
        <v>0</v>
      </c>
    </row>
    <row r="85" spans="1:9" x14ac:dyDescent="0.3">
      <c r="A85" s="10" t="s">
        <v>425</v>
      </c>
      <c r="B85" s="9">
        <f t="shared" ca="1" si="6"/>
        <v>1</v>
      </c>
      <c r="C85" s="9">
        <f t="shared" ca="1" si="7"/>
        <v>0</v>
      </c>
      <c r="D85" s="9">
        <f t="shared" ca="1" si="7"/>
        <v>0</v>
      </c>
      <c r="E85" s="9">
        <f t="shared" ca="1" si="7"/>
        <v>1</v>
      </c>
      <c r="F85" s="9">
        <f t="shared" ca="1" si="7"/>
        <v>0</v>
      </c>
      <c r="G85" s="9">
        <f t="shared" ca="1" si="7"/>
        <v>0</v>
      </c>
      <c r="H85" s="9">
        <f t="shared" ca="1" si="7"/>
        <v>0</v>
      </c>
      <c r="I85" s="9">
        <f t="shared" ca="1" si="7"/>
        <v>0</v>
      </c>
    </row>
    <row r="86" spans="1:9" x14ac:dyDescent="0.3">
      <c r="A86" s="9" t="s">
        <v>428</v>
      </c>
      <c r="B86" s="9">
        <f t="shared" ca="1" si="6"/>
        <v>1</v>
      </c>
      <c r="C86" s="9">
        <f t="shared" ca="1" si="7"/>
        <v>0</v>
      </c>
      <c r="D86" s="9">
        <f t="shared" ca="1" si="7"/>
        <v>0</v>
      </c>
      <c r="E86" s="9">
        <f t="shared" ca="1" si="7"/>
        <v>1</v>
      </c>
      <c r="F86" s="9">
        <f t="shared" ca="1" si="7"/>
        <v>0</v>
      </c>
      <c r="G86" s="9">
        <f t="shared" ca="1" si="7"/>
        <v>0</v>
      </c>
      <c r="H86" s="9">
        <f t="shared" ca="1" si="7"/>
        <v>0</v>
      </c>
      <c r="I86" s="9">
        <f t="shared" ca="1" si="7"/>
        <v>0</v>
      </c>
    </row>
    <row r="87" spans="1:9" x14ac:dyDescent="0.3">
      <c r="A87" s="10" t="s">
        <v>431</v>
      </c>
      <c r="B87" s="9">
        <f t="shared" ca="1" si="6"/>
        <v>4</v>
      </c>
      <c r="C87" s="9">
        <f t="shared" ca="1" si="7"/>
        <v>0</v>
      </c>
      <c r="D87" s="9">
        <f t="shared" ca="1" si="7"/>
        <v>0</v>
      </c>
      <c r="E87" s="9">
        <f t="shared" ca="1" si="7"/>
        <v>1</v>
      </c>
      <c r="F87" s="9">
        <f t="shared" ca="1" si="7"/>
        <v>3</v>
      </c>
      <c r="G87" s="9">
        <f t="shared" ca="1" si="7"/>
        <v>0</v>
      </c>
      <c r="H87" s="9">
        <f t="shared" ca="1" si="7"/>
        <v>0</v>
      </c>
      <c r="I87" s="9">
        <f t="shared" ca="1" si="7"/>
        <v>0</v>
      </c>
    </row>
    <row r="88" spans="1:9" x14ac:dyDescent="0.3">
      <c r="A88" s="9" t="s">
        <v>433</v>
      </c>
      <c r="B88" s="9">
        <f t="shared" ca="1" si="6"/>
        <v>1</v>
      </c>
      <c r="C88" s="9">
        <f t="shared" ca="1" si="7"/>
        <v>0</v>
      </c>
      <c r="D88" s="9">
        <f t="shared" ca="1" si="7"/>
        <v>0</v>
      </c>
      <c r="E88" s="9">
        <f t="shared" ca="1" si="7"/>
        <v>0</v>
      </c>
      <c r="F88" s="9">
        <f t="shared" ca="1" si="7"/>
        <v>0</v>
      </c>
      <c r="G88" s="9">
        <f t="shared" ca="1" si="7"/>
        <v>0</v>
      </c>
      <c r="H88" s="9">
        <f t="shared" ca="1" si="7"/>
        <v>1</v>
      </c>
      <c r="I88" s="9">
        <f t="shared" ca="1" si="7"/>
        <v>0</v>
      </c>
    </row>
    <row r="89" spans="1:9" x14ac:dyDescent="0.3">
      <c r="A89" s="10" t="s">
        <v>435</v>
      </c>
      <c r="B89" s="9">
        <f t="shared" ca="1" si="6"/>
        <v>0</v>
      </c>
      <c r="C89" s="9">
        <f t="shared" ca="1" si="7"/>
        <v>0</v>
      </c>
      <c r="D89" s="9">
        <f t="shared" ca="1" si="7"/>
        <v>0</v>
      </c>
      <c r="E89" s="9">
        <f t="shared" ca="1" si="7"/>
        <v>0</v>
      </c>
      <c r="F89" s="9">
        <f t="shared" ca="1" si="7"/>
        <v>0</v>
      </c>
      <c r="G89" s="9">
        <f t="shared" ca="1" si="7"/>
        <v>0</v>
      </c>
      <c r="H89" s="9">
        <f t="shared" ca="1" si="7"/>
        <v>0</v>
      </c>
      <c r="I89" s="9">
        <f t="shared" ca="1" si="7"/>
        <v>0</v>
      </c>
    </row>
    <row r="90" spans="1:9" x14ac:dyDescent="0.3">
      <c r="A90" s="9" t="s">
        <v>437</v>
      </c>
      <c r="B90" s="9">
        <f t="shared" ca="1" si="6"/>
        <v>0</v>
      </c>
      <c r="C90" s="9">
        <f t="shared" ca="1" si="7"/>
        <v>0</v>
      </c>
      <c r="D90" s="9">
        <f t="shared" ca="1" si="7"/>
        <v>0</v>
      </c>
      <c r="E90" s="9">
        <f t="shared" ca="1" si="7"/>
        <v>0</v>
      </c>
      <c r="F90" s="9">
        <f t="shared" ca="1" si="7"/>
        <v>0</v>
      </c>
      <c r="G90" s="9">
        <f t="shared" ca="1" si="7"/>
        <v>0</v>
      </c>
      <c r="H90" s="9">
        <f t="shared" ca="1" si="7"/>
        <v>0</v>
      </c>
      <c r="I90" s="9">
        <f t="shared" ca="1" si="7"/>
        <v>0</v>
      </c>
    </row>
    <row r="91" spans="1:9" x14ac:dyDescent="0.3">
      <c r="A91" s="10" t="s">
        <v>440</v>
      </c>
      <c r="B91" s="9">
        <f t="shared" ca="1" si="6"/>
        <v>8</v>
      </c>
      <c r="C91" s="9">
        <f t="shared" ca="1" si="7"/>
        <v>0</v>
      </c>
      <c r="D91" s="9">
        <f t="shared" ca="1" si="7"/>
        <v>0</v>
      </c>
      <c r="E91" s="9">
        <f t="shared" ca="1" si="7"/>
        <v>0</v>
      </c>
      <c r="F91" s="9">
        <f t="shared" ca="1" si="7"/>
        <v>8</v>
      </c>
      <c r="G91" s="9">
        <f t="shared" ca="1" si="7"/>
        <v>0</v>
      </c>
      <c r="H91" s="9">
        <f t="shared" ca="1" si="7"/>
        <v>0</v>
      </c>
      <c r="I91" s="9">
        <f t="shared" ca="1" si="7"/>
        <v>0</v>
      </c>
    </row>
    <row r="92" spans="1:9" x14ac:dyDescent="0.3">
      <c r="A92" s="9" t="s">
        <v>441</v>
      </c>
      <c r="B92" s="9">
        <f t="shared" ca="1" si="6"/>
        <v>8</v>
      </c>
      <c r="C92" s="9">
        <f t="shared" ca="1" si="7"/>
        <v>0</v>
      </c>
      <c r="D92" s="9">
        <f t="shared" ca="1" si="7"/>
        <v>0</v>
      </c>
      <c r="E92" s="9">
        <f t="shared" ca="1" si="7"/>
        <v>0</v>
      </c>
      <c r="F92" s="9">
        <f t="shared" ca="1" si="7"/>
        <v>1</v>
      </c>
      <c r="G92" s="9">
        <f t="shared" ca="1" si="7"/>
        <v>0</v>
      </c>
      <c r="H92" s="9">
        <f t="shared" ca="1" si="7"/>
        <v>6</v>
      </c>
      <c r="I92" s="9">
        <f t="shared" ca="1" si="7"/>
        <v>1</v>
      </c>
    </row>
    <row r="93" spans="1:9" x14ac:dyDescent="0.3">
      <c r="A93" s="10" t="s">
        <v>445</v>
      </c>
      <c r="B93" s="9">
        <f t="shared" ca="1" si="6"/>
        <v>3</v>
      </c>
      <c r="C93" s="9">
        <f t="shared" ca="1" si="7"/>
        <v>0</v>
      </c>
      <c r="D93" s="9">
        <f t="shared" ca="1" si="7"/>
        <v>0</v>
      </c>
      <c r="E93" s="9">
        <f t="shared" ca="1" si="7"/>
        <v>0</v>
      </c>
      <c r="F93" s="9">
        <f t="shared" ca="1" si="7"/>
        <v>1</v>
      </c>
      <c r="G93" s="9">
        <f t="shared" ca="1" si="7"/>
        <v>2</v>
      </c>
      <c r="H93" s="9">
        <f t="shared" ca="1" si="7"/>
        <v>0</v>
      </c>
      <c r="I93" s="9">
        <f t="shared" ca="1" si="7"/>
        <v>0</v>
      </c>
    </row>
    <row r="94" spans="1:9" x14ac:dyDescent="0.3">
      <c r="A94" s="9" t="s">
        <v>448</v>
      </c>
      <c r="B94" s="9">
        <f t="shared" ca="1" si="6"/>
        <v>1</v>
      </c>
      <c r="C94" s="9">
        <f t="shared" ca="1" si="7"/>
        <v>0</v>
      </c>
      <c r="D94" s="9">
        <f t="shared" ca="1" si="7"/>
        <v>0</v>
      </c>
      <c r="E94" s="9">
        <f t="shared" ca="1" si="7"/>
        <v>0</v>
      </c>
      <c r="F94" s="9">
        <f t="shared" ca="1" si="7"/>
        <v>1</v>
      </c>
      <c r="G94" s="9">
        <f t="shared" ca="1" si="7"/>
        <v>0</v>
      </c>
      <c r="H94" s="9">
        <f t="shared" ca="1" si="7"/>
        <v>0</v>
      </c>
      <c r="I94" s="9">
        <f t="shared" ca="1" si="7"/>
        <v>0</v>
      </c>
    </row>
    <row r="95" spans="1:9" x14ac:dyDescent="0.3">
      <c r="A95" s="10" t="s">
        <v>450</v>
      </c>
      <c r="B95" s="9">
        <f t="shared" ca="1" si="6"/>
        <v>1</v>
      </c>
      <c r="C95" s="9">
        <f t="shared" ca="1" si="7"/>
        <v>0</v>
      </c>
      <c r="D95" s="9">
        <f t="shared" ca="1" si="7"/>
        <v>0</v>
      </c>
      <c r="E95" s="9">
        <f t="shared" ca="1" si="7"/>
        <v>0</v>
      </c>
      <c r="F95" s="9">
        <f t="shared" ca="1" si="7"/>
        <v>0</v>
      </c>
      <c r="G95" s="9">
        <f t="shared" ca="1" si="7"/>
        <v>0</v>
      </c>
      <c r="H95" s="9">
        <f t="shared" ca="1" si="7"/>
        <v>1</v>
      </c>
      <c r="I95" s="9">
        <f t="shared" ca="1" si="7"/>
        <v>0</v>
      </c>
    </row>
    <row r="96" spans="1:9" x14ac:dyDescent="0.3">
      <c r="A96" s="9" t="s">
        <v>451</v>
      </c>
      <c r="B96" s="9">
        <f t="shared" ca="1" si="6"/>
        <v>3</v>
      </c>
      <c r="C96" s="9">
        <f t="shared" ca="1" si="7"/>
        <v>0</v>
      </c>
      <c r="D96" s="9">
        <f t="shared" ca="1" si="7"/>
        <v>0</v>
      </c>
      <c r="E96" s="9">
        <f t="shared" ca="1" si="7"/>
        <v>0</v>
      </c>
      <c r="F96" s="9">
        <f t="shared" ca="1" si="7"/>
        <v>0</v>
      </c>
      <c r="G96" s="9">
        <f t="shared" ca="1" si="7"/>
        <v>3</v>
      </c>
      <c r="H96" s="9">
        <f t="shared" ca="1" si="7"/>
        <v>0</v>
      </c>
      <c r="I96" s="9">
        <f t="shared" ca="1" si="7"/>
        <v>0</v>
      </c>
    </row>
    <row r="97" spans="1:9" x14ac:dyDescent="0.3">
      <c r="A97" s="10" t="s">
        <v>455</v>
      </c>
      <c r="B97" s="9">
        <f t="shared" ca="1" si="6"/>
        <v>0</v>
      </c>
      <c r="C97" s="9">
        <f t="shared" ca="1" si="7"/>
        <v>0</v>
      </c>
      <c r="D97" s="9">
        <f t="shared" ca="1" si="7"/>
        <v>0</v>
      </c>
      <c r="E97" s="9">
        <f t="shared" ca="1" si="7"/>
        <v>0</v>
      </c>
      <c r="F97" s="9">
        <f t="shared" ca="1" si="7"/>
        <v>0</v>
      </c>
      <c r="G97" s="9">
        <f t="shared" ca="1" si="7"/>
        <v>0</v>
      </c>
      <c r="H97" s="9">
        <f t="shared" ca="1" si="7"/>
        <v>0</v>
      </c>
      <c r="I97" s="9">
        <f t="shared" ca="1" si="7"/>
        <v>0</v>
      </c>
    </row>
    <row r="98" spans="1:9" x14ac:dyDescent="0.3">
      <c r="A98" s="9" t="s">
        <v>457</v>
      </c>
      <c r="B98" s="9">
        <f t="shared" ca="1" si="6"/>
        <v>0</v>
      </c>
      <c r="C98" s="9">
        <f t="shared" ca="1" si="7"/>
        <v>0</v>
      </c>
      <c r="D98" s="9">
        <f t="shared" ca="1" si="7"/>
        <v>0</v>
      </c>
      <c r="E98" s="9">
        <f t="shared" ca="1" si="7"/>
        <v>0</v>
      </c>
      <c r="F98" s="9">
        <f t="shared" ca="1" si="7"/>
        <v>0</v>
      </c>
      <c r="G98" s="9">
        <f t="shared" ca="1" si="7"/>
        <v>0</v>
      </c>
      <c r="H98" s="9">
        <f t="shared" ca="1" si="7"/>
        <v>0</v>
      </c>
      <c r="I98" s="9">
        <f t="shared" ca="1" si="7"/>
        <v>0</v>
      </c>
    </row>
    <row r="99" spans="1:9" x14ac:dyDescent="0.3">
      <c r="A99" s="10" t="s">
        <v>458</v>
      </c>
      <c r="B99" s="9">
        <f t="shared" ca="1" si="6"/>
        <v>0</v>
      </c>
      <c r="C99" s="9">
        <f t="shared" ca="1" si="7"/>
        <v>0</v>
      </c>
      <c r="D99" s="9">
        <f t="shared" ca="1" si="7"/>
        <v>0</v>
      </c>
      <c r="E99" s="9">
        <f t="shared" ca="1" si="7"/>
        <v>0</v>
      </c>
      <c r="F99" s="9">
        <f t="shared" ca="1" si="7"/>
        <v>0</v>
      </c>
      <c r="G99" s="9">
        <f t="shared" ca="1" si="7"/>
        <v>0</v>
      </c>
      <c r="H99" s="9">
        <f t="shared" ca="1" si="7"/>
        <v>0</v>
      </c>
      <c r="I99" s="9">
        <f t="shared" ca="1" si="7"/>
        <v>0</v>
      </c>
    </row>
    <row r="100" spans="1:9" x14ac:dyDescent="0.3">
      <c r="A100" s="9" t="s">
        <v>460</v>
      </c>
      <c r="B100" s="9">
        <f t="shared" ca="1" si="6"/>
        <v>0</v>
      </c>
      <c r="C100" s="9">
        <f t="shared" ca="1" si="7"/>
        <v>0</v>
      </c>
      <c r="D100" s="9">
        <f t="shared" ca="1" si="7"/>
        <v>0</v>
      </c>
      <c r="E100" s="9">
        <f t="shared" ca="1" si="7"/>
        <v>0</v>
      </c>
      <c r="F100" s="9">
        <f t="shared" ca="1" si="7"/>
        <v>0</v>
      </c>
      <c r="G100" s="9">
        <f t="shared" ca="1" si="7"/>
        <v>0</v>
      </c>
      <c r="H100" s="9">
        <f t="shared" ca="1" si="7"/>
        <v>0</v>
      </c>
      <c r="I100" s="9">
        <f t="shared" ref="D100:I115" ca="1" si="8">IFERROR(_xlfn.IFS(IFERROR(INDEX(INDIRECT(I$2&amp;"!$A$2:$A$999"),MATCH($A100,INDIRECT(I$2&amp;"!E2:E999"),0),1),0)=1,10,IFERROR(INDEX(INDIRECT(I$2&amp;"!$A$2:$A$999"),MATCH($A100,INDIRECT(I$2&amp;"!E2:E999"),0),1),0)=2,8,IFERROR(INDEX(INDIRECT(I$2&amp;"!$A$2:$A$999"),MATCH($A100,INDIRECT(I$2&amp;"!E2:E999"),0),1),0)=3,6,IFERROR(INDEX(INDIRECT(I$2&amp;"!$A$2:$A$999"),MATCH($A100,INDIRECT(I$2&amp;"!E2:E999"),0),1),0)=4,5,IFERROR(INDEX(INDIRECT(I$2&amp;"!$A$2:$A$999"),MATCH($A100,INDIRECT(I$2&amp;"!E2:E999"),0),1),0)=5,4,IFERROR(INDEX(INDIRECT(I$2&amp;"!$A$2:$A$999"),MATCH($A100,INDIRECT(I$2&amp;"!E2:E999"),0),1),0)=6,3,IFERROR(INDEX(INDIRECT(I$2&amp;"!$A$2:$A$999"),MATCH($A100,INDIRECT(I$2&amp;"!E2:E999"),0),1),0)=7,2,IFERROR(INDEX(INDIRECT(I$2&amp;"!$A$2:$A$999"),MATCH($A100,INDIRECT(I$2&amp;"!E2:E999"),0),1),0)=8,1,IFERROR(INDEX(INDIRECT(I$2&amp;"!$A$2:$A$999"),MATCH($A100,INDIRECT(I$2&amp;"!E2:E999"),0),1),0)=9,1,IFERROR(INDEX(INDIRECT(I$2&amp;"!$A$2:$A$999"),MATCH($A100,INDIRECT(I$2&amp;"!E2:E999"),0),1),0)=10,1,IFERROR(INDEX(INDIRECT(I$2&amp;"!$A$2:$A$999"),MATCH($A100,INDIRECT(I$2&amp;"!E2:E999"),0),1),0)=11,1,IFERROR(INDEX(INDIRECT(I$2&amp;"!$A$2:$A$999"),MATCH($A100,INDIRECT(I$2&amp;"!E2:E999"),0),1),0)=12,1,IFERROR(INDEX(INDIRECT(I$2&amp;"!$A$2:$A$999"),MATCH($A100,INDIRECT(I$2&amp;"!E2:E999"),0),1),0)=13,1,IFERROR(INDEX(INDIRECT(I$2&amp;"!$A$2:$A$999"),MATCH($A100,INDIRECT(I$2&amp;"!E2:E999"),0),1),0)=14,1,IFERROR(INDEX(INDIRECT(I$2&amp;"!$A$2:$A$999"),MATCH($A100,INDIRECT(I$2&amp;"!E2:E999"),0),1),0)=15,1,IFERROR(INDEX(INDIRECT(I$2&amp;"!$A$2:$A$999"),MATCH($A100,INDIRECT(I$2&amp;"!E2:E999"),0),1),0)=16,1,IFERROR(INDEX(INDIRECT(I$2&amp;"!$A$2:$A$999"),MATCH($A100,INDIRECT(I$2&amp;"!E2:E999"),0),1),0)&gt;16,0),0)</f>
        <v>0</v>
      </c>
    </row>
    <row r="101" spans="1:9" x14ac:dyDescent="0.3">
      <c r="A101" s="10" t="s">
        <v>463</v>
      </c>
      <c r="B101" s="9">
        <f t="shared" ca="1" si="6"/>
        <v>0</v>
      </c>
      <c r="C101" s="9">
        <f t="shared" ca="1" si="7"/>
        <v>0</v>
      </c>
      <c r="D101" s="9">
        <f t="shared" ca="1" si="8"/>
        <v>0</v>
      </c>
      <c r="E101" s="9">
        <f t="shared" ca="1" si="8"/>
        <v>0</v>
      </c>
      <c r="F101" s="9">
        <f t="shared" ca="1" si="8"/>
        <v>0</v>
      </c>
      <c r="G101" s="9">
        <f t="shared" ca="1" si="8"/>
        <v>0</v>
      </c>
      <c r="H101" s="9">
        <f t="shared" ca="1" si="8"/>
        <v>0</v>
      </c>
      <c r="I101" s="9">
        <f t="shared" ca="1" si="8"/>
        <v>0</v>
      </c>
    </row>
    <row r="102" spans="1:9" x14ac:dyDescent="0.3">
      <c r="A102" s="9" t="s">
        <v>465</v>
      </c>
      <c r="B102" s="9">
        <f t="shared" ca="1" si="6"/>
        <v>8</v>
      </c>
      <c r="C102" s="9">
        <f t="shared" ca="1" si="7"/>
        <v>0</v>
      </c>
      <c r="D102" s="9">
        <f t="shared" ca="1" si="8"/>
        <v>0</v>
      </c>
      <c r="E102" s="9">
        <f t="shared" ca="1" si="8"/>
        <v>0</v>
      </c>
      <c r="F102" s="9">
        <f t="shared" ca="1" si="8"/>
        <v>0</v>
      </c>
      <c r="G102" s="9">
        <f t="shared" ca="1" si="8"/>
        <v>8</v>
      </c>
      <c r="H102" s="9">
        <f t="shared" ca="1" si="8"/>
        <v>0</v>
      </c>
      <c r="I102" s="9">
        <f t="shared" ca="1" si="8"/>
        <v>0</v>
      </c>
    </row>
    <row r="103" spans="1:9" x14ac:dyDescent="0.3">
      <c r="A103" s="10" t="s">
        <v>467</v>
      </c>
      <c r="B103" s="9">
        <f t="shared" ca="1" si="6"/>
        <v>6</v>
      </c>
      <c r="C103" s="9">
        <f t="shared" ca="1" si="7"/>
        <v>0</v>
      </c>
      <c r="D103" s="9">
        <f t="shared" ca="1" si="8"/>
        <v>0</v>
      </c>
      <c r="E103" s="9">
        <f t="shared" ca="1" si="8"/>
        <v>0</v>
      </c>
      <c r="F103" s="9">
        <f t="shared" ca="1" si="8"/>
        <v>0</v>
      </c>
      <c r="G103" s="9">
        <f t="shared" ca="1" si="8"/>
        <v>6</v>
      </c>
      <c r="H103" s="9">
        <f t="shared" ca="1" si="8"/>
        <v>0</v>
      </c>
      <c r="I103" s="9">
        <f t="shared" ca="1" si="8"/>
        <v>0</v>
      </c>
    </row>
    <row r="104" spans="1:9" x14ac:dyDescent="0.3">
      <c r="A104" s="9" t="s">
        <v>471</v>
      </c>
      <c r="B104" s="9">
        <f t="shared" ca="1" si="6"/>
        <v>1</v>
      </c>
      <c r="C104" s="9">
        <f t="shared" ca="1" si="7"/>
        <v>0</v>
      </c>
      <c r="D104" s="9">
        <f t="shared" ca="1" si="8"/>
        <v>0</v>
      </c>
      <c r="E104" s="9">
        <f t="shared" ca="1" si="8"/>
        <v>0</v>
      </c>
      <c r="F104" s="9">
        <f t="shared" ca="1" si="8"/>
        <v>0</v>
      </c>
      <c r="G104" s="9">
        <f t="shared" ca="1" si="8"/>
        <v>1</v>
      </c>
      <c r="H104" s="9">
        <f t="shared" ca="1" si="8"/>
        <v>0</v>
      </c>
      <c r="I104" s="9">
        <f t="shared" ca="1" si="8"/>
        <v>0</v>
      </c>
    </row>
    <row r="105" spans="1:9" x14ac:dyDescent="0.3">
      <c r="A105" s="10" t="s">
        <v>473</v>
      </c>
      <c r="B105" s="9">
        <f t="shared" ca="1" si="6"/>
        <v>1</v>
      </c>
      <c r="C105" s="9">
        <f t="shared" ca="1" si="7"/>
        <v>0</v>
      </c>
      <c r="D105" s="9">
        <f t="shared" ca="1" si="8"/>
        <v>0</v>
      </c>
      <c r="E105" s="9">
        <f t="shared" ca="1" si="8"/>
        <v>0</v>
      </c>
      <c r="F105" s="9">
        <f t="shared" ca="1" si="8"/>
        <v>0</v>
      </c>
      <c r="G105" s="9">
        <f t="shared" ca="1" si="8"/>
        <v>1</v>
      </c>
      <c r="H105" s="9">
        <f t="shared" ca="1" si="8"/>
        <v>0</v>
      </c>
      <c r="I105" s="9">
        <f t="shared" ca="1" si="8"/>
        <v>0</v>
      </c>
    </row>
    <row r="106" spans="1:9" x14ac:dyDescent="0.3">
      <c r="A106" s="9" t="s">
        <v>475</v>
      </c>
      <c r="B106" s="9">
        <f t="shared" ca="1" si="6"/>
        <v>0</v>
      </c>
      <c r="C106" s="9">
        <f t="shared" ca="1" si="7"/>
        <v>0</v>
      </c>
      <c r="D106" s="9">
        <f t="shared" ca="1" si="8"/>
        <v>0</v>
      </c>
      <c r="E106" s="9">
        <f t="shared" ca="1" si="8"/>
        <v>0</v>
      </c>
      <c r="F106" s="9">
        <f t="shared" ca="1" si="8"/>
        <v>0</v>
      </c>
      <c r="G106" s="9">
        <f t="shared" ca="1" si="8"/>
        <v>0</v>
      </c>
      <c r="H106" s="9">
        <f t="shared" ca="1" si="8"/>
        <v>0</v>
      </c>
      <c r="I106" s="9">
        <f t="shared" ca="1" si="8"/>
        <v>0</v>
      </c>
    </row>
    <row r="107" spans="1:9" x14ac:dyDescent="0.3">
      <c r="A107" s="10" t="s">
        <v>477</v>
      </c>
      <c r="B107" s="9">
        <f t="shared" ca="1" si="6"/>
        <v>0</v>
      </c>
      <c r="C107" s="9">
        <f t="shared" ca="1" si="7"/>
        <v>0</v>
      </c>
      <c r="D107" s="9">
        <f t="shared" ca="1" si="8"/>
        <v>0</v>
      </c>
      <c r="E107" s="9">
        <f t="shared" ca="1" si="8"/>
        <v>0</v>
      </c>
      <c r="F107" s="9">
        <f t="shared" ca="1" si="8"/>
        <v>0</v>
      </c>
      <c r="G107" s="9">
        <f t="shared" ca="1" si="8"/>
        <v>0</v>
      </c>
      <c r="H107" s="9">
        <f t="shared" ca="1" si="8"/>
        <v>0</v>
      </c>
      <c r="I107" s="9">
        <f t="shared" ca="1" si="8"/>
        <v>0</v>
      </c>
    </row>
    <row r="108" spans="1:9" x14ac:dyDescent="0.3">
      <c r="A108" s="9" t="s">
        <v>479</v>
      </c>
      <c r="B108" s="9">
        <f t="shared" ca="1" si="6"/>
        <v>0</v>
      </c>
      <c r="C108" s="9">
        <f t="shared" ca="1" si="7"/>
        <v>0</v>
      </c>
      <c r="D108" s="9">
        <f t="shared" ca="1" si="8"/>
        <v>0</v>
      </c>
      <c r="E108" s="9">
        <f t="shared" ca="1" si="8"/>
        <v>0</v>
      </c>
      <c r="F108" s="9">
        <f t="shared" ca="1" si="8"/>
        <v>0</v>
      </c>
      <c r="G108" s="9">
        <f t="shared" ca="1" si="8"/>
        <v>0</v>
      </c>
      <c r="H108" s="9">
        <f t="shared" ca="1" si="8"/>
        <v>0</v>
      </c>
      <c r="I108" s="9">
        <f t="shared" ca="1" si="8"/>
        <v>0</v>
      </c>
    </row>
    <row r="109" spans="1:9" x14ac:dyDescent="0.3">
      <c r="A109" s="10" t="s">
        <v>481</v>
      </c>
      <c r="B109" s="9">
        <f t="shared" ca="1" si="6"/>
        <v>0</v>
      </c>
      <c r="C109" s="9">
        <f t="shared" ca="1" si="7"/>
        <v>0</v>
      </c>
      <c r="D109" s="9">
        <f t="shared" ca="1" si="8"/>
        <v>0</v>
      </c>
      <c r="E109" s="9">
        <f t="shared" ca="1" si="8"/>
        <v>0</v>
      </c>
      <c r="F109" s="9">
        <f t="shared" ca="1" si="8"/>
        <v>0</v>
      </c>
      <c r="G109" s="9">
        <f t="shared" ca="1" si="8"/>
        <v>0</v>
      </c>
      <c r="H109" s="9">
        <f t="shared" ca="1" si="8"/>
        <v>0</v>
      </c>
      <c r="I109" s="9">
        <f t="shared" ca="1" si="8"/>
        <v>0</v>
      </c>
    </row>
    <row r="110" spans="1:9" x14ac:dyDescent="0.3">
      <c r="A110" s="9" t="s">
        <v>483</v>
      </c>
      <c r="B110" s="9">
        <f t="shared" ca="1" si="6"/>
        <v>0</v>
      </c>
      <c r="C110" s="9">
        <f t="shared" ca="1" si="7"/>
        <v>0</v>
      </c>
      <c r="D110" s="9">
        <f t="shared" ca="1" si="8"/>
        <v>0</v>
      </c>
      <c r="E110" s="9">
        <f t="shared" ca="1" si="8"/>
        <v>0</v>
      </c>
      <c r="F110" s="9">
        <f t="shared" ca="1" si="8"/>
        <v>0</v>
      </c>
      <c r="G110" s="9">
        <f t="shared" ca="1" si="8"/>
        <v>0</v>
      </c>
      <c r="H110" s="9">
        <f t="shared" ca="1" si="8"/>
        <v>0</v>
      </c>
      <c r="I110" s="9">
        <f t="shared" ca="1" si="8"/>
        <v>0</v>
      </c>
    </row>
    <row r="111" spans="1:9" x14ac:dyDescent="0.3">
      <c r="A111" s="10" t="s">
        <v>485</v>
      </c>
      <c r="B111" s="9">
        <f t="shared" ca="1" si="6"/>
        <v>0</v>
      </c>
      <c r="C111" s="9">
        <f t="shared" ca="1" si="7"/>
        <v>0</v>
      </c>
      <c r="D111" s="9">
        <f t="shared" ca="1" si="8"/>
        <v>0</v>
      </c>
      <c r="E111" s="9">
        <f t="shared" ca="1" si="8"/>
        <v>0</v>
      </c>
      <c r="F111" s="9">
        <f t="shared" ca="1" si="8"/>
        <v>0</v>
      </c>
      <c r="G111" s="9">
        <f t="shared" ca="1" si="8"/>
        <v>0</v>
      </c>
      <c r="H111" s="9">
        <f t="shared" ca="1" si="8"/>
        <v>0</v>
      </c>
      <c r="I111" s="9">
        <f t="shared" ca="1" si="8"/>
        <v>0</v>
      </c>
    </row>
    <row r="112" spans="1:9" x14ac:dyDescent="0.3">
      <c r="A112" s="9" t="s">
        <v>487</v>
      </c>
      <c r="B112" s="9">
        <f t="shared" ca="1" si="6"/>
        <v>0</v>
      </c>
      <c r="C112" s="9">
        <f t="shared" ca="1" si="7"/>
        <v>0</v>
      </c>
      <c r="D112" s="9">
        <f t="shared" ca="1" si="8"/>
        <v>0</v>
      </c>
      <c r="E112" s="9">
        <f t="shared" ca="1" si="8"/>
        <v>0</v>
      </c>
      <c r="F112" s="9">
        <f t="shared" ca="1" si="8"/>
        <v>0</v>
      </c>
      <c r="G112" s="9">
        <f t="shared" ca="1" si="8"/>
        <v>0</v>
      </c>
      <c r="H112" s="9">
        <f t="shared" ca="1" si="8"/>
        <v>0</v>
      </c>
      <c r="I112" s="9">
        <f t="shared" ca="1" si="8"/>
        <v>0</v>
      </c>
    </row>
    <row r="113" spans="1:9" x14ac:dyDescent="0.3">
      <c r="A113" s="10" t="s">
        <v>490</v>
      </c>
      <c r="B113" s="9">
        <f t="shared" ca="1" si="6"/>
        <v>1</v>
      </c>
      <c r="C113" s="9">
        <f t="shared" ca="1" si="7"/>
        <v>0</v>
      </c>
      <c r="D113" s="9">
        <f t="shared" ca="1" si="8"/>
        <v>0</v>
      </c>
      <c r="E113" s="9">
        <f t="shared" ca="1" si="8"/>
        <v>0</v>
      </c>
      <c r="F113" s="9">
        <f t="shared" ca="1" si="8"/>
        <v>0</v>
      </c>
      <c r="G113" s="9">
        <f t="shared" ca="1" si="8"/>
        <v>0</v>
      </c>
      <c r="H113" s="9">
        <f t="shared" ca="1" si="8"/>
        <v>1</v>
      </c>
      <c r="I113" s="9">
        <f t="shared" ca="1" si="8"/>
        <v>0</v>
      </c>
    </row>
    <row r="114" spans="1:9" x14ac:dyDescent="0.3">
      <c r="A114" s="9" t="s">
        <v>492</v>
      </c>
      <c r="B114" s="9">
        <f t="shared" ca="1" si="6"/>
        <v>1</v>
      </c>
      <c r="C114" s="9">
        <f t="shared" ca="1" si="7"/>
        <v>0</v>
      </c>
      <c r="D114" s="9">
        <f t="shared" ca="1" si="8"/>
        <v>0</v>
      </c>
      <c r="E114" s="9">
        <f t="shared" ca="1" si="8"/>
        <v>0</v>
      </c>
      <c r="F114" s="9">
        <f t="shared" ca="1" si="8"/>
        <v>0</v>
      </c>
      <c r="G114" s="9">
        <f t="shared" ca="1" si="8"/>
        <v>0</v>
      </c>
      <c r="H114" s="9">
        <f t="shared" ca="1" si="8"/>
        <v>1</v>
      </c>
      <c r="I114" s="9">
        <f t="shared" ca="1" si="8"/>
        <v>0</v>
      </c>
    </row>
    <row r="115" spans="1:9" x14ac:dyDescent="0.3">
      <c r="A115" s="10" t="s">
        <v>494</v>
      </c>
      <c r="B115" s="9">
        <f t="shared" ca="1" si="6"/>
        <v>1</v>
      </c>
      <c r="C115" s="9">
        <f t="shared" ca="1" si="7"/>
        <v>0</v>
      </c>
      <c r="D115" s="9">
        <f t="shared" ca="1" si="8"/>
        <v>0</v>
      </c>
      <c r="E115" s="9">
        <f t="shared" ca="1" si="8"/>
        <v>0</v>
      </c>
      <c r="F115" s="9">
        <f t="shared" ca="1" si="8"/>
        <v>0</v>
      </c>
      <c r="G115" s="9">
        <f t="shared" ca="1" si="8"/>
        <v>0</v>
      </c>
      <c r="H115" s="9">
        <f t="shared" ca="1" si="8"/>
        <v>0</v>
      </c>
      <c r="I115" s="9">
        <f t="shared" ca="1" si="8"/>
        <v>1</v>
      </c>
    </row>
    <row r="116" spans="1:9" x14ac:dyDescent="0.3">
      <c r="A116" s="9" t="s">
        <v>495</v>
      </c>
      <c r="B116" s="9">
        <f t="shared" ca="1" si="6"/>
        <v>0</v>
      </c>
      <c r="C116" s="9">
        <f t="shared" ca="1" si="7"/>
        <v>0</v>
      </c>
      <c r="D116" s="9">
        <f t="shared" ref="D116:I131" ca="1" si="9">IFERROR(_xlfn.IFS(IFERROR(INDEX(INDIRECT(D$2&amp;"!$A$2:$A$999"),MATCH($A116,INDIRECT(D$2&amp;"!E2:E999"),0),1),0)=1,10,IFERROR(INDEX(INDIRECT(D$2&amp;"!$A$2:$A$999"),MATCH($A116,INDIRECT(D$2&amp;"!E2:E999"),0),1),0)=2,8,IFERROR(INDEX(INDIRECT(D$2&amp;"!$A$2:$A$999"),MATCH($A116,INDIRECT(D$2&amp;"!E2:E999"),0),1),0)=3,6,IFERROR(INDEX(INDIRECT(D$2&amp;"!$A$2:$A$999"),MATCH($A116,INDIRECT(D$2&amp;"!E2:E999"),0),1),0)=4,5,IFERROR(INDEX(INDIRECT(D$2&amp;"!$A$2:$A$999"),MATCH($A116,INDIRECT(D$2&amp;"!E2:E999"),0),1),0)=5,4,IFERROR(INDEX(INDIRECT(D$2&amp;"!$A$2:$A$999"),MATCH($A116,INDIRECT(D$2&amp;"!E2:E999"),0),1),0)=6,3,IFERROR(INDEX(INDIRECT(D$2&amp;"!$A$2:$A$999"),MATCH($A116,INDIRECT(D$2&amp;"!E2:E999"),0),1),0)=7,2,IFERROR(INDEX(INDIRECT(D$2&amp;"!$A$2:$A$999"),MATCH($A116,INDIRECT(D$2&amp;"!E2:E999"),0),1),0)=8,1,IFERROR(INDEX(INDIRECT(D$2&amp;"!$A$2:$A$999"),MATCH($A116,INDIRECT(D$2&amp;"!E2:E999"),0),1),0)=9,1,IFERROR(INDEX(INDIRECT(D$2&amp;"!$A$2:$A$999"),MATCH($A116,INDIRECT(D$2&amp;"!E2:E999"),0),1),0)=10,1,IFERROR(INDEX(INDIRECT(D$2&amp;"!$A$2:$A$999"),MATCH($A116,INDIRECT(D$2&amp;"!E2:E999"),0),1),0)=11,1,IFERROR(INDEX(INDIRECT(D$2&amp;"!$A$2:$A$999"),MATCH($A116,INDIRECT(D$2&amp;"!E2:E999"),0),1),0)=12,1,IFERROR(INDEX(INDIRECT(D$2&amp;"!$A$2:$A$999"),MATCH($A116,INDIRECT(D$2&amp;"!E2:E999"),0),1),0)=13,1,IFERROR(INDEX(INDIRECT(D$2&amp;"!$A$2:$A$999"),MATCH($A116,INDIRECT(D$2&amp;"!E2:E999"),0),1),0)=14,1,IFERROR(INDEX(INDIRECT(D$2&amp;"!$A$2:$A$999"),MATCH($A116,INDIRECT(D$2&amp;"!E2:E999"),0),1),0)=15,1,IFERROR(INDEX(INDIRECT(D$2&amp;"!$A$2:$A$999"),MATCH($A116,INDIRECT(D$2&amp;"!E2:E999"),0),1),0)=16,1,IFERROR(INDEX(INDIRECT(D$2&amp;"!$A$2:$A$999"),MATCH($A116,INDIRECT(D$2&amp;"!E2:E999"),0),1),0)&gt;16,0),0)</f>
        <v>0</v>
      </c>
      <c r="E116" s="9">
        <f t="shared" ca="1" si="9"/>
        <v>0</v>
      </c>
      <c r="F116" s="9">
        <f t="shared" ca="1" si="9"/>
        <v>0</v>
      </c>
      <c r="G116" s="9">
        <f t="shared" ca="1" si="9"/>
        <v>0</v>
      </c>
      <c r="H116" s="9">
        <f t="shared" ca="1" si="9"/>
        <v>0</v>
      </c>
      <c r="I116" s="9">
        <f t="shared" ca="1" si="9"/>
        <v>0</v>
      </c>
    </row>
    <row r="117" spans="1:9" x14ac:dyDescent="0.3">
      <c r="A117" s="10" t="s">
        <v>497</v>
      </c>
      <c r="B117" s="9">
        <f t="shared" ca="1" si="6"/>
        <v>0</v>
      </c>
      <c r="C117" s="9">
        <f t="shared" ca="1" si="7"/>
        <v>0</v>
      </c>
      <c r="D117" s="9">
        <f t="shared" ca="1" si="9"/>
        <v>0</v>
      </c>
      <c r="E117" s="9">
        <f t="shared" ca="1" si="9"/>
        <v>0</v>
      </c>
      <c r="F117" s="9">
        <f t="shared" ca="1" si="9"/>
        <v>0</v>
      </c>
      <c r="G117" s="9">
        <f t="shared" ca="1" si="9"/>
        <v>0</v>
      </c>
      <c r="H117" s="9">
        <f t="shared" ca="1" si="9"/>
        <v>0</v>
      </c>
      <c r="I117" s="9">
        <f t="shared" ca="1" si="9"/>
        <v>0</v>
      </c>
    </row>
    <row r="118" spans="1:9" x14ac:dyDescent="0.3">
      <c r="A118" s="9" t="s">
        <v>500</v>
      </c>
      <c r="B118" s="9">
        <f t="shared" ca="1" si="6"/>
        <v>0</v>
      </c>
      <c r="C118" s="9">
        <f t="shared" ca="1" si="7"/>
        <v>0</v>
      </c>
      <c r="D118" s="9">
        <f t="shared" ca="1" si="9"/>
        <v>0</v>
      </c>
      <c r="E118" s="9">
        <f t="shared" ca="1" si="9"/>
        <v>0</v>
      </c>
      <c r="F118" s="9">
        <f t="shared" ca="1" si="9"/>
        <v>0</v>
      </c>
      <c r="G118" s="9">
        <f t="shared" ca="1" si="9"/>
        <v>0</v>
      </c>
      <c r="H118" s="9">
        <f t="shared" ca="1" si="9"/>
        <v>0</v>
      </c>
      <c r="I118" s="9">
        <f t="shared" ca="1" si="9"/>
        <v>0</v>
      </c>
    </row>
    <row r="119" spans="1:9" x14ac:dyDescent="0.3">
      <c r="A119" s="10" t="s">
        <v>502</v>
      </c>
      <c r="B119" s="9">
        <f t="shared" ca="1" si="6"/>
        <v>0</v>
      </c>
      <c r="C119" s="9">
        <f t="shared" ca="1" si="7"/>
        <v>0</v>
      </c>
      <c r="D119" s="9">
        <f t="shared" ca="1" si="9"/>
        <v>0</v>
      </c>
      <c r="E119" s="9">
        <f t="shared" ca="1" si="9"/>
        <v>0</v>
      </c>
      <c r="F119" s="9">
        <f t="shared" ca="1" si="9"/>
        <v>0</v>
      </c>
      <c r="G119" s="9">
        <f t="shared" ca="1" si="9"/>
        <v>0</v>
      </c>
      <c r="H119" s="9">
        <f t="shared" ca="1" si="9"/>
        <v>0</v>
      </c>
      <c r="I119" s="9">
        <f t="shared" ca="1" si="9"/>
        <v>0</v>
      </c>
    </row>
    <row r="120" spans="1:9" x14ac:dyDescent="0.3">
      <c r="A120" s="9" t="s">
        <v>504</v>
      </c>
      <c r="B120" s="9">
        <f t="shared" ca="1" si="6"/>
        <v>0</v>
      </c>
      <c r="C120" s="9">
        <f t="shared" ca="1" si="7"/>
        <v>0</v>
      </c>
      <c r="D120" s="9">
        <f t="shared" ca="1" si="9"/>
        <v>0</v>
      </c>
      <c r="E120" s="9">
        <f t="shared" ca="1" si="9"/>
        <v>0</v>
      </c>
      <c r="F120" s="9">
        <f t="shared" ca="1" si="9"/>
        <v>0</v>
      </c>
      <c r="G120" s="9">
        <f t="shared" ca="1" si="9"/>
        <v>0</v>
      </c>
      <c r="H120" s="9">
        <f t="shared" ca="1" si="9"/>
        <v>0</v>
      </c>
      <c r="I120" s="9">
        <f t="shared" ca="1" si="9"/>
        <v>0</v>
      </c>
    </row>
    <row r="121" spans="1:9" x14ac:dyDescent="0.3">
      <c r="A121" s="10" t="s">
        <v>507</v>
      </c>
      <c r="B121" s="9">
        <f t="shared" ca="1" si="6"/>
        <v>5</v>
      </c>
      <c r="C121" s="9">
        <f t="shared" ca="1" si="7"/>
        <v>0</v>
      </c>
      <c r="D121" s="9">
        <f t="shared" ca="1" si="9"/>
        <v>0</v>
      </c>
      <c r="E121" s="9">
        <f t="shared" ca="1" si="9"/>
        <v>0</v>
      </c>
      <c r="F121" s="9">
        <f t="shared" ca="1" si="9"/>
        <v>0</v>
      </c>
      <c r="G121" s="9">
        <f t="shared" ca="1" si="9"/>
        <v>0</v>
      </c>
      <c r="H121" s="9">
        <f t="shared" ca="1" si="9"/>
        <v>0</v>
      </c>
      <c r="I121" s="9">
        <f t="shared" ca="1" si="9"/>
        <v>5</v>
      </c>
    </row>
    <row r="122" spans="1:9" x14ac:dyDescent="0.3">
      <c r="A122" s="9" t="s">
        <v>513</v>
      </c>
      <c r="B122" s="9">
        <f t="shared" ca="1" si="6"/>
        <v>2</v>
      </c>
      <c r="C122" s="9">
        <f t="shared" ca="1" si="7"/>
        <v>0</v>
      </c>
      <c r="D122" s="9">
        <f t="shared" ca="1" si="9"/>
        <v>0</v>
      </c>
      <c r="E122" s="9">
        <f t="shared" ca="1" si="9"/>
        <v>0</v>
      </c>
      <c r="F122" s="9">
        <f t="shared" ca="1" si="9"/>
        <v>0</v>
      </c>
      <c r="G122" s="9">
        <f t="shared" ca="1" si="9"/>
        <v>0</v>
      </c>
      <c r="H122" s="9">
        <f t="shared" ca="1" si="9"/>
        <v>0</v>
      </c>
      <c r="I122" s="9">
        <f t="shared" ca="1" si="9"/>
        <v>2</v>
      </c>
    </row>
    <row r="123" spans="1:9" x14ac:dyDescent="0.3">
      <c r="A123" s="10" t="s">
        <v>516</v>
      </c>
      <c r="B123" s="9">
        <f t="shared" ca="1" si="6"/>
        <v>1</v>
      </c>
      <c r="C123" s="9">
        <f t="shared" ca="1" si="7"/>
        <v>0</v>
      </c>
      <c r="D123" s="9">
        <f t="shared" ca="1" si="9"/>
        <v>0</v>
      </c>
      <c r="E123" s="9">
        <f t="shared" ca="1" si="9"/>
        <v>0</v>
      </c>
      <c r="F123" s="9">
        <f t="shared" ca="1" si="9"/>
        <v>0</v>
      </c>
      <c r="G123" s="9">
        <f t="shared" ca="1" si="9"/>
        <v>0</v>
      </c>
      <c r="H123" s="9">
        <f t="shared" ca="1" si="9"/>
        <v>0</v>
      </c>
      <c r="I123" s="9">
        <f t="shared" ca="1" si="9"/>
        <v>1</v>
      </c>
    </row>
    <row r="124" spans="1:9" x14ac:dyDescent="0.3">
      <c r="A124" s="9" t="s">
        <v>518</v>
      </c>
      <c r="B124" s="9">
        <f t="shared" ca="1" si="6"/>
        <v>1</v>
      </c>
      <c r="C124" s="9">
        <f t="shared" ca="1" si="7"/>
        <v>0</v>
      </c>
      <c r="D124" s="9">
        <f t="shared" ca="1" si="9"/>
        <v>0</v>
      </c>
      <c r="E124" s="9">
        <f t="shared" ca="1" si="9"/>
        <v>0</v>
      </c>
      <c r="F124" s="9">
        <f t="shared" ca="1" si="9"/>
        <v>0</v>
      </c>
      <c r="G124" s="9">
        <f t="shared" ca="1" si="9"/>
        <v>0</v>
      </c>
      <c r="H124" s="9">
        <f t="shared" ca="1" si="9"/>
        <v>0</v>
      </c>
      <c r="I124" s="9">
        <f t="shared" ca="1" si="9"/>
        <v>1</v>
      </c>
    </row>
    <row r="125" spans="1:9" x14ac:dyDescent="0.3">
      <c r="A125" s="10" t="s">
        <v>523</v>
      </c>
      <c r="B125" s="9">
        <f t="shared" ca="1" si="6"/>
        <v>0</v>
      </c>
      <c r="C125" s="9">
        <f t="shared" ca="1" si="7"/>
        <v>0</v>
      </c>
      <c r="D125" s="9">
        <f t="shared" ca="1" si="9"/>
        <v>0</v>
      </c>
      <c r="E125" s="9">
        <f t="shared" ca="1" si="9"/>
        <v>0</v>
      </c>
      <c r="F125" s="9">
        <f t="shared" ca="1" si="9"/>
        <v>0</v>
      </c>
      <c r="G125" s="9">
        <f t="shared" ca="1" si="9"/>
        <v>0</v>
      </c>
      <c r="H125" s="9">
        <f t="shared" ca="1" si="9"/>
        <v>0</v>
      </c>
      <c r="I125" s="9">
        <f t="shared" ca="1" si="9"/>
        <v>0</v>
      </c>
    </row>
    <row r="126" spans="1:9" x14ac:dyDescent="0.3">
      <c r="A126" s="9" t="s">
        <v>525</v>
      </c>
      <c r="B126" s="9">
        <f t="shared" ca="1" si="6"/>
        <v>0</v>
      </c>
      <c r="C126" s="9">
        <f t="shared" ca="1" si="7"/>
        <v>0</v>
      </c>
      <c r="D126" s="9">
        <f t="shared" ca="1" si="9"/>
        <v>0</v>
      </c>
      <c r="E126" s="9">
        <f t="shared" ca="1" si="9"/>
        <v>0</v>
      </c>
      <c r="F126" s="9">
        <f t="shared" ca="1" si="9"/>
        <v>0</v>
      </c>
      <c r="G126" s="9">
        <f t="shared" ca="1" si="9"/>
        <v>0</v>
      </c>
      <c r="H126" s="9">
        <f t="shared" ca="1" si="9"/>
        <v>0</v>
      </c>
      <c r="I126" s="9">
        <f t="shared" ca="1" si="9"/>
        <v>0</v>
      </c>
    </row>
    <row r="127" spans="1:9" x14ac:dyDescent="0.3">
      <c r="A127" s="10" t="s">
        <v>527</v>
      </c>
      <c r="B127" s="9">
        <f t="shared" ca="1" si="6"/>
        <v>0</v>
      </c>
      <c r="C127" s="9">
        <f t="shared" ca="1" si="7"/>
        <v>0</v>
      </c>
      <c r="D127" s="9">
        <f t="shared" ca="1" si="9"/>
        <v>0</v>
      </c>
      <c r="E127" s="9">
        <f t="shared" ca="1" si="9"/>
        <v>0</v>
      </c>
      <c r="F127" s="9">
        <f t="shared" ca="1" si="9"/>
        <v>0</v>
      </c>
      <c r="G127" s="9">
        <f t="shared" ca="1" si="9"/>
        <v>0</v>
      </c>
      <c r="H127" s="9">
        <f t="shared" ca="1" si="9"/>
        <v>0</v>
      </c>
      <c r="I127" s="9">
        <f t="shared" ca="1" si="9"/>
        <v>0</v>
      </c>
    </row>
    <row r="128" spans="1:9" x14ac:dyDescent="0.3">
      <c r="A128" s="9" t="s">
        <v>531</v>
      </c>
      <c r="B128" s="9">
        <f t="shared" ca="1" si="6"/>
        <v>0</v>
      </c>
      <c r="C128" s="9">
        <f t="shared" ca="1" si="7"/>
        <v>0</v>
      </c>
      <c r="D128" s="9">
        <f t="shared" ca="1" si="9"/>
        <v>0</v>
      </c>
      <c r="E128" s="9">
        <f t="shared" ca="1" si="9"/>
        <v>0</v>
      </c>
      <c r="F128" s="9">
        <f t="shared" ca="1" si="9"/>
        <v>0</v>
      </c>
      <c r="G128" s="9">
        <f t="shared" ca="1" si="9"/>
        <v>0</v>
      </c>
      <c r="H128" s="9">
        <f t="shared" ca="1" si="9"/>
        <v>0</v>
      </c>
      <c r="I128" s="9">
        <f t="shared" ca="1" si="9"/>
        <v>0</v>
      </c>
    </row>
    <row r="129" spans="1:9" x14ac:dyDescent="0.3">
      <c r="A129" s="10" t="s">
        <v>532</v>
      </c>
      <c r="B129" s="9">
        <f t="shared" ca="1" si="6"/>
        <v>0</v>
      </c>
      <c r="C129" s="9">
        <f t="shared" ca="1" si="7"/>
        <v>0</v>
      </c>
      <c r="D129" s="9">
        <f t="shared" ca="1" si="9"/>
        <v>0</v>
      </c>
      <c r="E129" s="9">
        <f t="shared" ca="1" si="9"/>
        <v>0</v>
      </c>
      <c r="F129" s="9">
        <f t="shared" ca="1" si="9"/>
        <v>0</v>
      </c>
      <c r="G129" s="9">
        <f t="shared" ca="1" si="9"/>
        <v>0</v>
      </c>
      <c r="H129" s="9">
        <f t="shared" ca="1" si="9"/>
        <v>0</v>
      </c>
      <c r="I129" s="9">
        <f t="shared" ca="1" si="9"/>
        <v>0</v>
      </c>
    </row>
    <row r="130" spans="1:9" x14ac:dyDescent="0.3">
      <c r="A130" s="9" t="s">
        <v>534</v>
      </c>
      <c r="B130" s="9">
        <f t="shared" ca="1" si="6"/>
        <v>0</v>
      </c>
      <c r="C130" s="9">
        <f t="shared" ca="1" si="7"/>
        <v>0</v>
      </c>
      <c r="D130" s="9">
        <f t="shared" ca="1" si="9"/>
        <v>0</v>
      </c>
      <c r="E130" s="9">
        <f t="shared" ca="1" si="9"/>
        <v>0</v>
      </c>
      <c r="F130" s="9">
        <f t="shared" ca="1" si="9"/>
        <v>0</v>
      </c>
      <c r="G130" s="9">
        <f t="shared" ca="1" si="9"/>
        <v>0</v>
      </c>
      <c r="H130" s="9">
        <f t="shared" ca="1" si="9"/>
        <v>0</v>
      </c>
      <c r="I130" s="9">
        <f t="shared" ca="1" si="9"/>
        <v>0</v>
      </c>
    </row>
    <row r="131" spans="1:9" x14ac:dyDescent="0.3">
      <c r="A131" s="10" t="s">
        <v>535</v>
      </c>
      <c r="B131" s="9">
        <f t="shared" ca="1" si="6"/>
        <v>0</v>
      </c>
      <c r="C131" s="9">
        <f t="shared" ca="1" si="7"/>
        <v>0</v>
      </c>
      <c r="D131" s="9">
        <f t="shared" ca="1" si="9"/>
        <v>0</v>
      </c>
      <c r="E131" s="9">
        <f t="shared" ca="1" si="9"/>
        <v>0</v>
      </c>
      <c r="F131" s="9">
        <f t="shared" ca="1" si="9"/>
        <v>0</v>
      </c>
      <c r="G131" s="9">
        <f t="shared" ca="1" si="9"/>
        <v>0</v>
      </c>
      <c r="H131" s="9">
        <f t="shared" ca="1" si="9"/>
        <v>0</v>
      </c>
      <c r="I131" s="9">
        <f t="shared" ca="1" si="9"/>
        <v>0</v>
      </c>
    </row>
    <row r="132" spans="1:9" x14ac:dyDescent="0.3">
      <c r="A132" s="9" t="s">
        <v>537</v>
      </c>
      <c r="B132" s="9">
        <f t="shared" ca="1" si="6"/>
        <v>0</v>
      </c>
      <c r="C132" s="9">
        <f t="shared" ca="1" si="7"/>
        <v>0</v>
      </c>
      <c r="D132" s="9">
        <f t="shared" ref="D132:I132" ca="1" si="10">IFERROR(_xlfn.IFS(IFERROR(INDEX(INDIRECT(D$2&amp;"!$A$2:$A$999"),MATCH($A132,INDIRECT(D$2&amp;"!E2:E999"),0),1),0)=1,10,IFERROR(INDEX(INDIRECT(D$2&amp;"!$A$2:$A$999"),MATCH($A132,INDIRECT(D$2&amp;"!E2:E999"),0),1),0)=2,8,IFERROR(INDEX(INDIRECT(D$2&amp;"!$A$2:$A$999"),MATCH($A132,INDIRECT(D$2&amp;"!E2:E999"),0),1),0)=3,6,IFERROR(INDEX(INDIRECT(D$2&amp;"!$A$2:$A$999"),MATCH($A132,INDIRECT(D$2&amp;"!E2:E999"),0),1),0)=4,5,IFERROR(INDEX(INDIRECT(D$2&amp;"!$A$2:$A$999"),MATCH($A132,INDIRECT(D$2&amp;"!E2:E999"),0),1),0)=5,4,IFERROR(INDEX(INDIRECT(D$2&amp;"!$A$2:$A$999"),MATCH($A132,INDIRECT(D$2&amp;"!E2:E999"),0),1),0)=6,3,IFERROR(INDEX(INDIRECT(D$2&amp;"!$A$2:$A$999"),MATCH($A132,INDIRECT(D$2&amp;"!E2:E999"),0),1),0)=7,2,IFERROR(INDEX(INDIRECT(D$2&amp;"!$A$2:$A$999"),MATCH($A132,INDIRECT(D$2&amp;"!E2:E999"),0),1),0)=8,1,IFERROR(INDEX(INDIRECT(D$2&amp;"!$A$2:$A$999"),MATCH($A132,INDIRECT(D$2&amp;"!E2:E999"),0),1),0)=9,1,IFERROR(INDEX(INDIRECT(D$2&amp;"!$A$2:$A$999"),MATCH($A132,INDIRECT(D$2&amp;"!E2:E999"),0),1),0)=10,1,IFERROR(INDEX(INDIRECT(D$2&amp;"!$A$2:$A$999"),MATCH($A132,INDIRECT(D$2&amp;"!E2:E999"),0),1),0)=11,1,IFERROR(INDEX(INDIRECT(D$2&amp;"!$A$2:$A$999"),MATCH($A132,INDIRECT(D$2&amp;"!E2:E999"),0),1),0)=12,1,IFERROR(INDEX(INDIRECT(D$2&amp;"!$A$2:$A$999"),MATCH($A132,INDIRECT(D$2&amp;"!E2:E999"),0),1),0)=13,1,IFERROR(INDEX(INDIRECT(D$2&amp;"!$A$2:$A$999"),MATCH($A132,INDIRECT(D$2&amp;"!E2:E999"),0),1),0)=14,1,IFERROR(INDEX(INDIRECT(D$2&amp;"!$A$2:$A$999"),MATCH($A132,INDIRECT(D$2&amp;"!E2:E999"),0),1),0)=15,1,IFERROR(INDEX(INDIRECT(D$2&amp;"!$A$2:$A$999"),MATCH($A132,INDIRECT(D$2&amp;"!E2:E999"),0),1),0)=16,1,IFERROR(INDEX(INDIRECT(D$2&amp;"!$A$2:$A$999"),MATCH($A132,INDIRECT(D$2&amp;"!E2:E999"),0),1),0)&gt;16,0),0)</f>
        <v>0</v>
      </c>
      <c r="E132" s="9">
        <f t="shared" ca="1" si="10"/>
        <v>0</v>
      </c>
      <c r="F132" s="9">
        <f t="shared" ca="1" si="10"/>
        <v>0</v>
      </c>
      <c r="G132" s="9">
        <f t="shared" ca="1" si="10"/>
        <v>0</v>
      </c>
      <c r="H132" s="9">
        <f t="shared" ca="1" si="10"/>
        <v>0</v>
      </c>
      <c r="I132" s="9">
        <f t="shared" ca="1" si="10"/>
        <v>0</v>
      </c>
    </row>
    <row r="133" spans="1:9" x14ac:dyDescent="0.3">
      <c r="A133" s="10" t="s">
        <v>539</v>
      </c>
      <c r="B133" s="9">
        <f t="shared" ref="B133" ca="1" si="11">SUM(C133:DC133)</f>
        <v>0</v>
      </c>
      <c r="C133" s="9">
        <f t="shared" ref="C133:I133" ca="1" si="12">IFERROR(_xlfn.IFS(IFERROR(INDEX(INDIRECT(C$2&amp;"!$A$2:$A$999"),MATCH($A133,INDIRECT(C$2&amp;"!E2:E999"),0),1),0)=1,10,IFERROR(INDEX(INDIRECT(C$2&amp;"!$A$2:$A$999"),MATCH($A133,INDIRECT(C$2&amp;"!E2:E999"),0),1),0)=2,8,IFERROR(INDEX(INDIRECT(C$2&amp;"!$A$2:$A$999"),MATCH($A133,INDIRECT(C$2&amp;"!E2:E999"),0),1),0)=3,6,IFERROR(INDEX(INDIRECT(C$2&amp;"!$A$2:$A$999"),MATCH($A133,INDIRECT(C$2&amp;"!E2:E999"),0),1),0)=4,5,IFERROR(INDEX(INDIRECT(C$2&amp;"!$A$2:$A$999"),MATCH($A133,INDIRECT(C$2&amp;"!E2:E999"),0),1),0)=5,4,IFERROR(INDEX(INDIRECT(C$2&amp;"!$A$2:$A$999"),MATCH($A133,INDIRECT(C$2&amp;"!E2:E999"),0),1),0)=6,3,IFERROR(INDEX(INDIRECT(C$2&amp;"!$A$2:$A$999"),MATCH($A133,INDIRECT(C$2&amp;"!E2:E999"),0),1),0)=7,2,IFERROR(INDEX(INDIRECT(C$2&amp;"!$A$2:$A$999"),MATCH($A133,INDIRECT(C$2&amp;"!E2:E999"),0),1),0)=8,1,IFERROR(INDEX(INDIRECT(C$2&amp;"!$A$2:$A$999"),MATCH($A133,INDIRECT(C$2&amp;"!E2:E999"),0),1),0)=9,1,IFERROR(INDEX(INDIRECT(C$2&amp;"!$A$2:$A$999"),MATCH($A133,INDIRECT(C$2&amp;"!E2:E999"),0),1),0)=10,1,IFERROR(INDEX(INDIRECT(C$2&amp;"!$A$2:$A$999"),MATCH($A133,INDIRECT(C$2&amp;"!E2:E999"),0),1),0)=11,1,IFERROR(INDEX(INDIRECT(C$2&amp;"!$A$2:$A$999"),MATCH($A133,INDIRECT(C$2&amp;"!E2:E999"),0),1),0)=12,1,IFERROR(INDEX(INDIRECT(C$2&amp;"!$A$2:$A$999"),MATCH($A133,INDIRECT(C$2&amp;"!E2:E999"),0),1),0)=13,1,IFERROR(INDEX(INDIRECT(C$2&amp;"!$A$2:$A$999"),MATCH($A133,INDIRECT(C$2&amp;"!E2:E999"),0),1),0)=14,1,IFERROR(INDEX(INDIRECT(C$2&amp;"!$A$2:$A$999"),MATCH($A133,INDIRECT(C$2&amp;"!E2:E999"),0),1),0)=15,1,IFERROR(INDEX(INDIRECT(C$2&amp;"!$A$2:$A$999"),MATCH($A133,INDIRECT(C$2&amp;"!E2:E999"),0),1),0)=16,1,IFERROR(INDEX(INDIRECT(C$2&amp;"!$A$2:$A$999"),MATCH($A133,INDIRECT(C$2&amp;"!E2:E999"),0),1),0)&gt;16,0),0)</f>
        <v>0</v>
      </c>
      <c r="D133" s="9">
        <f t="shared" ca="1" si="12"/>
        <v>0</v>
      </c>
      <c r="E133" s="9">
        <f t="shared" ca="1" si="12"/>
        <v>0</v>
      </c>
      <c r="F133" s="9">
        <f t="shared" ca="1" si="12"/>
        <v>0</v>
      </c>
      <c r="G133" s="9">
        <f t="shared" ca="1" si="12"/>
        <v>0</v>
      </c>
      <c r="H133" s="9">
        <f t="shared" ca="1" si="12"/>
        <v>0</v>
      </c>
      <c r="I133" s="9">
        <f t="shared" ca="1" si="1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1ABE-02D1-476D-A995-0F38C776D1B9}">
  <dimension ref="A2:I133"/>
  <sheetViews>
    <sheetView showGridLines="0" workbookViewId="0">
      <selection activeCell="K7" sqref="K7"/>
    </sheetView>
  </sheetViews>
  <sheetFormatPr defaultRowHeight="14.4" x14ac:dyDescent="0.3"/>
  <cols>
    <col min="1" max="1" width="23.21875" style="2" customWidth="1"/>
    <col min="2" max="2" width="10.88671875" style="2" customWidth="1"/>
    <col min="3" max="16384" width="8.88671875" style="2"/>
  </cols>
  <sheetData>
    <row r="2" spans="1:9" x14ac:dyDescent="0.3">
      <c r="C2" s="7" t="s">
        <v>545</v>
      </c>
      <c r="D2" s="7" t="s">
        <v>546</v>
      </c>
      <c r="E2" s="7" t="s">
        <v>547</v>
      </c>
      <c r="F2" s="7" t="s">
        <v>548</v>
      </c>
      <c r="G2" s="7" t="s">
        <v>549</v>
      </c>
      <c r="H2" s="7" t="s">
        <v>550</v>
      </c>
      <c r="I2" s="7" t="s">
        <v>551</v>
      </c>
    </row>
    <row r="3" spans="1:9" s="4" customFormat="1" ht="52.2" customHeight="1" x14ac:dyDescent="0.3">
      <c r="A3" s="6" t="s">
        <v>4</v>
      </c>
      <c r="B3" s="6"/>
      <c r="C3" s="6" t="s">
        <v>541</v>
      </c>
      <c r="D3" s="6" t="s">
        <v>541</v>
      </c>
      <c r="E3" s="6" t="s">
        <v>541</v>
      </c>
      <c r="F3" s="6" t="s">
        <v>541</v>
      </c>
      <c r="G3" s="6" t="s">
        <v>541</v>
      </c>
      <c r="H3" s="6" t="s">
        <v>541</v>
      </c>
      <c r="I3" s="6" t="s">
        <v>541</v>
      </c>
    </row>
    <row r="4" spans="1:9" x14ac:dyDescent="0.3">
      <c r="A4" s="9" t="s">
        <v>18</v>
      </c>
      <c r="B4" s="9"/>
      <c r="C4" s="9">
        <f ca="1">IFERROR(INDEX(INDIRECT(C$2&amp;"!$A$2:$A$999"),MATCH($A4,INDIRECT(C$2&amp;"!E2:E999"),0),1),0)</f>
        <v>1</v>
      </c>
      <c r="D4" s="9">
        <f ca="1">IFERROR(INDEX(INDIRECT(D$2&amp;"!$A$2:$A$999"),MATCH($A4,INDIRECT(D$2&amp;"!E2:E999"),0),1),0)</f>
        <v>0</v>
      </c>
      <c r="E4" s="9">
        <f ca="1">IFERROR(INDEX(INDIRECT(E$2&amp;"!$A$2:$A$999"),MATCH($A4,INDIRECT(E$2&amp;"!E2:E999"),0),1),0)</f>
        <v>0</v>
      </c>
      <c r="F4" s="9">
        <f ca="1">IFERROR(INDEX(INDIRECT(F$2&amp;"!$A$2:$A$999"),MATCH($A4,INDIRECT(F$2&amp;"!E2:E999"),0),1),0)</f>
        <v>0</v>
      </c>
      <c r="G4" s="9">
        <f ca="1">IFERROR(INDEX(INDIRECT(G$2&amp;"!$A$2:$A$999"),MATCH($A4,INDIRECT(G$2&amp;"!E2:E999"),0),1),0)</f>
        <v>0</v>
      </c>
      <c r="H4" s="9">
        <f ca="1">IFERROR(INDEX(INDIRECT(H$2&amp;"!$A$2:$A$999"),MATCH($A4,INDIRECT(H$2&amp;"!E2:E999"),0),1),0)</f>
        <v>0</v>
      </c>
      <c r="I4" s="9">
        <f ca="1">IFERROR(INDEX(INDIRECT(I$2&amp;"!$A$2:$A$999"),MATCH($A4,INDIRECT(I$2&amp;"!E2:E999"),0),1),0)</f>
        <v>2</v>
      </c>
    </row>
    <row r="5" spans="1:9" x14ac:dyDescent="0.3">
      <c r="A5" s="10" t="s">
        <v>28</v>
      </c>
      <c r="B5" s="10"/>
      <c r="C5" s="9">
        <f t="shared" ref="C5:F68" ca="1" si="0">IFERROR(INDEX(INDIRECT(C$2&amp;"!$A$2:$A$999"),MATCH($A5,INDIRECT(C$2&amp;"!E2:E999"),0),1),0)</f>
        <v>2</v>
      </c>
      <c r="D5" s="9">
        <f t="shared" ca="1" si="0"/>
        <v>0</v>
      </c>
      <c r="E5" s="9">
        <f t="shared" ca="1" si="0"/>
        <v>7</v>
      </c>
      <c r="F5" s="9">
        <f t="shared" ca="1" si="0"/>
        <v>0</v>
      </c>
      <c r="G5" s="9">
        <f t="shared" ref="G5:I68" ca="1" si="1">IFERROR(INDEX(INDIRECT(G$2&amp;"!$A$2:$A$999"),MATCH($A5,INDIRECT(G$2&amp;"!E2:E999"),0),1),0)</f>
        <v>0</v>
      </c>
      <c r="H5" s="9">
        <f t="shared" ca="1" si="1"/>
        <v>0</v>
      </c>
      <c r="I5" s="9">
        <f t="shared" ca="1" si="1"/>
        <v>35</v>
      </c>
    </row>
    <row r="6" spans="1:9" x14ac:dyDescent="0.3">
      <c r="A6" s="9" t="s">
        <v>38</v>
      </c>
      <c r="B6" s="9"/>
      <c r="C6" s="9">
        <f t="shared" ca="1" si="0"/>
        <v>3</v>
      </c>
      <c r="D6" s="9">
        <f t="shared" ca="1" si="0"/>
        <v>0</v>
      </c>
      <c r="E6" s="9">
        <f t="shared" ca="1" si="0"/>
        <v>0</v>
      </c>
      <c r="F6" s="9">
        <f t="shared" ca="1" si="0"/>
        <v>0</v>
      </c>
      <c r="G6" s="9">
        <f t="shared" ca="1" si="1"/>
        <v>0</v>
      </c>
      <c r="H6" s="9">
        <f t="shared" ca="1" si="1"/>
        <v>0</v>
      </c>
      <c r="I6" s="9">
        <f t="shared" ca="1" si="1"/>
        <v>0</v>
      </c>
    </row>
    <row r="7" spans="1:9" x14ac:dyDescent="0.3">
      <c r="A7" s="10" t="s">
        <v>47</v>
      </c>
      <c r="B7" s="10"/>
      <c r="C7" s="9">
        <f t="shared" ca="1" si="0"/>
        <v>4</v>
      </c>
      <c r="D7" s="9">
        <f t="shared" ca="1" si="0"/>
        <v>0</v>
      </c>
      <c r="E7" s="9">
        <f t="shared" ca="1" si="0"/>
        <v>0</v>
      </c>
      <c r="F7" s="9">
        <f t="shared" ca="1" si="0"/>
        <v>0</v>
      </c>
      <c r="G7" s="9">
        <f t="shared" ca="1" si="1"/>
        <v>0</v>
      </c>
      <c r="H7" s="9">
        <f t="shared" ca="1" si="1"/>
        <v>0</v>
      </c>
      <c r="I7" s="9">
        <f t="shared" ca="1" si="1"/>
        <v>0</v>
      </c>
    </row>
    <row r="8" spans="1:9" x14ac:dyDescent="0.3">
      <c r="A8" s="9" t="s">
        <v>56</v>
      </c>
      <c r="B8" s="9"/>
      <c r="C8" s="9">
        <f t="shared" ca="1" si="0"/>
        <v>5</v>
      </c>
      <c r="D8" s="9">
        <f t="shared" ca="1" si="0"/>
        <v>0</v>
      </c>
      <c r="E8" s="9">
        <f t="shared" ca="1" si="0"/>
        <v>0</v>
      </c>
      <c r="F8" s="9">
        <f t="shared" ca="1" si="0"/>
        <v>0</v>
      </c>
      <c r="G8" s="9">
        <f t="shared" ca="1" si="1"/>
        <v>0</v>
      </c>
      <c r="H8" s="9">
        <f t="shared" ca="1" si="1"/>
        <v>1</v>
      </c>
      <c r="I8" s="9">
        <f t="shared" ca="1" si="1"/>
        <v>0</v>
      </c>
    </row>
    <row r="9" spans="1:9" x14ac:dyDescent="0.3">
      <c r="A9" s="10" t="s">
        <v>64</v>
      </c>
      <c r="B9" s="10"/>
      <c r="C9" s="9">
        <f t="shared" ca="1" si="0"/>
        <v>6</v>
      </c>
      <c r="D9" s="9">
        <f t="shared" ca="1" si="0"/>
        <v>0</v>
      </c>
      <c r="E9" s="9">
        <f t="shared" ca="1" si="0"/>
        <v>0</v>
      </c>
      <c r="F9" s="9">
        <f t="shared" ca="1" si="0"/>
        <v>0</v>
      </c>
      <c r="G9" s="9">
        <f t="shared" ca="1" si="1"/>
        <v>0</v>
      </c>
      <c r="H9" s="9">
        <f t="shared" ca="1" si="1"/>
        <v>0</v>
      </c>
      <c r="I9" s="9">
        <f t="shared" ca="1" si="1"/>
        <v>0</v>
      </c>
    </row>
    <row r="10" spans="1:9" x14ac:dyDescent="0.3">
      <c r="A10" s="9" t="s">
        <v>70</v>
      </c>
      <c r="B10" s="9"/>
      <c r="C10" s="9">
        <f t="shared" ca="1" si="0"/>
        <v>7</v>
      </c>
      <c r="D10" s="9">
        <f t="shared" ca="1" si="0"/>
        <v>0</v>
      </c>
      <c r="E10" s="9">
        <f t="shared" ca="1" si="0"/>
        <v>14</v>
      </c>
      <c r="F10" s="9">
        <f t="shared" ca="1" si="0"/>
        <v>0</v>
      </c>
      <c r="G10" s="9">
        <f t="shared" ca="1" si="1"/>
        <v>0</v>
      </c>
      <c r="H10" s="9">
        <f t="shared" ca="1" si="1"/>
        <v>0</v>
      </c>
      <c r="I10" s="9">
        <f t="shared" ca="1" si="1"/>
        <v>0</v>
      </c>
    </row>
    <row r="11" spans="1:9" x14ac:dyDescent="0.3">
      <c r="A11" s="10" t="s">
        <v>76</v>
      </c>
      <c r="B11" s="10"/>
      <c r="C11" s="9">
        <f t="shared" ca="1" si="0"/>
        <v>8</v>
      </c>
      <c r="D11" s="9">
        <f t="shared" ca="1" si="0"/>
        <v>0</v>
      </c>
      <c r="E11" s="9">
        <f t="shared" ca="1" si="0"/>
        <v>0</v>
      </c>
      <c r="F11" s="9">
        <f t="shared" ca="1" si="0"/>
        <v>0</v>
      </c>
      <c r="G11" s="9">
        <f t="shared" ca="1" si="1"/>
        <v>0</v>
      </c>
      <c r="H11" s="9">
        <f t="shared" ca="1" si="1"/>
        <v>0</v>
      </c>
      <c r="I11" s="9">
        <f t="shared" ca="1" si="1"/>
        <v>0</v>
      </c>
    </row>
    <row r="12" spans="1:9" x14ac:dyDescent="0.3">
      <c r="A12" s="9" t="s">
        <v>85</v>
      </c>
      <c r="B12" s="9"/>
      <c r="C12" s="9">
        <f t="shared" ca="1" si="0"/>
        <v>9</v>
      </c>
      <c r="D12" s="9">
        <f t="shared" ca="1" si="0"/>
        <v>0</v>
      </c>
      <c r="E12" s="9">
        <f t="shared" ca="1" si="0"/>
        <v>0</v>
      </c>
      <c r="F12" s="9">
        <f t="shared" ca="1" si="0"/>
        <v>0</v>
      </c>
      <c r="G12" s="9">
        <f t="shared" ca="1" si="1"/>
        <v>0</v>
      </c>
      <c r="H12" s="9">
        <f t="shared" ca="1" si="1"/>
        <v>0</v>
      </c>
      <c r="I12" s="9">
        <f t="shared" ca="1" si="1"/>
        <v>0</v>
      </c>
    </row>
    <row r="13" spans="1:9" x14ac:dyDescent="0.3">
      <c r="A13" s="10" t="s">
        <v>93</v>
      </c>
      <c r="B13" s="10"/>
      <c r="C13" s="9">
        <f t="shared" ca="1" si="0"/>
        <v>10</v>
      </c>
      <c r="D13" s="9">
        <f t="shared" ca="1" si="0"/>
        <v>0</v>
      </c>
      <c r="E13" s="9">
        <f t="shared" ca="1" si="0"/>
        <v>0</v>
      </c>
      <c r="F13" s="9">
        <f t="shared" ca="1" si="0"/>
        <v>0</v>
      </c>
      <c r="G13" s="9">
        <f t="shared" ca="1" si="1"/>
        <v>0</v>
      </c>
      <c r="H13" s="9">
        <f t="shared" ca="1" si="1"/>
        <v>0</v>
      </c>
      <c r="I13" s="9">
        <f t="shared" ca="1" si="1"/>
        <v>0</v>
      </c>
    </row>
    <row r="14" spans="1:9" x14ac:dyDescent="0.3">
      <c r="A14" s="9" t="s">
        <v>100</v>
      </c>
      <c r="B14" s="9"/>
      <c r="C14" s="9">
        <f t="shared" ca="1" si="0"/>
        <v>10</v>
      </c>
      <c r="D14" s="9">
        <f t="shared" ca="1" si="0"/>
        <v>6</v>
      </c>
      <c r="E14" s="9">
        <f t="shared" ca="1" si="0"/>
        <v>12</v>
      </c>
      <c r="F14" s="9">
        <f t="shared" ca="1" si="0"/>
        <v>13</v>
      </c>
      <c r="G14" s="9">
        <f t="shared" ca="1" si="1"/>
        <v>9</v>
      </c>
      <c r="H14" s="9">
        <f t="shared" ca="1" si="1"/>
        <v>9</v>
      </c>
      <c r="I14" s="9">
        <f t="shared" ca="1" si="1"/>
        <v>24</v>
      </c>
    </row>
    <row r="15" spans="1:9" x14ac:dyDescent="0.3">
      <c r="A15" s="10" t="s">
        <v>107</v>
      </c>
      <c r="B15" s="10"/>
      <c r="C15" s="9">
        <f t="shared" ca="1" si="0"/>
        <v>12</v>
      </c>
      <c r="D15" s="9">
        <f t="shared" ca="1" si="0"/>
        <v>1</v>
      </c>
      <c r="E15" s="9">
        <f t="shared" ca="1" si="0"/>
        <v>2</v>
      </c>
      <c r="F15" s="9">
        <f t="shared" ca="1" si="0"/>
        <v>4</v>
      </c>
      <c r="G15" s="9">
        <f t="shared" ca="1" si="1"/>
        <v>5</v>
      </c>
      <c r="H15" s="9">
        <f t="shared" ca="1" si="1"/>
        <v>9</v>
      </c>
      <c r="I15" s="9">
        <f t="shared" ca="1" si="1"/>
        <v>8</v>
      </c>
    </row>
    <row r="16" spans="1:9" x14ac:dyDescent="0.3">
      <c r="A16" s="9" t="s">
        <v>115</v>
      </c>
      <c r="B16" s="9"/>
      <c r="C16" s="9">
        <f t="shared" ca="1" si="0"/>
        <v>13</v>
      </c>
      <c r="D16" s="9">
        <f t="shared" ca="1" si="0"/>
        <v>3</v>
      </c>
      <c r="E16" s="9">
        <f t="shared" ca="1" si="0"/>
        <v>28</v>
      </c>
      <c r="F16" s="9">
        <f t="shared" ca="1" si="0"/>
        <v>0</v>
      </c>
      <c r="G16" s="9">
        <f t="shared" ca="1" si="1"/>
        <v>29</v>
      </c>
      <c r="H16" s="9">
        <f t="shared" ca="1" si="1"/>
        <v>0</v>
      </c>
      <c r="I16" s="9">
        <f t="shared" ca="1" si="1"/>
        <v>35</v>
      </c>
    </row>
    <row r="17" spans="1:9" x14ac:dyDescent="0.3">
      <c r="A17" s="10" t="s">
        <v>123</v>
      </c>
      <c r="B17" s="10"/>
      <c r="C17" s="9">
        <f t="shared" ca="1" si="0"/>
        <v>14</v>
      </c>
      <c r="D17" s="9">
        <f t="shared" ca="1" si="0"/>
        <v>2</v>
      </c>
      <c r="E17" s="9">
        <f t="shared" ca="1" si="0"/>
        <v>3</v>
      </c>
      <c r="F17" s="9">
        <f t="shared" ca="1" si="0"/>
        <v>0</v>
      </c>
      <c r="G17" s="9">
        <f t="shared" ca="1" si="1"/>
        <v>0</v>
      </c>
      <c r="H17" s="9">
        <f t="shared" ca="1" si="1"/>
        <v>0</v>
      </c>
      <c r="I17" s="9">
        <f t="shared" ca="1" si="1"/>
        <v>1</v>
      </c>
    </row>
    <row r="18" spans="1:9" x14ac:dyDescent="0.3">
      <c r="A18" s="9" t="s">
        <v>128</v>
      </c>
      <c r="B18" s="9"/>
      <c r="C18" s="9">
        <f t="shared" ca="1" si="0"/>
        <v>15</v>
      </c>
      <c r="D18" s="9">
        <f t="shared" ca="1" si="0"/>
        <v>3</v>
      </c>
      <c r="E18" s="9">
        <f t="shared" ca="1" si="0"/>
        <v>9</v>
      </c>
      <c r="F18" s="9">
        <f t="shared" ca="1" si="0"/>
        <v>3</v>
      </c>
      <c r="G18" s="9">
        <f t="shared" ca="1" si="1"/>
        <v>4</v>
      </c>
      <c r="H18" s="9">
        <f t="shared" ca="1" si="1"/>
        <v>6</v>
      </c>
      <c r="I18" s="9">
        <f t="shared" ca="1" si="1"/>
        <v>5</v>
      </c>
    </row>
    <row r="19" spans="1:9" x14ac:dyDescent="0.3">
      <c r="A19" s="10" t="s">
        <v>134</v>
      </c>
      <c r="B19" s="10"/>
      <c r="C19" s="9">
        <f t="shared" ca="1" si="0"/>
        <v>16</v>
      </c>
      <c r="D19" s="9">
        <f t="shared" ca="1" si="0"/>
        <v>0</v>
      </c>
      <c r="E19" s="9">
        <f t="shared" ca="1" si="0"/>
        <v>11</v>
      </c>
      <c r="F19" s="9">
        <f t="shared" ca="1" si="0"/>
        <v>0</v>
      </c>
      <c r="G19" s="9">
        <f t="shared" ca="1" si="1"/>
        <v>0</v>
      </c>
      <c r="H19" s="9">
        <f t="shared" ca="1" si="1"/>
        <v>0</v>
      </c>
      <c r="I19" s="9">
        <f t="shared" ca="1" si="1"/>
        <v>6</v>
      </c>
    </row>
    <row r="20" spans="1:9" x14ac:dyDescent="0.3">
      <c r="A20" s="9" t="s">
        <v>139</v>
      </c>
      <c r="B20" s="9"/>
      <c r="C20" s="9">
        <f t="shared" ca="1" si="0"/>
        <v>17</v>
      </c>
      <c r="D20" s="9">
        <f t="shared" ca="1" si="0"/>
        <v>0</v>
      </c>
      <c r="E20" s="9">
        <f t="shared" ca="1" si="0"/>
        <v>0</v>
      </c>
      <c r="F20" s="9">
        <f t="shared" ca="1" si="0"/>
        <v>0</v>
      </c>
      <c r="G20" s="9">
        <f t="shared" ca="1" si="1"/>
        <v>0</v>
      </c>
      <c r="H20" s="9">
        <f t="shared" ca="1" si="1"/>
        <v>7</v>
      </c>
      <c r="I20" s="9">
        <f t="shared" ca="1" si="1"/>
        <v>15</v>
      </c>
    </row>
    <row r="21" spans="1:9" x14ac:dyDescent="0.3">
      <c r="A21" s="10" t="s">
        <v>143</v>
      </c>
      <c r="B21" s="10"/>
      <c r="C21" s="9">
        <f t="shared" ca="1" si="0"/>
        <v>18</v>
      </c>
      <c r="D21" s="9">
        <f t="shared" ca="1" si="0"/>
        <v>18</v>
      </c>
      <c r="E21" s="9">
        <f t="shared" ca="1" si="0"/>
        <v>0</v>
      </c>
      <c r="F21" s="9">
        <f t="shared" ca="1" si="0"/>
        <v>0</v>
      </c>
      <c r="G21" s="9">
        <f t="shared" ca="1" si="1"/>
        <v>0</v>
      </c>
      <c r="H21" s="9">
        <f t="shared" ca="1" si="1"/>
        <v>0</v>
      </c>
      <c r="I21" s="9">
        <f t="shared" ca="1" si="1"/>
        <v>18</v>
      </c>
    </row>
    <row r="22" spans="1:9" x14ac:dyDescent="0.3">
      <c r="A22" s="9" t="s">
        <v>149</v>
      </c>
      <c r="B22" s="9"/>
      <c r="C22" s="9">
        <f t="shared" ca="1" si="0"/>
        <v>19</v>
      </c>
      <c r="D22" s="9">
        <f t="shared" ca="1" si="0"/>
        <v>0</v>
      </c>
      <c r="E22" s="9">
        <f t="shared" ca="1" si="0"/>
        <v>0</v>
      </c>
      <c r="F22" s="9">
        <f t="shared" ca="1" si="0"/>
        <v>0</v>
      </c>
      <c r="G22" s="9">
        <f t="shared" ca="1" si="1"/>
        <v>0</v>
      </c>
      <c r="H22" s="9">
        <f t="shared" ca="1" si="1"/>
        <v>0</v>
      </c>
      <c r="I22" s="9">
        <f t="shared" ca="1" si="1"/>
        <v>0</v>
      </c>
    </row>
    <row r="23" spans="1:9" x14ac:dyDescent="0.3">
      <c r="A23" s="10" t="s">
        <v>154</v>
      </c>
      <c r="B23" s="10"/>
      <c r="C23" s="9">
        <f t="shared" ca="1" si="0"/>
        <v>20</v>
      </c>
      <c r="D23" s="9">
        <f t="shared" ca="1" si="0"/>
        <v>0</v>
      </c>
      <c r="E23" s="9">
        <f t="shared" ca="1" si="0"/>
        <v>21</v>
      </c>
      <c r="F23" s="9">
        <f t="shared" ca="1" si="0"/>
        <v>0</v>
      </c>
      <c r="G23" s="9">
        <f t="shared" ca="1" si="1"/>
        <v>14</v>
      </c>
      <c r="H23" s="9">
        <f t="shared" ca="1" si="1"/>
        <v>0</v>
      </c>
      <c r="I23" s="9">
        <f t="shared" ca="1" si="1"/>
        <v>19</v>
      </c>
    </row>
    <row r="24" spans="1:9" x14ac:dyDescent="0.3">
      <c r="A24" s="9" t="s">
        <v>158</v>
      </c>
      <c r="B24" s="9"/>
      <c r="C24" s="9">
        <f t="shared" ca="1" si="0"/>
        <v>21</v>
      </c>
      <c r="D24" s="9">
        <f t="shared" ca="1" si="0"/>
        <v>0</v>
      </c>
      <c r="E24" s="9">
        <f t="shared" ca="1" si="0"/>
        <v>0</v>
      </c>
      <c r="F24" s="9">
        <f t="shared" ca="1" si="0"/>
        <v>0</v>
      </c>
      <c r="G24" s="9">
        <f t="shared" ca="1" si="1"/>
        <v>0</v>
      </c>
      <c r="H24" s="9">
        <f t="shared" ca="1" si="1"/>
        <v>0</v>
      </c>
      <c r="I24" s="9">
        <f t="shared" ca="1" si="1"/>
        <v>0</v>
      </c>
    </row>
    <row r="25" spans="1:9" x14ac:dyDescent="0.3">
      <c r="A25" s="10" t="s">
        <v>164</v>
      </c>
      <c r="B25" s="10"/>
      <c r="C25" s="9">
        <f t="shared" ca="1" si="0"/>
        <v>21</v>
      </c>
      <c r="D25" s="9">
        <f t="shared" ca="1" si="0"/>
        <v>0</v>
      </c>
      <c r="E25" s="9">
        <f t="shared" ca="1" si="0"/>
        <v>0</v>
      </c>
      <c r="F25" s="9">
        <f t="shared" ca="1" si="0"/>
        <v>0</v>
      </c>
      <c r="G25" s="9">
        <f t="shared" ca="1" si="1"/>
        <v>0</v>
      </c>
      <c r="H25" s="9">
        <f t="shared" ca="1" si="1"/>
        <v>0</v>
      </c>
      <c r="I25" s="9">
        <f t="shared" ca="1" si="1"/>
        <v>0</v>
      </c>
    </row>
    <row r="26" spans="1:9" x14ac:dyDescent="0.3">
      <c r="A26" s="9" t="s">
        <v>170</v>
      </c>
      <c r="B26" s="9"/>
      <c r="C26" s="9">
        <f t="shared" ca="1" si="0"/>
        <v>23</v>
      </c>
      <c r="D26" s="9">
        <f t="shared" ca="1" si="0"/>
        <v>10</v>
      </c>
      <c r="E26" s="9">
        <f t="shared" ca="1" si="0"/>
        <v>17</v>
      </c>
      <c r="F26" s="9">
        <f t="shared" ca="1" si="0"/>
        <v>17</v>
      </c>
      <c r="G26" s="9">
        <f t="shared" ca="1" si="1"/>
        <v>17</v>
      </c>
      <c r="H26" s="9">
        <f t="shared" ca="1" si="1"/>
        <v>9</v>
      </c>
      <c r="I26" s="9">
        <f t="shared" ca="1" si="1"/>
        <v>14</v>
      </c>
    </row>
    <row r="27" spans="1:9" x14ac:dyDescent="0.3">
      <c r="A27" s="10" t="s">
        <v>178</v>
      </c>
      <c r="B27" s="10"/>
      <c r="C27" s="9">
        <f t="shared" ca="1" si="0"/>
        <v>23</v>
      </c>
      <c r="D27" s="9">
        <f t="shared" ca="1" si="0"/>
        <v>14</v>
      </c>
      <c r="E27" s="9">
        <f t="shared" ca="1" si="0"/>
        <v>0</v>
      </c>
      <c r="F27" s="9">
        <f t="shared" ca="1" si="0"/>
        <v>14</v>
      </c>
      <c r="G27" s="9">
        <f t="shared" ca="1" si="1"/>
        <v>0</v>
      </c>
      <c r="H27" s="9">
        <f t="shared" ca="1" si="1"/>
        <v>0</v>
      </c>
      <c r="I27" s="9">
        <f t="shared" ca="1" si="1"/>
        <v>0</v>
      </c>
    </row>
    <row r="28" spans="1:9" x14ac:dyDescent="0.3">
      <c r="A28" s="9" t="s">
        <v>182</v>
      </c>
      <c r="B28" s="9"/>
      <c r="C28" s="9">
        <f t="shared" ca="1" si="0"/>
        <v>25</v>
      </c>
      <c r="D28" s="9">
        <f t="shared" ca="1" si="0"/>
        <v>29</v>
      </c>
      <c r="E28" s="9">
        <f t="shared" ca="1" si="0"/>
        <v>26</v>
      </c>
      <c r="F28" s="9">
        <f t="shared" ca="1" si="0"/>
        <v>30</v>
      </c>
      <c r="G28" s="9">
        <f t="shared" ca="1" si="1"/>
        <v>0</v>
      </c>
      <c r="H28" s="9">
        <f t="shared" ca="1" si="1"/>
        <v>2</v>
      </c>
      <c r="I28" s="9">
        <f t="shared" ca="1" si="1"/>
        <v>0</v>
      </c>
    </row>
    <row r="29" spans="1:9" x14ac:dyDescent="0.3">
      <c r="A29" s="10" t="s">
        <v>190</v>
      </c>
      <c r="B29" s="10"/>
      <c r="C29" s="9">
        <f t="shared" ca="1" si="0"/>
        <v>26</v>
      </c>
      <c r="D29" s="9">
        <f t="shared" ca="1" si="0"/>
        <v>0</v>
      </c>
      <c r="E29" s="9">
        <f t="shared" ca="1" si="0"/>
        <v>0</v>
      </c>
      <c r="F29" s="9">
        <f t="shared" ca="1" si="0"/>
        <v>5</v>
      </c>
      <c r="G29" s="9">
        <f t="shared" ca="1" si="1"/>
        <v>7</v>
      </c>
      <c r="H29" s="9">
        <f t="shared" ca="1" si="1"/>
        <v>0</v>
      </c>
      <c r="I29" s="9">
        <f t="shared" ca="1" si="1"/>
        <v>0</v>
      </c>
    </row>
    <row r="30" spans="1:9" x14ac:dyDescent="0.3">
      <c r="A30" s="9" t="s">
        <v>196</v>
      </c>
      <c r="B30" s="9"/>
      <c r="C30" s="9">
        <f t="shared" ca="1" si="0"/>
        <v>27</v>
      </c>
      <c r="D30" s="9">
        <f t="shared" ca="1" si="0"/>
        <v>0</v>
      </c>
      <c r="E30" s="9">
        <f t="shared" ca="1" si="0"/>
        <v>0</v>
      </c>
      <c r="F30" s="9">
        <f t="shared" ca="1" si="0"/>
        <v>0</v>
      </c>
      <c r="G30" s="9">
        <f t="shared" ca="1" si="1"/>
        <v>0</v>
      </c>
      <c r="H30" s="9">
        <f t="shared" ca="1" si="1"/>
        <v>0</v>
      </c>
      <c r="I30" s="9">
        <f t="shared" ca="1" si="1"/>
        <v>0</v>
      </c>
    </row>
    <row r="31" spans="1:9" x14ac:dyDescent="0.3">
      <c r="A31" s="10" t="s">
        <v>200</v>
      </c>
      <c r="B31" s="10"/>
      <c r="C31" s="9">
        <f t="shared" ca="1" si="0"/>
        <v>28</v>
      </c>
      <c r="D31" s="9">
        <f t="shared" ca="1" si="0"/>
        <v>0</v>
      </c>
      <c r="E31" s="9">
        <f t="shared" ca="1" si="0"/>
        <v>28</v>
      </c>
      <c r="F31" s="9">
        <f t="shared" ca="1" si="0"/>
        <v>10</v>
      </c>
      <c r="G31" s="9">
        <f t="shared" ca="1" si="1"/>
        <v>0</v>
      </c>
      <c r="H31" s="9">
        <f t="shared" ca="1" si="1"/>
        <v>0</v>
      </c>
      <c r="I31" s="9">
        <f t="shared" ca="1" si="1"/>
        <v>0</v>
      </c>
    </row>
    <row r="32" spans="1:9" x14ac:dyDescent="0.3">
      <c r="A32" s="9" t="s">
        <v>206</v>
      </c>
      <c r="B32" s="9"/>
      <c r="C32" s="9">
        <f t="shared" ca="1" si="0"/>
        <v>29</v>
      </c>
      <c r="D32" s="9">
        <f t="shared" ca="1" si="0"/>
        <v>22</v>
      </c>
      <c r="E32" s="9">
        <f t="shared" ca="1" si="0"/>
        <v>0</v>
      </c>
      <c r="F32" s="9">
        <f t="shared" ca="1" si="0"/>
        <v>0</v>
      </c>
      <c r="G32" s="9">
        <f t="shared" ca="1" si="1"/>
        <v>24</v>
      </c>
      <c r="H32" s="9">
        <f t="shared" ca="1" si="1"/>
        <v>0</v>
      </c>
      <c r="I32" s="9">
        <f t="shared" ca="1" si="1"/>
        <v>0</v>
      </c>
    </row>
    <row r="33" spans="1:9" x14ac:dyDescent="0.3">
      <c r="A33" s="10" t="s">
        <v>213</v>
      </c>
      <c r="B33" s="10"/>
      <c r="C33" s="9">
        <f t="shared" ca="1" si="0"/>
        <v>29</v>
      </c>
      <c r="D33" s="9">
        <f t="shared" ca="1" si="0"/>
        <v>16</v>
      </c>
      <c r="E33" s="9">
        <f t="shared" ca="1" si="0"/>
        <v>19</v>
      </c>
      <c r="F33" s="9">
        <f t="shared" ca="1" si="0"/>
        <v>18</v>
      </c>
      <c r="G33" s="9">
        <f t="shared" ca="1" si="1"/>
        <v>11</v>
      </c>
      <c r="H33" s="9">
        <f t="shared" ca="1" si="1"/>
        <v>13</v>
      </c>
      <c r="I33" s="9">
        <f t="shared" ca="1" si="1"/>
        <v>25</v>
      </c>
    </row>
    <row r="34" spans="1:9" x14ac:dyDescent="0.3">
      <c r="A34" s="9" t="s">
        <v>221</v>
      </c>
      <c r="B34" s="9"/>
      <c r="C34" s="9">
        <f t="shared" ca="1" si="0"/>
        <v>29</v>
      </c>
      <c r="D34" s="9">
        <f t="shared" ca="1" si="0"/>
        <v>0</v>
      </c>
      <c r="E34" s="9">
        <f t="shared" ca="1" si="0"/>
        <v>0</v>
      </c>
      <c r="F34" s="9">
        <f t="shared" ca="1" si="0"/>
        <v>0</v>
      </c>
      <c r="G34" s="9">
        <f t="shared" ca="1" si="1"/>
        <v>0</v>
      </c>
      <c r="H34" s="9">
        <f t="shared" ca="1" si="1"/>
        <v>0</v>
      </c>
      <c r="I34" s="9">
        <f t="shared" ca="1" si="1"/>
        <v>0</v>
      </c>
    </row>
    <row r="35" spans="1:9" x14ac:dyDescent="0.3">
      <c r="A35" s="10" t="s">
        <v>227</v>
      </c>
      <c r="B35" s="10"/>
      <c r="C35" s="9">
        <f t="shared" ca="1" si="0"/>
        <v>29</v>
      </c>
      <c r="D35" s="9">
        <f t="shared" ca="1" si="0"/>
        <v>0</v>
      </c>
      <c r="E35" s="9">
        <f t="shared" ca="1" si="0"/>
        <v>0</v>
      </c>
      <c r="F35" s="9">
        <f t="shared" ca="1" si="0"/>
        <v>0</v>
      </c>
      <c r="G35" s="9">
        <f t="shared" ca="1" si="1"/>
        <v>0</v>
      </c>
      <c r="H35" s="9">
        <f t="shared" ca="1" si="1"/>
        <v>0</v>
      </c>
      <c r="I35" s="9">
        <f t="shared" ca="1" si="1"/>
        <v>0</v>
      </c>
    </row>
    <row r="36" spans="1:9" x14ac:dyDescent="0.3">
      <c r="A36" s="9" t="s">
        <v>232</v>
      </c>
      <c r="B36" s="9"/>
      <c r="C36" s="9">
        <f t="shared" ca="1" si="0"/>
        <v>33</v>
      </c>
      <c r="D36" s="9">
        <f t="shared" ca="1" si="0"/>
        <v>9</v>
      </c>
      <c r="E36" s="9">
        <f t="shared" ca="1" si="0"/>
        <v>16</v>
      </c>
      <c r="F36" s="9">
        <f t="shared" ca="1" si="0"/>
        <v>11</v>
      </c>
      <c r="G36" s="9">
        <f t="shared" ca="1" si="1"/>
        <v>12</v>
      </c>
      <c r="H36" s="9">
        <f t="shared" ca="1" si="1"/>
        <v>5</v>
      </c>
      <c r="I36" s="9">
        <f t="shared" ca="1" si="1"/>
        <v>8</v>
      </c>
    </row>
    <row r="37" spans="1:9" x14ac:dyDescent="0.3">
      <c r="A37" s="10" t="s">
        <v>238</v>
      </c>
      <c r="B37" s="10"/>
      <c r="C37" s="9">
        <f t="shared" ca="1" si="0"/>
        <v>33</v>
      </c>
      <c r="D37" s="9">
        <f t="shared" ca="1" si="0"/>
        <v>0</v>
      </c>
      <c r="E37" s="9">
        <f t="shared" ca="1" si="0"/>
        <v>0</v>
      </c>
      <c r="F37" s="9">
        <f t="shared" ca="1" si="0"/>
        <v>0</v>
      </c>
      <c r="G37" s="9">
        <f t="shared" ca="1" si="1"/>
        <v>0</v>
      </c>
      <c r="H37" s="9">
        <f t="shared" ca="1" si="1"/>
        <v>0</v>
      </c>
      <c r="I37" s="9">
        <f t="shared" ca="1" si="1"/>
        <v>0</v>
      </c>
    </row>
    <row r="38" spans="1:9" x14ac:dyDescent="0.3">
      <c r="A38" s="9" t="s">
        <v>244</v>
      </c>
      <c r="B38" s="9"/>
      <c r="C38" s="9">
        <f t="shared" ca="1" si="0"/>
        <v>35</v>
      </c>
      <c r="D38" s="9">
        <f t="shared" ca="1" si="0"/>
        <v>0</v>
      </c>
      <c r="E38" s="9">
        <f t="shared" ca="1" si="0"/>
        <v>0</v>
      </c>
      <c r="F38" s="9">
        <f t="shared" ca="1" si="0"/>
        <v>0</v>
      </c>
      <c r="G38" s="9">
        <f t="shared" ca="1" si="1"/>
        <v>0</v>
      </c>
      <c r="H38" s="9">
        <f t="shared" ca="1" si="1"/>
        <v>0</v>
      </c>
      <c r="I38" s="9">
        <f t="shared" ca="1" si="1"/>
        <v>0</v>
      </c>
    </row>
    <row r="39" spans="1:9" x14ac:dyDescent="0.3">
      <c r="A39" s="10" t="s">
        <v>248</v>
      </c>
      <c r="B39" s="10"/>
      <c r="C39" s="9">
        <f t="shared" ca="1" si="0"/>
        <v>36</v>
      </c>
      <c r="D39" s="9">
        <f t="shared" ca="1" si="0"/>
        <v>0</v>
      </c>
      <c r="E39" s="9">
        <f t="shared" ca="1" si="0"/>
        <v>0</v>
      </c>
      <c r="F39" s="9">
        <f t="shared" ca="1" si="0"/>
        <v>0</v>
      </c>
      <c r="G39" s="9">
        <f t="shared" ca="1" si="1"/>
        <v>0</v>
      </c>
      <c r="H39" s="9">
        <f t="shared" ca="1" si="1"/>
        <v>0</v>
      </c>
      <c r="I39" s="9">
        <f t="shared" ca="1" si="1"/>
        <v>0</v>
      </c>
    </row>
    <row r="40" spans="1:9" x14ac:dyDescent="0.3">
      <c r="A40" s="9" t="s">
        <v>251</v>
      </c>
      <c r="B40" s="9"/>
      <c r="C40" s="9">
        <f t="shared" ca="1" si="0"/>
        <v>37</v>
      </c>
      <c r="D40" s="9">
        <f t="shared" ca="1" si="0"/>
        <v>11</v>
      </c>
      <c r="E40" s="9">
        <f t="shared" ca="1" si="0"/>
        <v>4</v>
      </c>
      <c r="F40" s="9">
        <f t="shared" ca="1" si="0"/>
        <v>9</v>
      </c>
      <c r="G40" s="9">
        <f t="shared" ca="1" si="1"/>
        <v>10</v>
      </c>
      <c r="H40" s="9">
        <f t="shared" ca="1" si="1"/>
        <v>4</v>
      </c>
      <c r="I40" s="9">
        <f t="shared" ca="1" si="1"/>
        <v>16</v>
      </c>
    </row>
    <row r="41" spans="1:9" x14ac:dyDescent="0.3">
      <c r="A41" s="10" t="s">
        <v>256</v>
      </c>
      <c r="B41" s="10"/>
      <c r="C41" s="9">
        <f t="shared" ca="1" si="0"/>
        <v>37</v>
      </c>
      <c r="D41" s="9">
        <f t="shared" ca="1" si="0"/>
        <v>0</v>
      </c>
      <c r="E41" s="9">
        <f t="shared" ca="1" si="0"/>
        <v>0</v>
      </c>
      <c r="F41" s="9">
        <f t="shared" ca="1" si="0"/>
        <v>0</v>
      </c>
      <c r="G41" s="9">
        <f t="shared" ca="1" si="1"/>
        <v>0</v>
      </c>
      <c r="H41" s="9">
        <f t="shared" ca="1" si="1"/>
        <v>0</v>
      </c>
      <c r="I41" s="9">
        <f t="shared" ca="1" si="1"/>
        <v>0</v>
      </c>
    </row>
    <row r="42" spans="1:9" x14ac:dyDescent="0.3">
      <c r="A42" s="9" t="s">
        <v>261</v>
      </c>
      <c r="B42" s="9"/>
      <c r="C42" s="9">
        <f t="shared" ca="1" si="0"/>
        <v>39</v>
      </c>
      <c r="D42" s="9">
        <f t="shared" ca="1" si="0"/>
        <v>21</v>
      </c>
      <c r="E42" s="9">
        <f t="shared" ca="1" si="0"/>
        <v>20</v>
      </c>
      <c r="F42" s="9">
        <f t="shared" ca="1" si="0"/>
        <v>32</v>
      </c>
      <c r="G42" s="9">
        <f t="shared" ca="1" si="1"/>
        <v>0</v>
      </c>
      <c r="H42" s="9">
        <f t="shared" ca="1" si="1"/>
        <v>0</v>
      </c>
      <c r="I42" s="9">
        <f t="shared" ca="1" si="1"/>
        <v>0</v>
      </c>
    </row>
    <row r="43" spans="1:9" x14ac:dyDescent="0.3">
      <c r="A43" s="10" t="s">
        <v>269</v>
      </c>
      <c r="B43" s="10"/>
      <c r="C43" s="9">
        <f t="shared" ca="1" si="0"/>
        <v>40</v>
      </c>
      <c r="D43" s="9">
        <f t="shared" ca="1" si="0"/>
        <v>0</v>
      </c>
      <c r="E43" s="9">
        <f t="shared" ca="1" si="0"/>
        <v>0</v>
      </c>
      <c r="F43" s="9">
        <f t="shared" ca="1" si="0"/>
        <v>0</v>
      </c>
      <c r="G43" s="9">
        <f t="shared" ca="1" si="1"/>
        <v>0</v>
      </c>
      <c r="H43" s="9">
        <f t="shared" ca="1" si="1"/>
        <v>0</v>
      </c>
      <c r="I43" s="9">
        <f t="shared" ca="1" si="1"/>
        <v>0</v>
      </c>
    </row>
    <row r="44" spans="1:9" x14ac:dyDescent="0.3">
      <c r="A44" s="9" t="s">
        <v>276</v>
      </c>
      <c r="B44" s="9"/>
      <c r="C44" s="9">
        <f t="shared" ca="1" si="0"/>
        <v>41</v>
      </c>
      <c r="D44" s="9">
        <f t="shared" ca="1" si="0"/>
        <v>0</v>
      </c>
      <c r="E44" s="9">
        <f t="shared" ca="1" si="0"/>
        <v>0</v>
      </c>
      <c r="F44" s="9">
        <f t="shared" ca="1" si="0"/>
        <v>0</v>
      </c>
      <c r="G44" s="9">
        <f t="shared" ca="1" si="1"/>
        <v>0</v>
      </c>
      <c r="H44" s="9">
        <f t="shared" ca="1" si="1"/>
        <v>0</v>
      </c>
      <c r="I44" s="9">
        <f t="shared" ca="1" si="1"/>
        <v>0</v>
      </c>
    </row>
    <row r="45" spans="1:9" x14ac:dyDescent="0.3">
      <c r="A45" s="10" t="s">
        <v>280</v>
      </c>
      <c r="B45" s="10"/>
      <c r="C45" s="9">
        <f t="shared" ca="1" si="0"/>
        <v>42</v>
      </c>
      <c r="D45" s="9">
        <f t="shared" ca="1" si="0"/>
        <v>0</v>
      </c>
      <c r="E45" s="9">
        <f t="shared" ca="1" si="0"/>
        <v>0</v>
      </c>
      <c r="F45" s="9">
        <f t="shared" ca="1" si="0"/>
        <v>0</v>
      </c>
      <c r="G45" s="9">
        <f t="shared" ca="1" si="1"/>
        <v>0</v>
      </c>
      <c r="H45" s="9">
        <f t="shared" ca="1" si="1"/>
        <v>0</v>
      </c>
      <c r="I45" s="9">
        <f t="shared" ca="1" si="1"/>
        <v>0</v>
      </c>
    </row>
    <row r="46" spans="1:9" x14ac:dyDescent="0.3">
      <c r="A46" s="9" t="s">
        <v>284</v>
      </c>
      <c r="B46" s="9"/>
      <c r="C46" s="9">
        <f t="shared" ca="1" si="0"/>
        <v>43</v>
      </c>
      <c r="D46" s="9">
        <f t="shared" ca="1" si="0"/>
        <v>24</v>
      </c>
      <c r="E46" s="9">
        <f t="shared" ca="1" si="0"/>
        <v>0</v>
      </c>
      <c r="F46" s="9">
        <f t="shared" ca="1" si="0"/>
        <v>0</v>
      </c>
      <c r="G46" s="9">
        <f t="shared" ca="1" si="1"/>
        <v>0</v>
      </c>
      <c r="H46" s="9">
        <f t="shared" ca="1" si="1"/>
        <v>0</v>
      </c>
      <c r="I46" s="9">
        <f t="shared" ca="1" si="1"/>
        <v>27</v>
      </c>
    </row>
    <row r="47" spans="1:9" x14ac:dyDescent="0.3">
      <c r="A47" s="10" t="s">
        <v>289</v>
      </c>
      <c r="B47" s="10"/>
      <c r="C47" s="9">
        <f t="shared" ca="1" si="0"/>
        <v>44</v>
      </c>
      <c r="D47" s="9">
        <f t="shared" ca="1" si="0"/>
        <v>0</v>
      </c>
      <c r="E47" s="9">
        <f t="shared" ca="1" si="0"/>
        <v>0</v>
      </c>
      <c r="F47" s="9">
        <f t="shared" ca="1" si="0"/>
        <v>0</v>
      </c>
      <c r="G47" s="9">
        <f t="shared" ca="1" si="1"/>
        <v>0</v>
      </c>
      <c r="H47" s="9">
        <f t="shared" ca="1" si="1"/>
        <v>0</v>
      </c>
      <c r="I47" s="9">
        <f t="shared" ca="1" si="1"/>
        <v>0</v>
      </c>
    </row>
    <row r="48" spans="1:9" x14ac:dyDescent="0.3">
      <c r="A48" s="9" t="s">
        <v>293</v>
      </c>
      <c r="B48" s="9"/>
      <c r="C48" s="9">
        <f t="shared" ca="1" si="0"/>
        <v>44</v>
      </c>
      <c r="D48" s="9">
        <f t="shared" ca="1" si="0"/>
        <v>0</v>
      </c>
      <c r="E48" s="9">
        <f t="shared" ca="1" si="0"/>
        <v>0</v>
      </c>
      <c r="F48" s="9">
        <f t="shared" ca="1" si="0"/>
        <v>0</v>
      </c>
      <c r="G48" s="9">
        <f t="shared" ca="1" si="1"/>
        <v>0</v>
      </c>
      <c r="H48" s="9">
        <f t="shared" ca="1" si="1"/>
        <v>0</v>
      </c>
      <c r="I48" s="9">
        <f t="shared" ca="1" si="1"/>
        <v>0</v>
      </c>
    </row>
    <row r="49" spans="1:9" x14ac:dyDescent="0.3">
      <c r="A49" s="10" t="s">
        <v>297</v>
      </c>
      <c r="B49" s="10"/>
      <c r="C49" s="9">
        <f t="shared" ca="1" si="0"/>
        <v>46</v>
      </c>
      <c r="D49" s="9">
        <f t="shared" ca="1" si="0"/>
        <v>23</v>
      </c>
      <c r="E49" s="9">
        <f t="shared" ca="1" si="0"/>
        <v>18</v>
      </c>
      <c r="F49" s="9">
        <f t="shared" ca="1" si="0"/>
        <v>20</v>
      </c>
      <c r="G49" s="9">
        <f t="shared" ca="1" si="1"/>
        <v>21</v>
      </c>
      <c r="H49" s="9">
        <f t="shared" ca="1" si="1"/>
        <v>22</v>
      </c>
      <c r="I49" s="9">
        <f t="shared" ca="1" si="1"/>
        <v>0</v>
      </c>
    </row>
    <row r="50" spans="1:9" x14ac:dyDescent="0.3">
      <c r="A50" s="9" t="s">
        <v>303</v>
      </c>
      <c r="B50" s="9"/>
      <c r="C50" s="9">
        <f t="shared" ca="1" si="0"/>
        <v>47</v>
      </c>
      <c r="D50" s="9">
        <f t="shared" ca="1" si="0"/>
        <v>30</v>
      </c>
      <c r="E50" s="9">
        <f t="shared" ca="1" si="0"/>
        <v>0</v>
      </c>
      <c r="F50" s="9">
        <f t="shared" ca="1" si="0"/>
        <v>0</v>
      </c>
      <c r="G50" s="9">
        <f t="shared" ca="1" si="1"/>
        <v>0</v>
      </c>
      <c r="H50" s="9">
        <f t="shared" ca="1" si="1"/>
        <v>0</v>
      </c>
      <c r="I50" s="9">
        <f t="shared" ca="1" si="1"/>
        <v>0</v>
      </c>
    </row>
    <row r="51" spans="1:9" x14ac:dyDescent="0.3">
      <c r="A51" s="10" t="s">
        <v>310</v>
      </c>
      <c r="B51" s="10"/>
      <c r="C51" s="9">
        <f t="shared" ca="1" si="0"/>
        <v>48</v>
      </c>
      <c r="D51" s="9">
        <f t="shared" ca="1" si="0"/>
        <v>27</v>
      </c>
      <c r="E51" s="9">
        <f t="shared" ca="1" si="0"/>
        <v>0</v>
      </c>
      <c r="F51" s="9">
        <f t="shared" ca="1" si="0"/>
        <v>0</v>
      </c>
      <c r="G51" s="9">
        <f t="shared" ca="1" si="1"/>
        <v>0</v>
      </c>
      <c r="H51" s="9">
        <f t="shared" ca="1" si="1"/>
        <v>25</v>
      </c>
      <c r="I51" s="9">
        <f t="shared" ca="1" si="1"/>
        <v>0</v>
      </c>
    </row>
    <row r="52" spans="1:9" x14ac:dyDescent="0.3">
      <c r="A52" s="9" t="s">
        <v>313</v>
      </c>
      <c r="B52" s="9"/>
      <c r="C52" s="9">
        <f t="shared" ca="1" si="0"/>
        <v>49</v>
      </c>
      <c r="D52" s="9">
        <f t="shared" ca="1" si="0"/>
        <v>0</v>
      </c>
      <c r="E52" s="9">
        <f t="shared" ca="1" si="0"/>
        <v>0</v>
      </c>
      <c r="F52" s="9">
        <f t="shared" ca="1" si="0"/>
        <v>0</v>
      </c>
      <c r="G52" s="9">
        <f t="shared" ca="1" si="1"/>
        <v>0</v>
      </c>
      <c r="H52" s="9">
        <f t="shared" ca="1" si="1"/>
        <v>0</v>
      </c>
      <c r="I52" s="9">
        <f t="shared" ca="1" si="1"/>
        <v>0</v>
      </c>
    </row>
    <row r="53" spans="1:9" x14ac:dyDescent="0.3">
      <c r="A53" s="10" t="s">
        <v>318</v>
      </c>
      <c r="B53" s="10"/>
      <c r="C53" s="9">
        <f t="shared" ca="1" si="0"/>
        <v>50</v>
      </c>
      <c r="D53" s="9">
        <f t="shared" ca="1" si="0"/>
        <v>17</v>
      </c>
      <c r="E53" s="9">
        <f t="shared" ca="1" si="0"/>
        <v>22</v>
      </c>
      <c r="F53" s="9">
        <f t="shared" ca="1" si="0"/>
        <v>25</v>
      </c>
      <c r="G53" s="9">
        <f t="shared" ca="1" si="1"/>
        <v>19</v>
      </c>
      <c r="H53" s="9">
        <f t="shared" ca="1" si="1"/>
        <v>0</v>
      </c>
      <c r="I53" s="9">
        <f t="shared" ca="1" si="1"/>
        <v>30</v>
      </c>
    </row>
    <row r="54" spans="1:9" x14ac:dyDescent="0.3">
      <c r="A54" s="9" t="s">
        <v>323</v>
      </c>
      <c r="B54" s="9"/>
      <c r="C54" s="9">
        <f t="shared" ca="1" si="0"/>
        <v>51</v>
      </c>
      <c r="D54" s="9">
        <f t="shared" ca="1" si="0"/>
        <v>0</v>
      </c>
      <c r="E54" s="9">
        <f t="shared" ca="1" si="0"/>
        <v>0</v>
      </c>
      <c r="F54" s="9">
        <f t="shared" ca="1" si="0"/>
        <v>0</v>
      </c>
      <c r="G54" s="9">
        <f t="shared" ca="1" si="1"/>
        <v>0</v>
      </c>
      <c r="H54" s="9">
        <f t="shared" ca="1" si="1"/>
        <v>0</v>
      </c>
      <c r="I54" s="9">
        <f t="shared" ca="1" si="1"/>
        <v>0</v>
      </c>
    </row>
    <row r="55" spans="1:9" x14ac:dyDescent="0.3">
      <c r="A55" s="10" t="s">
        <v>328</v>
      </c>
      <c r="B55" s="10"/>
      <c r="C55" s="9">
        <f t="shared" ca="1" si="0"/>
        <v>52</v>
      </c>
      <c r="D55" s="9">
        <f t="shared" ca="1" si="0"/>
        <v>0</v>
      </c>
      <c r="E55" s="9">
        <f t="shared" ca="1" si="0"/>
        <v>0</v>
      </c>
      <c r="F55" s="9">
        <f t="shared" ca="1" si="0"/>
        <v>0</v>
      </c>
      <c r="G55" s="9">
        <f t="shared" ca="1" si="1"/>
        <v>0</v>
      </c>
      <c r="H55" s="9">
        <f t="shared" ca="1" si="1"/>
        <v>0</v>
      </c>
      <c r="I55" s="9">
        <f t="shared" ca="1" si="1"/>
        <v>0</v>
      </c>
    </row>
    <row r="56" spans="1:9" x14ac:dyDescent="0.3">
      <c r="A56" s="9" t="s">
        <v>332</v>
      </c>
      <c r="B56" s="9"/>
      <c r="C56" s="9">
        <f t="shared" ca="1" si="0"/>
        <v>53</v>
      </c>
      <c r="D56" s="9">
        <f t="shared" ca="1" si="0"/>
        <v>0</v>
      </c>
      <c r="E56" s="9">
        <f t="shared" ca="1" si="0"/>
        <v>0</v>
      </c>
      <c r="F56" s="9">
        <f t="shared" ca="1" si="0"/>
        <v>0</v>
      </c>
      <c r="G56" s="9">
        <f t="shared" ca="1" si="1"/>
        <v>0</v>
      </c>
      <c r="H56" s="9">
        <f t="shared" ca="1" si="1"/>
        <v>0</v>
      </c>
      <c r="I56" s="9">
        <f t="shared" ca="1" si="1"/>
        <v>0</v>
      </c>
    </row>
    <row r="57" spans="1:9" x14ac:dyDescent="0.3">
      <c r="A57" s="10" t="s">
        <v>335</v>
      </c>
      <c r="B57" s="10"/>
      <c r="C57" s="9">
        <f t="shared" ca="1" si="0"/>
        <v>54</v>
      </c>
      <c r="D57" s="9">
        <f t="shared" ca="1" si="0"/>
        <v>24</v>
      </c>
      <c r="E57" s="9">
        <f t="shared" ca="1" si="0"/>
        <v>0</v>
      </c>
      <c r="F57" s="9">
        <f t="shared" ca="1" si="0"/>
        <v>0</v>
      </c>
      <c r="G57" s="9">
        <f t="shared" ca="1" si="1"/>
        <v>0</v>
      </c>
      <c r="H57" s="9">
        <f t="shared" ca="1" si="1"/>
        <v>0</v>
      </c>
      <c r="I57" s="9">
        <f t="shared" ca="1" si="1"/>
        <v>0</v>
      </c>
    </row>
    <row r="58" spans="1:9" x14ac:dyDescent="0.3">
      <c r="A58" s="9" t="s">
        <v>341</v>
      </c>
      <c r="B58" s="9"/>
      <c r="C58" s="9">
        <f t="shared" ca="1" si="0"/>
        <v>54</v>
      </c>
      <c r="D58" s="9">
        <f t="shared" ca="1" si="0"/>
        <v>0</v>
      </c>
      <c r="E58" s="9">
        <f t="shared" ca="1" si="0"/>
        <v>0</v>
      </c>
      <c r="F58" s="9">
        <f t="shared" ca="1" si="0"/>
        <v>0</v>
      </c>
      <c r="G58" s="9">
        <f t="shared" ca="1" si="1"/>
        <v>18</v>
      </c>
      <c r="H58" s="9">
        <f t="shared" ca="1" si="1"/>
        <v>0</v>
      </c>
      <c r="I58" s="9">
        <f t="shared" ca="1" si="1"/>
        <v>0</v>
      </c>
    </row>
    <row r="59" spans="1:9" x14ac:dyDescent="0.3">
      <c r="A59" s="10" t="s">
        <v>345</v>
      </c>
      <c r="B59" s="10"/>
      <c r="C59" s="9">
        <f t="shared" ca="1" si="0"/>
        <v>56</v>
      </c>
      <c r="D59" s="9">
        <f t="shared" ca="1" si="0"/>
        <v>0</v>
      </c>
      <c r="E59" s="9">
        <f t="shared" ca="1" si="0"/>
        <v>0</v>
      </c>
      <c r="F59" s="9">
        <f t="shared" ca="1" si="0"/>
        <v>0</v>
      </c>
      <c r="G59" s="9">
        <f t="shared" ca="1" si="1"/>
        <v>0</v>
      </c>
      <c r="H59" s="9">
        <f t="shared" ca="1" si="1"/>
        <v>0</v>
      </c>
      <c r="I59" s="9">
        <f t="shared" ca="1" si="1"/>
        <v>0</v>
      </c>
    </row>
    <row r="60" spans="1:9" x14ac:dyDescent="0.3">
      <c r="A60" s="9" t="s">
        <v>348</v>
      </c>
      <c r="B60" s="9"/>
      <c r="C60" s="9">
        <f t="shared" ca="1" si="0"/>
        <v>57</v>
      </c>
      <c r="D60" s="9">
        <f t="shared" ca="1" si="0"/>
        <v>19</v>
      </c>
      <c r="E60" s="9">
        <f t="shared" ca="1" si="0"/>
        <v>0</v>
      </c>
      <c r="F60" s="9">
        <f t="shared" ca="1" si="0"/>
        <v>32</v>
      </c>
      <c r="G60" s="9">
        <f t="shared" ca="1" si="1"/>
        <v>0</v>
      </c>
      <c r="H60" s="9">
        <f t="shared" ca="1" si="1"/>
        <v>0</v>
      </c>
      <c r="I60" s="9">
        <f t="shared" ca="1" si="1"/>
        <v>41</v>
      </c>
    </row>
    <row r="61" spans="1:9" x14ac:dyDescent="0.3">
      <c r="A61" s="10" t="s">
        <v>351</v>
      </c>
      <c r="B61" s="10"/>
      <c r="C61" s="9">
        <f t="shared" ca="1" si="0"/>
        <v>57</v>
      </c>
      <c r="D61" s="9">
        <f t="shared" ca="1" si="0"/>
        <v>0</v>
      </c>
      <c r="E61" s="9">
        <f t="shared" ca="1" si="0"/>
        <v>0</v>
      </c>
      <c r="F61" s="9">
        <f t="shared" ca="1" si="0"/>
        <v>0</v>
      </c>
      <c r="G61" s="9">
        <f t="shared" ca="1" si="1"/>
        <v>0</v>
      </c>
      <c r="H61" s="9">
        <f t="shared" ca="1" si="1"/>
        <v>0</v>
      </c>
      <c r="I61" s="9">
        <f t="shared" ca="1" si="1"/>
        <v>0</v>
      </c>
    </row>
    <row r="62" spans="1:9" x14ac:dyDescent="0.3">
      <c r="A62" s="9" t="s">
        <v>354</v>
      </c>
      <c r="B62" s="9"/>
      <c r="C62" s="9">
        <f t="shared" ca="1" si="0"/>
        <v>59</v>
      </c>
      <c r="D62" s="9">
        <f t="shared" ca="1" si="0"/>
        <v>0</v>
      </c>
      <c r="E62" s="9">
        <f t="shared" ca="1" si="0"/>
        <v>0</v>
      </c>
      <c r="F62" s="9">
        <f t="shared" ca="1" si="0"/>
        <v>0</v>
      </c>
      <c r="G62" s="9">
        <f t="shared" ca="1" si="1"/>
        <v>0</v>
      </c>
      <c r="H62" s="9">
        <f t="shared" ca="1" si="1"/>
        <v>0</v>
      </c>
      <c r="I62" s="9">
        <f t="shared" ca="1" si="1"/>
        <v>0</v>
      </c>
    </row>
    <row r="63" spans="1:9" x14ac:dyDescent="0.3">
      <c r="A63" s="10" t="s">
        <v>356</v>
      </c>
      <c r="B63" s="10"/>
      <c r="C63" s="9">
        <f t="shared" ca="1" si="0"/>
        <v>60</v>
      </c>
      <c r="D63" s="9">
        <f t="shared" ca="1" si="0"/>
        <v>0</v>
      </c>
      <c r="E63" s="9">
        <f t="shared" ca="1" si="0"/>
        <v>0</v>
      </c>
      <c r="F63" s="9">
        <f t="shared" ca="1" si="0"/>
        <v>0</v>
      </c>
      <c r="G63" s="9">
        <f t="shared" ca="1" si="1"/>
        <v>0</v>
      </c>
      <c r="H63" s="9">
        <f t="shared" ca="1" si="1"/>
        <v>0</v>
      </c>
      <c r="I63" s="9">
        <f t="shared" ca="1" si="1"/>
        <v>0</v>
      </c>
    </row>
    <row r="64" spans="1:9" x14ac:dyDescent="0.3">
      <c r="A64" s="9" t="s">
        <v>358</v>
      </c>
      <c r="B64" s="9"/>
      <c r="C64" s="9">
        <f t="shared" ca="1" si="0"/>
        <v>61</v>
      </c>
      <c r="D64" s="9">
        <f t="shared" ca="1" si="0"/>
        <v>0</v>
      </c>
      <c r="E64" s="9">
        <f t="shared" ca="1" si="0"/>
        <v>0</v>
      </c>
      <c r="F64" s="9">
        <f t="shared" ca="1" si="0"/>
        <v>0</v>
      </c>
      <c r="G64" s="9">
        <f t="shared" ca="1" si="1"/>
        <v>0</v>
      </c>
      <c r="H64" s="9">
        <f t="shared" ca="1" si="1"/>
        <v>0</v>
      </c>
      <c r="I64" s="9">
        <f t="shared" ca="1" si="1"/>
        <v>0</v>
      </c>
    </row>
    <row r="65" spans="1:9" x14ac:dyDescent="0.3">
      <c r="A65" s="10" t="s">
        <v>361</v>
      </c>
      <c r="B65" s="10"/>
      <c r="C65" s="9">
        <f t="shared" ca="1" si="0"/>
        <v>62</v>
      </c>
      <c r="D65" s="9">
        <f t="shared" ca="1" si="0"/>
        <v>0</v>
      </c>
      <c r="E65" s="9">
        <f t="shared" ca="1" si="0"/>
        <v>0</v>
      </c>
      <c r="F65" s="9">
        <f t="shared" ca="1" si="0"/>
        <v>0</v>
      </c>
      <c r="G65" s="9">
        <f t="shared" ca="1" si="1"/>
        <v>0</v>
      </c>
      <c r="H65" s="9">
        <f t="shared" ca="1" si="1"/>
        <v>0</v>
      </c>
      <c r="I65" s="9">
        <f t="shared" ca="1" si="1"/>
        <v>0</v>
      </c>
    </row>
    <row r="66" spans="1:9" x14ac:dyDescent="0.3">
      <c r="A66" s="9" t="s">
        <v>364</v>
      </c>
      <c r="B66" s="9"/>
      <c r="C66" s="9">
        <f t="shared" ca="1" si="0"/>
        <v>63</v>
      </c>
      <c r="D66" s="9">
        <f t="shared" ca="1" si="0"/>
        <v>0</v>
      </c>
      <c r="E66" s="9">
        <f t="shared" ca="1" si="0"/>
        <v>0</v>
      </c>
      <c r="F66" s="9">
        <f t="shared" ca="1" si="0"/>
        <v>0</v>
      </c>
      <c r="G66" s="9">
        <f t="shared" ca="1" si="1"/>
        <v>0</v>
      </c>
      <c r="H66" s="9">
        <f t="shared" ca="1" si="1"/>
        <v>0</v>
      </c>
      <c r="I66" s="9">
        <f t="shared" ca="1" si="1"/>
        <v>0</v>
      </c>
    </row>
    <row r="67" spans="1:9" x14ac:dyDescent="0.3">
      <c r="A67" s="10" t="s">
        <v>366</v>
      </c>
      <c r="B67" s="10"/>
      <c r="C67" s="9">
        <f t="shared" ca="1" si="0"/>
        <v>63</v>
      </c>
      <c r="D67" s="9">
        <f t="shared" ca="1" si="0"/>
        <v>0</v>
      </c>
      <c r="E67" s="9">
        <f t="shared" ca="1" si="0"/>
        <v>0</v>
      </c>
      <c r="F67" s="9">
        <f t="shared" ca="1" si="0"/>
        <v>0</v>
      </c>
      <c r="G67" s="9">
        <f t="shared" ca="1" si="1"/>
        <v>0</v>
      </c>
      <c r="H67" s="9">
        <f t="shared" ca="1" si="1"/>
        <v>0</v>
      </c>
      <c r="I67" s="9">
        <f t="shared" ca="1" si="1"/>
        <v>0</v>
      </c>
    </row>
    <row r="68" spans="1:9" x14ac:dyDescent="0.3">
      <c r="A68" s="9" t="s">
        <v>369</v>
      </c>
      <c r="B68" s="9"/>
      <c r="C68" s="9">
        <f t="shared" ca="1" si="0"/>
        <v>65</v>
      </c>
      <c r="D68" s="9">
        <f t="shared" ca="1" si="0"/>
        <v>0</v>
      </c>
      <c r="E68" s="9">
        <f t="shared" ca="1" si="0"/>
        <v>0</v>
      </c>
      <c r="F68" s="9">
        <f t="shared" ref="F68:F131" ca="1" si="2">IFERROR(INDEX(INDIRECT(F$2&amp;"!$A$2:$A$999"),MATCH($A68,INDIRECT(F$2&amp;"!E2:E999"),0),1),0)</f>
        <v>0</v>
      </c>
      <c r="G68" s="9">
        <f t="shared" ca="1" si="1"/>
        <v>0</v>
      </c>
      <c r="H68" s="9">
        <f t="shared" ca="1" si="1"/>
        <v>0</v>
      </c>
      <c r="I68" s="9">
        <f t="shared" ca="1" si="1"/>
        <v>35</v>
      </c>
    </row>
    <row r="69" spans="1:9" x14ac:dyDescent="0.3">
      <c r="A69" s="10" t="s">
        <v>373</v>
      </c>
      <c r="B69" s="10"/>
      <c r="C69" s="9">
        <f t="shared" ref="C69:F132" ca="1" si="3">IFERROR(INDEX(INDIRECT(C$2&amp;"!$A$2:$A$999"),MATCH($A69,INDIRECT(C$2&amp;"!E2:E999"),0),1),0)</f>
        <v>66</v>
      </c>
      <c r="D69" s="9">
        <f t="shared" ca="1" si="3"/>
        <v>0</v>
      </c>
      <c r="E69" s="9">
        <f t="shared" ca="1" si="3"/>
        <v>0</v>
      </c>
      <c r="F69" s="9">
        <f t="shared" ca="1" si="3"/>
        <v>0</v>
      </c>
      <c r="G69" s="9">
        <f t="shared" ref="G69:I132" ca="1" si="4">IFERROR(INDEX(INDIRECT(G$2&amp;"!$A$2:$A$999"),MATCH($A69,INDIRECT(G$2&amp;"!E2:E999"),0),1),0)</f>
        <v>0</v>
      </c>
      <c r="H69" s="9">
        <f t="shared" ca="1" si="4"/>
        <v>0</v>
      </c>
      <c r="I69" s="9">
        <f t="shared" ca="1" si="4"/>
        <v>0</v>
      </c>
    </row>
    <row r="70" spans="1:9" x14ac:dyDescent="0.3">
      <c r="A70" s="9" t="s">
        <v>377</v>
      </c>
      <c r="B70" s="9"/>
      <c r="C70" s="9">
        <f t="shared" ca="1" si="3"/>
        <v>66</v>
      </c>
      <c r="D70" s="9">
        <f t="shared" ca="1" si="3"/>
        <v>0</v>
      </c>
      <c r="E70" s="9">
        <f t="shared" ca="1" si="3"/>
        <v>0</v>
      </c>
      <c r="F70" s="9">
        <f t="shared" ca="1" si="3"/>
        <v>0</v>
      </c>
      <c r="G70" s="9">
        <f t="shared" ca="1" si="4"/>
        <v>0</v>
      </c>
      <c r="H70" s="9">
        <f t="shared" ca="1" si="4"/>
        <v>0</v>
      </c>
      <c r="I70" s="9">
        <f t="shared" ca="1" si="4"/>
        <v>0</v>
      </c>
    </row>
    <row r="71" spans="1:9" x14ac:dyDescent="0.3">
      <c r="A71" s="10" t="s">
        <v>379</v>
      </c>
      <c r="B71" s="10"/>
      <c r="C71" s="9">
        <f t="shared" ca="1" si="3"/>
        <v>66</v>
      </c>
      <c r="D71" s="9">
        <f t="shared" ca="1" si="3"/>
        <v>0</v>
      </c>
      <c r="E71" s="9">
        <f t="shared" ca="1" si="3"/>
        <v>0</v>
      </c>
      <c r="F71" s="9">
        <f t="shared" ca="1" si="3"/>
        <v>0</v>
      </c>
      <c r="G71" s="9">
        <f t="shared" ca="1" si="4"/>
        <v>0</v>
      </c>
      <c r="H71" s="9">
        <f t="shared" ca="1" si="4"/>
        <v>0</v>
      </c>
      <c r="I71" s="9">
        <f t="shared" ca="1" si="4"/>
        <v>0</v>
      </c>
    </row>
    <row r="72" spans="1:9" x14ac:dyDescent="0.3">
      <c r="A72" s="9" t="s">
        <v>380</v>
      </c>
      <c r="B72" s="9"/>
      <c r="C72" s="9">
        <f t="shared" ca="1" si="3"/>
        <v>66</v>
      </c>
      <c r="D72" s="9">
        <f t="shared" ca="1" si="3"/>
        <v>0</v>
      </c>
      <c r="E72" s="9">
        <f t="shared" ca="1" si="3"/>
        <v>0</v>
      </c>
      <c r="F72" s="9">
        <f t="shared" ca="1" si="3"/>
        <v>0</v>
      </c>
      <c r="G72" s="9">
        <f t="shared" ca="1" si="4"/>
        <v>0</v>
      </c>
      <c r="H72" s="9">
        <f t="shared" ca="1" si="4"/>
        <v>0</v>
      </c>
      <c r="I72" s="9">
        <f t="shared" ca="1" si="4"/>
        <v>0</v>
      </c>
    </row>
    <row r="73" spans="1:9" x14ac:dyDescent="0.3">
      <c r="A73" s="10" t="s">
        <v>382</v>
      </c>
      <c r="B73" s="10"/>
      <c r="C73" s="9">
        <f t="shared" ca="1" si="3"/>
        <v>66</v>
      </c>
      <c r="D73" s="9">
        <f t="shared" ca="1" si="3"/>
        <v>0</v>
      </c>
      <c r="E73" s="9">
        <f t="shared" ca="1" si="3"/>
        <v>0</v>
      </c>
      <c r="F73" s="9">
        <f t="shared" ca="1" si="3"/>
        <v>0</v>
      </c>
      <c r="G73" s="9">
        <f t="shared" ca="1" si="4"/>
        <v>0</v>
      </c>
      <c r="H73" s="9">
        <f t="shared" ca="1" si="4"/>
        <v>0</v>
      </c>
      <c r="I73" s="9">
        <f t="shared" ca="1" si="4"/>
        <v>0</v>
      </c>
    </row>
    <row r="74" spans="1:9" x14ac:dyDescent="0.3">
      <c r="A74" s="9" t="s">
        <v>390</v>
      </c>
      <c r="B74" s="9"/>
      <c r="C74" s="9">
        <f t="shared" ca="1" si="3"/>
        <v>0</v>
      </c>
      <c r="D74" s="9">
        <f t="shared" ca="1" si="3"/>
        <v>5</v>
      </c>
      <c r="E74" s="9">
        <f t="shared" ca="1" si="3"/>
        <v>15</v>
      </c>
      <c r="F74" s="9">
        <f t="shared" ca="1" si="3"/>
        <v>7</v>
      </c>
      <c r="G74" s="9">
        <f t="shared" ca="1" si="4"/>
        <v>0</v>
      </c>
      <c r="H74" s="9">
        <f t="shared" ca="1" si="4"/>
        <v>0</v>
      </c>
      <c r="I74" s="9">
        <f t="shared" ca="1" si="4"/>
        <v>0</v>
      </c>
    </row>
    <row r="75" spans="1:9" x14ac:dyDescent="0.3">
      <c r="A75" s="10" t="s">
        <v>393</v>
      </c>
      <c r="B75" s="10"/>
      <c r="C75" s="9">
        <f t="shared" ca="1" si="3"/>
        <v>0</v>
      </c>
      <c r="D75" s="9">
        <f t="shared" ca="1" si="3"/>
        <v>6</v>
      </c>
      <c r="E75" s="9">
        <f t="shared" ca="1" si="3"/>
        <v>24</v>
      </c>
      <c r="F75" s="9">
        <f t="shared" ca="1" si="3"/>
        <v>22</v>
      </c>
      <c r="G75" s="9">
        <f t="shared" ca="1" si="4"/>
        <v>0</v>
      </c>
      <c r="H75" s="9">
        <f t="shared" ca="1" si="4"/>
        <v>0</v>
      </c>
      <c r="I75" s="9">
        <f t="shared" ca="1" si="4"/>
        <v>0</v>
      </c>
    </row>
    <row r="76" spans="1:9" x14ac:dyDescent="0.3">
      <c r="A76" s="9" t="s">
        <v>395</v>
      </c>
      <c r="B76" s="9"/>
      <c r="C76" s="9">
        <f t="shared" ca="1" si="3"/>
        <v>0</v>
      </c>
      <c r="D76" s="9">
        <f t="shared" ca="1" si="3"/>
        <v>6</v>
      </c>
      <c r="E76" s="9">
        <f t="shared" ca="1" si="3"/>
        <v>1</v>
      </c>
      <c r="F76" s="9">
        <f t="shared" ca="1" si="3"/>
        <v>1</v>
      </c>
      <c r="G76" s="9">
        <f t="shared" ca="1" si="4"/>
        <v>1</v>
      </c>
      <c r="H76" s="9">
        <f t="shared" ca="1" si="4"/>
        <v>20</v>
      </c>
      <c r="I76" s="9">
        <f t="shared" ca="1" si="4"/>
        <v>3</v>
      </c>
    </row>
    <row r="77" spans="1:9" x14ac:dyDescent="0.3">
      <c r="A77" s="10" t="s">
        <v>397</v>
      </c>
      <c r="B77" s="10"/>
      <c r="C77" s="9">
        <f t="shared" ca="1" si="3"/>
        <v>0</v>
      </c>
      <c r="D77" s="9">
        <f t="shared" ca="1" si="3"/>
        <v>12</v>
      </c>
      <c r="E77" s="9">
        <f t="shared" ca="1" si="3"/>
        <v>5</v>
      </c>
      <c r="F77" s="9">
        <f t="shared" ca="1" si="3"/>
        <v>18</v>
      </c>
      <c r="G77" s="9">
        <f t="shared" ca="1" si="4"/>
        <v>13</v>
      </c>
      <c r="H77" s="9">
        <f t="shared" ca="1" si="4"/>
        <v>7</v>
      </c>
      <c r="I77" s="9">
        <f t="shared" ca="1" si="4"/>
        <v>17</v>
      </c>
    </row>
    <row r="78" spans="1:9" x14ac:dyDescent="0.3">
      <c r="A78" s="9" t="s">
        <v>399</v>
      </c>
      <c r="B78" s="9"/>
      <c r="C78" s="9">
        <f t="shared" ca="1" si="3"/>
        <v>0</v>
      </c>
      <c r="D78" s="9">
        <f t="shared" ca="1" si="3"/>
        <v>13</v>
      </c>
      <c r="E78" s="9">
        <f t="shared" ca="1" si="3"/>
        <v>0</v>
      </c>
      <c r="F78" s="9">
        <f t="shared" ca="1" si="3"/>
        <v>14</v>
      </c>
      <c r="G78" s="9">
        <f t="shared" ca="1" si="4"/>
        <v>0</v>
      </c>
      <c r="H78" s="9">
        <f t="shared" ca="1" si="4"/>
        <v>0</v>
      </c>
      <c r="I78" s="9">
        <f t="shared" ca="1" si="4"/>
        <v>0</v>
      </c>
    </row>
    <row r="79" spans="1:9" x14ac:dyDescent="0.3">
      <c r="A79" s="10" t="s">
        <v>401</v>
      </c>
      <c r="B79" s="10"/>
      <c r="C79" s="9">
        <f t="shared" ca="1" si="3"/>
        <v>0</v>
      </c>
      <c r="D79" s="9">
        <f t="shared" ca="1" si="3"/>
        <v>14</v>
      </c>
      <c r="E79" s="9">
        <f t="shared" ca="1" si="3"/>
        <v>28</v>
      </c>
      <c r="F79" s="9">
        <f t="shared" ca="1" si="3"/>
        <v>0</v>
      </c>
      <c r="G79" s="9">
        <f t="shared" ca="1" si="4"/>
        <v>0</v>
      </c>
      <c r="H79" s="9">
        <f t="shared" ca="1" si="4"/>
        <v>0</v>
      </c>
      <c r="I79" s="9">
        <f t="shared" ca="1" si="4"/>
        <v>0</v>
      </c>
    </row>
    <row r="80" spans="1:9" x14ac:dyDescent="0.3">
      <c r="A80" s="9" t="s">
        <v>405</v>
      </c>
      <c r="B80" s="9"/>
      <c r="C80" s="9">
        <f t="shared" ca="1" si="3"/>
        <v>0</v>
      </c>
      <c r="D80" s="9">
        <f t="shared" ca="1" si="3"/>
        <v>20</v>
      </c>
      <c r="E80" s="9">
        <f t="shared" ca="1" si="3"/>
        <v>0</v>
      </c>
      <c r="F80" s="9">
        <f t="shared" ca="1" si="3"/>
        <v>0</v>
      </c>
      <c r="G80" s="9">
        <f t="shared" ca="1" si="4"/>
        <v>0</v>
      </c>
      <c r="H80" s="9">
        <f t="shared" ca="1" si="4"/>
        <v>0</v>
      </c>
      <c r="I80" s="9">
        <f t="shared" ca="1" si="4"/>
        <v>0</v>
      </c>
    </row>
    <row r="81" spans="1:9" x14ac:dyDescent="0.3">
      <c r="A81" s="10" t="s">
        <v>408</v>
      </c>
      <c r="B81" s="10"/>
      <c r="C81" s="9">
        <f t="shared" ca="1" si="3"/>
        <v>0</v>
      </c>
      <c r="D81" s="9">
        <f t="shared" ca="1" si="3"/>
        <v>24</v>
      </c>
      <c r="E81" s="9">
        <f t="shared" ca="1" si="3"/>
        <v>0</v>
      </c>
      <c r="F81" s="9">
        <f t="shared" ca="1" si="3"/>
        <v>0</v>
      </c>
      <c r="G81" s="9">
        <f t="shared" ca="1" si="4"/>
        <v>0</v>
      </c>
      <c r="H81" s="9">
        <f t="shared" ca="1" si="4"/>
        <v>0</v>
      </c>
      <c r="I81" s="9">
        <f t="shared" ca="1" si="4"/>
        <v>0</v>
      </c>
    </row>
    <row r="82" spans="1:9" x14ac:dyDescent="0.3">
      <c r="A82" s="9" t="s">
        <v>410</v>
      </c>
      <c r="B82" s="9"/>
      <c r="C82" s="9">
        <f t="shared" ca="1" si="3"/>
        <v>0</v>
      </c>
      <c r="D82" s="9">
        <f t="shared" ca="1" si="3"/>
        <v>28</v>
      </c>
      <c r="E82" s="9">
        <f t="shared" ca="1" si="3"/>
        <v>0</v>
      </c>
      <c r="F82" s="9">
        <f t="shared" ca="1" si="3"/>
        <v>0</v>
      </c>
      <c r="G82" s="9">
        <f t="shared" ca="1" si="4"/>
        <v>0</v>
      </c>
      <c r="H82" s="9">
        <f t="shared" ca="1" si="4"/>
        <v>0</v>
      </c>
      <c r="I82" s="9">
        <f t="shared" ca="1" si="4"/>
        <v>0</v>
      </c>
    </row>
    <row r="83" spans="1:9" x14ac:dyDescent="0.3">
      <c r="A83" s="10" t="s">
        <v>413</v>
      </c>
      <c r="B83" s="10"/>
      <c r="C83" s="9">
        <f t="shared" ca="1" si="3"/>
        <v>0</v>
      </c>
      <c r="D83" s="9">
        <f t="shared" ca="1" si="3"/>
        <v>30</v>
      </c>
      <c r="E83" s="9">
        <f t="shared" ca="1" si="3"/>
        <v>0</v>
      </c>
      <c r="F83" s="9">
        <f t="shared" ca="1" si="3"/>
        <v>30</v>
      </c>
      <c r="G83" s="9">
        <f t="shared" ca="1" si="4"/>
        <v>0</v>
      </c>
      <c r="H83" s="9">
        <f t="shared" ca="1" si="4"/>
        <v>0</v>
      </c>
      <c r="I83" s="9">
        <f t="shared" ca="1" si="4"/>
        <v>0</v>
      </c>
    </row>
    <row r="84" spans="1:9" x14ac:dyDescent="0.3">
      <c r="A84" s="9" t="s">
        <v>420</v>
      </c>
      <c r="B84" s="9"/>
      <c r="C84" s="9">
        <f t="shared" ca="1" si="3"/>
        <v>0</v>
      </c>
      <c r="D84" s="9">
        <f t="shared" ca="1" si="3"/>
        <v>0</v>
      </c>
      <c r="E84" s="9">
        <f t="shared" ca="1" si="3"/>
        <v>6</v>
      </c>
      <c r="F84" s="9">
        <f t="shared" ca="1" si="3"/>
        <v>0</v>
      </c>
      <c r="G84" s="9">
        <f t="shared" ca="1" si="4"/>
        <v>0</v>
      </c>
      <c r="H84" s="9">
        <f t="shared" ca="1" si="4"/>
        <v>0</v>
      </c>
      <c r="I84" s="9">
        <f t="shared" ca="1" si="4"/>
        <v>0</v>
      </c>
    </row>
    <row r="85" spans="1:9" x14ac:dyDescent="0.3">
      <c r="A85" s="10" t="s">
        <v>425</v>
      </c>
      <c r="B85" s="10"/>
      <c r="C85" s="9">
        <f t="shared" ca="1" si="3"/>
        <v>0</v>
      </c>
      <c r="D85" s="9">
        <f t="shared" ca="1" si="3"/>
        <v>0</v>
      </c>
      <c r="E85" s="9">
        <f t="shared" ca="1" si="3"/>
        <v>8</v>
      </c>
      <c r="F85" s="9">
        <f t="shared" ca="1" si="3"/>
        <v>0</v>
      </c>
      <c r="G85" s="9">
        <f t="shared" ca="1" si="4"/>
        <v>0</v>
      </c>
      <c r="H85" s="9">
        <f t="shared" ca="1" si="4"/>
        <v>0</v>
      </c>
      <c r="I85" s="9">
        <f t="shared" ca="1" si="4"/>
        <v>0</v>
      </c>
    </row>
    <row r="86" spans="1:9" x14ac:dyDescent="0.3">
      <c r="A86" s="9" t="s">
        <v>428</v>
      </c>
      <c r="B86" s="9"/>
      <c r="C86" s="9">
        <f t="shared" ca="1" si="3"/>
        <v>0</v>
      </c>
      <c r="D86" s="9">
        <f t="shared" ca="1" si="3"/>
        <v>0</v>
      </c>
      <c r="E86" s="9">
        <f t="shared" ca="1" si="3"/>
        <v>9</v>
      </c>
      <c r="F86" s="9">
        <f t="shared" ca="1" si="3"/>
        <v>0</v>
      </c>
      <c r="G86" s="9">
        <f t="shared" ca="1" si="4"/>
        <v>0</v>
      </c>
      <c r="H86" s="9">
        <f t="shared" ca="1" si="4"/>
        <v>0</v>
      </c>
      <c r="I86" s="9">
        <f t="shared" ca="1" si="4"/>
        <v>0</v>
      </c>
    </row>
    <row r="87" spans="1:9" x14ac:dyDescent="0.3">
      <c r="A87" s="10" t="s">
        <v>431</v>
      </c>
      <c r="B87" s="10"/>
      <c r="C87" s="9">
        <f t="shared" ca="1" si="3"/>
        <v>0</v>
      </c>
      <c r="D87" s="9">
        <f t="shared" ca="1" si="3"/>
        <v>0</v>
      </c>
      <c r="E87" s="9">
        <f t="shared" ca="1" si="3"/>
        <v>13</v>
      </c>
      <c r="F87" s="9">
        <f t="shared" ca="1" si="3"/>
        <v>6</v>
      </c>
      <c r="G87" s="9">
        <f t="shared" ca="1" si="4"/>
        <v>0</v>
      </c>
      <c r="H87" s="9">
        <f t="shared" ca="1" si="4"/>
        <v>0</v>
      </c>
      <c r="I87" s="9">
        <f t="shared" ca="1" si="4"/>
        <v>0</v>
      </c>
    </row>
    <row r="88" spans="1:9" x14ac:dyDescent="0.3">
      <c r="A88" s="9" t="s">
        <v>433</v>
      </c>
      <c r="B88" s="9"/>
      <c r="C88" s="9">
        <f t="shared" ca="1" si="3"/>
        <v>0</v>
      </c>
      <c r="D88" s="9">
        <f t="shared" ca="1" si="3"/>
        <v>0</v>
      </c>
      <c r="E88" s="9">
        <f t="shared" ca="1" si="3"/>
        <v>22</v>
      </c>
      <c r="F88" s="9">
        <f t="shared" ca="1" si="3"/>
        <v>24</v>
      </c>
      <c r="G88" s="9">
        <f t="shared" ca="1" si="4"/>
        <v>25</v>
      </c>
      <c r="H88" s="9">
        <f t="shared" ca="1" si="4"/>
        <v>15</v>
      </c>
      <c r="I88" s="9">
        <f t="shared" ca="1" si="4"/>
        <v>0</v>
      </c>
    </row>
    <row r="89" spans="1:9" x14ac:dyDescent="0.3">
      <c r="A89" s="10" t="s">
        <v>435</v>
      </c>
      <c r="B89" s="10"/>
      <c r="C89" s="9">
        <f t="shared" ca="1" si="3"/>
        <v>0</v>
      </c>
      <c r="D89" s="9">
        <f t="shared" ca="1" si="3"/>
        <v>0</v>
      </c>
      <c r="E89" s="9">
        <f t="shared" ca="1" si="3"/>
        <v>24</v>
      </c>
      <c r="F89" s="9">
        <f t="shared" ca="1" si="3"/>
        <v>0</v>
      </c>
      <c r="G89" s="9">
        <f t="shared" ca="1" si="4"/>
        <v>0</v>
      </c>
      <c r="H89" s="9">
        <f t="shared" ca="1" si="4"/>
        <v>0</v>
      </c>
      <c r="I89" s="9">
        <f t="shared" ca="1" si="4"/>
        <v>0</v>
      </c>
    </row>
    <row r="90" spans="1:9" x14ac:dyDescent="0.3">
      <c r="A90" s="9" t="s">
        <v>437</v>
      </c>
      <c r="B90" s="9"/>
      <c r="C90" s="9">
        <f t="shared" ca="1" si="3"/>
        <v>0</v>
      </c>
      <c r="D90" s="9">
        <f t="shared" ca="1" si="3"/>
        <v>0</v>
      </c>
      <c r="E90" s="9">
        <f t="shared" ca="1" si="3"/>
        <v>27</v>
      </c>
      <c r="F90" s="9">
        <f t="shared" ca="1" si="3"/>
        <v>0</v>
      </c>
      <c r="G90" s="9">
        <f t="shared" ca="1" si="4"/>
        <v>0</v>
      </c>
      <c r="H90" s="9">
        <f t="shared" ca="1" si="4"/>
        <v>0</v>
      </c>
      <c r="I90" s="9">
        <f t="shared" ca="1" si="4"/>
        <v>0</v>
      </c>
    </row>
    <row r="91" spans="1:9" x14ac:dyDescent="0.3">
      <c r="A91" s="10" t="s">
        <v>440</v>
      </c>
      <c r="B91" s="10"/>
      <c r="C91" s="9">
        <f t="shared" ca="1" si="3"/>
        <v>0</v>
      </c>
      <c r="D91" s="9">
        <f t="shared" ca="1" si="3"/>
        <v>0</v>
      </c>
      <c r="E91" s="9">
        <f t="shared" ca="1" si="3"/>
        <v>0</v>
      </c>
      <c r="F91" s="9">
        <f t="shared" ca="1" si="3"/>
        <v>2</v>
      </c>
      <c r="G91" s="9">
        <f t="shared" ca="1" si="4"/>
        <v>0</v>
      </c>
      <c r="H91" s="9">
        <f t="shared" ca="1" si="4"/>
        <v>0</v>
      </c>
      <c r="I91" s="9">
        <f t="shared" ca="1" si="4"/>
        <v>0</v>
      </c>
    </row>
    <row r="92" spans="1:9" x14ac:dyDescent="0.3">
      <c r="A92" s="9" t="s">
        <v>441</v>
      </c>
      <c r="B92" s="9"/>
      <c r="C92" s="9">
        <f t="shared" ca="1" si="3"/>
        <v>0</v>
      </c>
      <c r="D92" s="9">
        <f t="shared" ca="1" si="3"/>
        <v>0</v>
      </c>
      <c r="E92" s="9">
        <f t="shared" ca="1" si="3"/>
        <v>0</v>
      </c>
      <c r="F92" s="9">
        <f t="shared" ca="1" si="3"/>
        <v>8</v>
      </c>
      <c r="G92" s="9">
        <f t="shared" ca="1" si="4"/>
        <v>0</v>
      </c>
      <c r="H92" s="9">
        <f t="shared" ca="1" si="4"/>
        <v>3</v>
      </c>
      <c r="I92" s="9">
        <f t="shared" ca="1" si="4"/>
        <v>10</v>
      </c>
    </row>
    <row r="93" spans="1:9" x14ac:dyDescent="0.3">
      <c r="A93" s="10" t="s">
        <v>445</v>
      </c>
      <c r="B93" s="10"/>
      <c r="C93" s="9">
        <f t="shared" ca="1" si="3"/>
        <v>0</v>
      </c>
      <c r="D93" s="9">
        <f t="shared" ca="1" si="3"/>
        <v>0</v>
      </c>
      <c r="E93" s="9">
        <f t="shared" ca="1" si="3"/>
        <v>0</v>
      </c>
      <c r="F93" s="9">
        <f t="shared" ca="1" si="3"/>
        <v>11</v>
      </c>
      <c r="G93" s="9">
        <f t="shared" ca="1" si="4"/>
        <v>7</v>
      </c>
      <c r="H93" s="9">
        <f t="shared" ca="1" si="4"/>
        <v>0</v>
      </c>
      <c r="I93" s="9">
        <f t="shared" ca="1" si="4"/>
        <v>0</v>
      </c>
    </row>
    <row r="94" spans="1:9" x14ac:dyDescent="0.3">
      <c r="A94" s="9" t="s">
        <v>448</v>
      </c>
      <c r="B94" s="9"/>
      <c r="C94" s="9">
        <f t="shared" ca="1" si="3"/>
        <v>0</v>
      </c>
      <c r="D94" s="9">
        <f t="shared" ca="1" si="3"/>
        <v>0</v>
      </c>
      <c r="E94" s="9">
        <f t="shared" ca="1" si="3"/>
        <v>0</v>
      </c>
      <c r="F94" s="9">
        <f t="shared" ca="1" si="3"/>
        <v>16</v>
      </c>
      <c r="G94" s="9">
        <f t="shared" ca="1" si="4"/>
        <v>0</v>
      </c>
      <c r="H94" s="9">
        <f t="shared" ca="1" si="4"/>
        <v>0</v>
      </c>
      <c r="I94" s="9">
        <f t="shared" ca="1" si="4"/>
        <v>0</v>
      </c>
    </row>
    <row r="95" spans="1:9" x14ac:dyDescent="0.3">
      <c r="A95" s="10" t="s">
        <v>450</v>
      </c>
      <c r="B95" s="10"/>
      <c r="C95" s="9">
        <f t="shared" ca="1" si="3"/>
        <v>0</v>
      </c>
      <c r="D95" s="9">
        <f t="shared" ca="1" si="3"/>
        <v>0</v>
      </c>
      <c r="E95" s="9">
        <f t="shared" ca="1" si="3"/>
        <v>0</v>
      </c>
      <c r="F95" s="9">
        <f t="shared" ca="1" si="3"/>
        <v>21</v>
      </c>
      <c r="G95" s="9">
        <f t="shared" ca="1" si="4"/>
        <v>0</v>
      </c>
      <c r="H95" s="9">
        <f t="shared" ca="1" si="4"/>
        <v>14</v>
      </c>
      <c r="I95" s="9">
        <f t="shared" ca="1" si="4"/>
        <v>28</v>
      </c>
    </row>
    <row r="96" spans="1:9" x14ac:dyDescent="0.3">
      <c r="A96" s="9" t="s">
        <v>451</v>
      </c>
      <c r="B96" s="9"/>
      <c r="C96" s="9">
        <f t="shared" ca="1" si="3"/>
        <v>0</v>
      </c>
      <c r="D96" s="9">
        <f t="shared" ca="1" si="3"/>
        <v>0</v>
      </c>
      <c r="E96" s="9">
        <f t="shared" ca="1" si="3"/>
        <v>0</v>
      </c>
      <c r="F96" s="9">
        <f t="shared" ca="1" si="3"/>
        <v>23</v>
      </c>
      <c r="G96" s="9">
        <f t="shared" ca="1" si="4"/>
        <v>6</v>
      </c>
      <c r="H96" s="9">
        <f t="shared" ca="1" si="4"/>
        <v>17</v>
      </c>
      <c r="I96" s="9">
        <f t="shared" ca="1" si="4"/>
        <v>25</v>
      </c>
    </row>
    <row r="97" spans="1:9" x14ac:dyDescent="0.3">
      <c r="A97" s="10" t="s">
        <v>455</v>
      </c>
      <c r="B97" s="10"/>
      <c r="C97" s="9">
        <f t="shared" ca="1" si="3"/>
        <v>0</v>
      </c>
      <c r="D97" s="9">
        <f t="shared" ca="1" si="3"/>
        <v>0</v>
      </c>
      <c r="E97" s="9">
        <f t="shared" ca="1" si="3"/>
        <v>0</v>
      </c>
      <c r="F97" s="9">
        <f t="shared" ca="1" si="3"/>
        <v>25</v>
      </c>
      <c r="G97" s="9">
        <f t="shared" ca="1" si="4"/>
        <v>0</v>
      </c>
      <c r="H97" s="9">
        <f t="shared" ca="1" si="4"/>
        <v>0</v>
      </c>
      <c r="I97" s="9">
        <f t="shared" ca="1" si="4"/>
        <v>0</v>
      </c>
    </row>
    <row r="98" spans="1:9" x14ac:dyDescent="0.3">
      <c r="A98" s="9" t="s">
        <v>457</v>
      </c>
      <c r="B98" s="9"/>
      <c r="C98" s="9">
        <f t="shared" ca="1" si="3"/>
        <v>0</v>
      </c>
      <c r="D98" s="9">
        <f t="shared" ca="1" si="3"/>
        <v>0</v>
      </c>
      <c r="E98" s="9">
        <f t="shared" ca="1" si="3"/>
        <v>0</v>
      </c>
      <c r="F98" s="9">
        <f t="shared" ca="1" si="3"/>
        <v>27</v>
      </c>
      <c r="G98" s="9">
        <f t="shared" ca="1" si="4"/>
        <v>0</v>
      </c>
      <c r="H98" s="9">
        <f t="shared" ca="1" si="4"/>
        <v>0</v>
      </c>
      <c r="I98" s="9">
        <f t="shared" ca="1" si="4"/>
        <v>0</v>
      </c>
    </row>
    <row r="99" spans="1:9" x14ac:dyDescent="0.3">
      <c r="A99" s="10" t="s">
        <v>458</v>
      </c>
      <c r="B99" s="10"/>
      <c r="C99" s="9">
        <f t="shared" ca="1" si="3"/>
        <v>0</v>
      </c>
      <c r="D99" s="9">
        <f t="shared" ca="1" si="3"/>
        <v>0</v>
      </c>
      <c r="E99" s="9">
        <f t="shared" ca="1" si="3"/>
        <v>0</v>
      </c>
      <c r="F99" s="9">
        <f t="shared" ca="1" si="3"/>
        <v>28</v>
      </c>
      <c r="G99" s="9">
        <f t="shared" ca="1" si="4"/>
        <v>0</v>
      </c>
      <c r="H99" s="9">
        <f t="shared" ca="1" si="4"/>
        <v>0</v>
      </c>
      <c r="I99" s="9">
        <f t="shared" ca="1" si="4"/>
        <v>0</v>
      </c>
    </row>
    <row r="100" spans="1:9" x14ac:dyDescent="0.3">
      <c r="A100" s="9" t="s">
        <v>460</v>
      </c>
      <c r="B100" s="9"/>
      <c r="C100" s="9">
        <f t="shared" ca="1" si="3"/>
        <v>0</v>
      </c>
      <c r="D100" s="9">
        <f t="shared" ca="1" si="3"/>
        <v>0</v>
      </c>
      <c r="E100" s="9">
        <f t="shared" ca="1" si="3"/>
        <v>0</v>
      </c>
      <c r="F100" s="9">
        <f t="shared" ca="1" si="3"/>
        <v>29</v>
      </c>
      <c r="G100" s="9">
        <f t="shared" ca="1" si="4"/>
        <v>0</v>
      </c>
      <c r="H100" s="9">
        <f t="shared" ca="1" si="4"/>
        <v>0</v>
      </c>
      <c r="I100" s="9">
        <f t="shared" ca="1" si="4"/>
        <v>0</v>
      </c>
    </row>
    <row r="101" spans="1:9" x14ac:dyDescent="0.3">
      <c r="A101" s="10" t="s">
        <v>463</v>
      </c>
      <c r="B101" s="10"/>
      <c r="C101" s="9">
        <f t="shared" ca="1" si="3"/>
        <v>0</v>
      </c>
      <c r="D101" s="9">
        <f t="shared" ca="1" si="3"/>
        <v>0</v>
      </c>
      <c r="E101" s="9">
        <f t="shared" ca="1" si="3"/>
        <v>0</v>
      </c>
      <c r="F101" s="9">
        <f t="shared" ca="1" si="3"/>
        <v>32</v>
      </c>
      <c r="G101" s="9">
        <f t="shared" ca="1" si="4"/>
        <v>0</v>
      </c>
      <c r="H101" s="9">
        <f t="shared" ca="1" si="4"/>
        <v>0</v>
      </c>
      <c r="I101" s="9">
        <f t="shared" ca="1" si="4"/>
        <v>0</v>
      </c>
    </row>
    <row r="102" spans="1:9" x14ac:dyDescent="0.3">
      <c r="A102" s="9" t="s">
        <v>465</v>
      </c>
      <c r="B102" s="9"/>
      <c r="C102" s="9">
        <f t="shared" ca="1" si="3"/>
        <v>0</v>
      </c>
      <c r="D102" s="9">
        <f t="shared" ca="1" si="3"/>
        <v>0</v>
      </c>
      <c r="E102" s="9">
        <f t="shared" ca="1" si="3"/>
        <v>0</v>
      </c>
      <c r="F102" s="9">
        <f t="shared" ca="1" si="3"/>
        <v>0</v>
      </c>
      <c r="G102" s="9">
        <f t="shared" ca="1" si="4"/>
        <v>2</v>
      </c>
      <c r="H102" s="9">
        <f t="shared" ca="1" si="4"/>
        <v>0</v>
      </c>
      <c r="I102" s="9">
        <f t="shared" ca="1" si="4"/>
        <v>0</v>
      </c>
    </row>
    <row r="103" spans="1:9" x14ac:dyDescent="0.3">
      <c r="A103" s="10" t="s">
        <v>467</v>
      </c>
      <c r="B103" s="10"/>
      <c r="C103" s="9">
        <f t="shared" ca="1" si="3"/>
        <v>0</v>
      </c>
      <c r="D103" s="9">
        <f t="shared" ca="1" si="3"/>
        <v>0</v>
      </c>
      <c r="E103" s="9">
        <f t="shared" ca="1" si="3"/>
        <v>0</v>
      </c>
      <c r="F103" s="9">
        <f t="shared" ca="1" si="3"/>
        <v>0</v>
      </c>
      <c r="G103" s="9">
        <f t="shared" ca="1" si="4"/>
        <v>3</v>
      </c>
      <c r="H103" s="9">
        <f t="shared" ca="1" si="4"/>
        <v>0</v>
      </c>
      <c r="I103" s="9">
        <f t="shared" ca="1" si="4"/>
        <v>32</v>
      </c>
    </row>
    <row r="104" spans="1:9" x14ac:dyDescent="0.3">
      <c r="A104" s="9" t="s">
        <v>471</v>
      </c>
      <c r="B104" s="9"/>
      <c r="C104" s="9">
        <f t="shared" ca="1" si="3"/>
        <v>0</v>
      </c>
      <c r="D104" s="9">
        <f t="shared" ca="1" si="3"/>
        <v>0</v>
      </c>
      <c r="E104" s="9">
        <f t="shared" ca="1" si="3"/>
        <v>0</v>
      </c>
      <c r="F104" s="9">
        <f t="shared" ca="1" si="3"/>
        <v>0</v>
      </c>
      <c r="G104" s="9">
        <f t="shared" ca="1" si="4"/>
        <v>15</v>
      </c>
      <c r="H104" s="9">
        <f t="shared" ca="1" si="4"/>
        <v>0</v>
      </c>
      <c r="I104" s="9">
        <f t="shared" ca="1" si="4"/>
        <v>0</v>
      </c>
    </row>
    <row r="105" spans="1:9" x14ac:dyDescent="0.3">
      <c r="A105" s="10" t="s">
        <v>473</v>
      </c>
      <c r="B105" s="10"/>
      <c r="C105" s="9">
        <f t="shared" ca="1" si="3"/>
        <v>0</v>
      </c>
      <c r="D105" s="9">
        <f t="shared" ca="1" si="3"/>
        <v>0</v>
      </c>
      <c r="E105" s="9">
        <f t="shared" ca="1" si="3"/>
        <v>0</v>
      </c>
      <c r="F105" s="9">
        <f t="shared" ca="1" si="3"/>
        <v>0</v>
      </c>
      <c r="G105" s="9">
        <f t="shared" ca="1" si="4"/>
        <v>16</v>
      </c>
      <c r="H105" s="9">
        <f t="shared" ca="1" si="4"/>
        <v>0</v>
      </c>
      <c r="I105" s="9">
        <f t="shared" ca="1" si="4"/>
        <v>21</v>
      </c>
    </row>
    <row r="106" spans="1:9" x14ac:dyDescent="0.3">
      <c r="A106" s="9" t="s">
        <v>475</v>
      </c>
      <c r="B106" s="9"/>
      <c r="C106" s="9">
        <f t="shared" ca="1" si="3"/>
        <v>0</v>
      </c>
      <c r="D106" s="9">
        <f t="shared" ca="1" si="3"/>
        <v>0</v>
      </c>
      <c r="E106" s="9">
        <f t="shared" ca="1" si="3"/>
        <v>0</v>
      </c>
      <c r="F106" s="9">
        <f t="shared" ca="1" si="3"/>
        <v>0</v>
      </c>
      <c r="G106" s="9">
        <f t="shared" ca="1" si="4"/>
        <v>19</v>
      </c>
      <c r="H106" s="9">
        <f t="shared" ca="1" si="4"/>
        <v>0</v>
      </c>
      <c r="I106" s="9">
        <f t="shared" ca="1" si="4"/>
        <v>0</v>
      </c>
    </row>
    <row r="107" spans="1:9" x14ac:dyDescent="0.3">
      <c r="A107" s="10" t="s">
        <v>477</v>
      </c>
      <c r="B107" s="10"/>
      <c r="C107" s="9">
        <f t="shared" ca="1" si="3"/>
        <v>0</v>
      </c>
      <c r="D107" s="9">
        <f t="shared" ca="1" si="3"/>
        <v>0</v>
      </c>
      <c r="E107" s="9">
        <f t="shared" ca="1" si="3"/>
        <v>0</v>
      </c>
      <c r="F107" s="9">
        <f t="shared" ca="1" si="3"/>
        <v>0</v>
      </c>
      <c r="G107" s="9">
        <f t="shared" ca="1" si="4"/>
        <v>22</v>
      </c>
      <c r="H107" s="9">
        <f t="shared" ca="1" si="4"/>
        <v>0</v>
      </c>
      <c r="I107" s="9">
        <f t="shared" ca="1" si="4"/>
        <v>35</v>
      </c>
    </row>
    <row r="108" spans="1:9" x14ac:dyDescent="0.3">
      <c r="A108" s="9" t="s">
        <v>479</v>
      </c>
      <c r="B108" s="9"/>
      <c r="C108" s="9">
        <f t="shared" ca="1" si="3"/>
        <v>0</v>
      </c>
      <c r="D108" s="9">
        <f t="shared" ca="1" si="3"/>
        <v>0</v>
      </c>
      <c r="E108" s="9">
        <f t="shared" ca="1" si="3"/>
        <v>0</v>
      </c>
      <c r="F108" s="9">
        <f t="shared" ca="1" si="3"/>
        <v>0</v>
      </c>
      <c r="G108" s="9">
        <f t="shared" ca="1" si="4"/>
        <v>23</v>
      </c>
      <c r="H108" s="9">
        <f t="shared" ca="1" si="4"/>
        <v>0</v>
      </c>
      <c r="I108" s="9">
        <f t="shared" ca="1" si="4"/>
        <v>0</v>
      </c>
    </row>
    <row r="109" spans="1:9" x14ac:dyDescent="0.3">
      <c r="A109" s="10" t="s">
        <v>481</v>
      </c>
      <c r="B109" s="10"/>
      <c r="C109" s="9">
        <f t="shared" ca="1" si="3"/>
        <v>0</v>
      </c>
      <c r="D109" s="9">
        <f t="shared" ca="1" si="3"/>
        <v>0</v>
      </c>
      <c r="E109" s="9">
        <f t="shared" ca="1" si="3"/>
        <v>0</v>
      </c>
      <c r="F109" s="9">
        <f t="shared" ca="1" si="3"/>
        <v>0</v>
      </c>
      <c r="G109" s="9">
        <f t="shared" ca="1" si="4"/>
        <v>25</v>
      </c>
      <c r="H109" s="9">
        <f t="shared" ca="1" si="4"/>
        <v>0</v>
      </c>
      <c r="I109" s="9">
        <f t="shared" ca="1" si="4"/>
        <v>0</v>
      </c>
    </row>
    <row r="110" spans="1:9" x14ac:dyDescent="0.3">
      <c r="A110" s="9" t="s">
        <v>483</v>
      </c>
      <c r="B110" s="9"/>
      <c r="C110" s="9">
        <f t="shared" ca="1" si="3"/>
        <v>0</v>
      </c>
      <c r="D110" s="9">
        <f t="shared" ca="1" si="3"/>
        <v>0</v>
      </c>
      <c r="E110" s="9">
        <f t="shared" ca="1" si="3"/>
        <v>0</v>
      </c>
      <c r="F110" s="9">
        <f t="shared" ca="1" si="3"/>
        <v>0</v>
      </c>
      <c r="G110" s="9">
        <f t="shared" ca="1" si="4"/>
        <v>27</v>
      </c>
      <c r="H110" s="9">
        <f t="shared" ca="1" si="4"/>
        <v>0</v>
      </c>
      <c r="I110" s="9">
        <f t="shared" ca="1" si="4"/>
        <v>0</v>
      </c>
    </row>
    <row r="111" spans="1:9" x14ac:dyDescent="0.3">
      <c r="A111" s="10" t="s">
        <v>485</v>
      </c>
      <c r="B111" s="10"/>
      <c r="C111" s="9">
        <f t="shared" ca="1" si="3"/>
        <v>0</v>
      </c>
      <c r="D111" s="9">
        <f t="shared" ca="1" si="3"/>
        <v>0</v>
      </c>
      <c r="E111" s="9">
        <f t="shared" ca="1" si="3"/>
        <v>0</v>
      </c>
      <c r="F111" s="9">
        <f t="shared" ca="1" si="3"/>
        <v>0</v>
      </c>
      <c r="G111" s="9">
        <f t="shared" ca="1" si="4"/>
        <v>28</v>
      </c>
      <c r="H111" s="9">
        <f t="shared" ca="1" si="4"/>
        <v>0</v>
      </c>
      <c r="I111" s="9">
        <f t="shared" ca="1" si="4"/>
        <v>0</v>
      </c>
    </row>
    <row r="112" spans="1:9" x14ac:dyDescent="0.3">
      <c r="A112" s="9" t="s">
        <v>487</v>
      </c>
      <c r="B112" s="9"/>
      <c r="C112" s="9">
        <f t="shared" ca="1" si="3"/>
        <v>0</v>
      </c>
      <c r="D112" s="9">
        <f t="shared" ca="1" si="3"/>
        <v>0</v>
      </c>
      <c r="E112" s="9">
        <f t="shared" ca="1" si="3"/>
        <v>0</v>
      </c>
      <c r="F112" s="9">
        <f t="shared" ca="1" si="3"/>
        <v>0</v>
      </c>
      <c r="G112" s="9">
        <f t="shared" ca="1" si="4"/>
        <v>29</v>
      </c>
      <c r="H112" s="9">
        <f t="shared" ca="1" si="4"/>
        <v>0</v>
      </c>
      <c r="I112" s="9">
        <f t="shared" ca="1" si="4"/>
        <v>0</v>
      </c>
    </row>
    <row r="113" spans="1:9" x14ac:dyDescent="0.3">
      <c r="A113" s="10" t="s">
        <v>490</v>
      </c>
      <c r="B113" s="10"/>
      <c r="C113" s="9">
        <f t="shared" ca="1" si="3"/>
        <v>0</v>
      </c>
      <c r="D113" s="9">
        <f t="shared" ca="1" si="3"/>
        <v>0</v>
      </c>
      <c r="E113" s="9">
        <f t="shared" ca="1" si="3"/>
        <v>0</v>
      </c>
      <c r="F113" s="9">
        <f t="shared" ca="1" si="3"/>
        <v>0</v>
      </c>
      <c r="G113" s="9">
        <f t="shared" ca="1" si="4"/>
        <v>0</v>
      </c>
      <c r="H113" s="9">
        <f t="shared" ca="1" si="4"/>
        <v>12</v>
      </c>
      <c r="I113" s="9">
        <f t="shared" ca="1" si="4"/>
        <v>0</v>
      </c>
    </row>
    <row r="114" spans="1:9" x14ac:dyDescent="0.3">
      <c r="A114" s="9" t="s">
        <v>492</v>
      </c>
      <c r="B114" s="9"/>
      <c r="C114" s="9">
        <f t="shared" ca="1" si="3"/>
        <v>0</v>
      </c>
      <c r="D114" s="9">
        <f t="shared" ca="1" si="3"/>
        <v>0</v>
      </c>
      <c r="E114" s="9">
        <f t="shared" ca="1" si="3"/>
        <v>0</v>
      </c>
      <c r="F114" s="9">
        <f t="shared" ca="1" si="3"/>
        <v>0</v>
      </c>
      <c r="G114" s="9">
        <f t="shared" ca="1" si="4"/>
        <v>0</v>
      </c>
      <c r="H114" s="9">
        <f t="shared" ca="1" si="4"/>
        <v>16</v>
      </c>
      <c r="I114" s="9">
        <f t="shared" ca="1" si="4"/>
        <v>35</v>
      </c>
    </row>
    <row r="115" spans="1:9" x14ac:dyDescent="0.3">
      <c r="A115" s="10" t="s">
        <v>494</v>
      </c>
      <c r="B115" s="10"/>
      <c r="C115" s="9">
        <f t="shared" ca="1" si="3"/>
        <v>0</v>
      </c>
      <c r="D115" s="9">
        <f t="shared" ca="1" si="3"/>
        <v>0</v>
      </c>
      <c r="E115" s="9">
        <f t="shared" ca="1" si="3"/>
        <v>0</v>
      </c>
      <c r="F115" s="9">
        <f t="shared" ca="1" si="3"/>
        <v>0</v>
      </c>
      <c r="G115" s="9">
        <f t="shared" ca="1" si="4"/>
        <v>0</v>
      </c>
      <c r="H115" s="9">
        <f t="shared" ca="1" si="4"/>
        <v>18</v>
      </c>
      <c r="I115" s="9">
        <f t="shared" ca="1" si="4"/>
        <v>13</v>
      </c>
    </row>
    <row r="116" spans="1:9" x14ac:dyDescent="0.3">
      <c r="A116" s="9" t="s">
        <v>495</v>
      </c>
      <c r="B116" s="9"/>
      <c r="C116" s="9">
        <f t="shared" ca="1" si="3"/>
        <v>0</v>
      </c>
      <c r="D116" s="9">
        <f t="shared" ca="1" si="3"/>
        <v>0</v>
      </c>
      <c r="E116" s="9">
        <f t="shared" ca="1" si="3"/>
        <v>0</v>
      </c>
      <c r="F116" s="9">
        <f t="shared" ca="1" si="3"/>
        <v>0</v>
      </c>
      <c r="G116" s="9">
        <f t="shared" ca="1" si="4"/>
        <v>0</v>
      </c>
      <c r="H116" s="9">
        <f t="shared" ca="1" si="4"/>
        <v>19</v>
      </c>
      <c r="I116" s="9">
        <f t="shared" ca="1" si="4"/>
        <v>0</v>
      </c>
    </row>
    <row r="117" spans="1:9" x14ac:dyDescent="0.3">
      <c r="A117" s="10" t="s">
        <v>497</v>
      </c>
      <c r="B117" s="10"/>
      <c r="C117" s="9">
        <f t="shared" ca="1" si="3"/>
        <v>0</v>
      </c>
      <c r="D117" s="9">
        <f t="shared" ca="1" si="3"/>
        <v>0</v>
      </c>
      <c r="E117" s="9">
        <f t="shared" ca="1" si="3"/>
        <v>0</v>
      </c>
      <c r="F117" s="9">
        <f t="shared" ca="1" si="3"/>
        <v>0</v>
      </c>
      <c r="G117" s="9">
        <f t="shared" ca="1" si="4"/>
        <v>0</v>
      </c>
      <c r="H117" s="9">
        <f t="shared" ca="1" si="4"/>
        <v>21</v>
      </c>
      <c r="I117" s="9">
        <f t="shared" ca="1" si="4"/>
        <v>28</v>
      </c>
    </row>
    <row r="118" spans="1:9" x14ac:dyDescent="0.3">
      <c r="A118" s="9" t="s">
        <v>500</v>
      </c>
      <c r="B118" s="9"/>
      <c r="C118" s="9">
        <f t="shared" ca="1" si="3"/>
        <v>0</v>
      </c>
      <c r="D118" s="9">
        <f t="shared" ca="1" si="3"/>
        <v>0</v>
      </c>
      <c r="E118" s="9">
        <f t="shared" ca="1" si="3"/>
        <v>0</v>
      </c>
      <c r="F118" s="9">
        <f t="shared" ca="1" si="3"/>
        <v>0</v>
      </c>
      <c r="G118" s="9">
        <f t="shared" ca="1" si="4"/>
        <v>0</v>
      </c>
      <c r="H118" s="9">
        <f t="shared" ca="1" si="4"/>
        <v>23</v>
      </c>
      <c r="I118" s="9">
        <f t="shared" ca="1" si="4"/>
        <v>0</v>
      </c>
    </row>
    <row r="119" spans="1:9" x14ac:dyDescent="0.3">
      <c r="A119" s="10" t="s">
        <v>502</v>
      </c>
      <c r="B119" s="10"/>
      <c r="C119" s="9">
        <f t="shared" ca="1" si="3"/>
        <v>0</v>
      </c>
      <c r="D119" s="9">
        <f t="shared" ca="1" si="3"/>
        <v>0</v>
      </c>
      <c r="E119" s="9">
        <f t="shared" ca="1" si="3"/>
        <v>0</v>
      </c>
      <c r="F119" s="9">
        <f t="shared" ca="1" si="3"/>
        <v>0</v>
      </c>
      <c r="G119" s="9">
        <f t="shared" ca="1" si="4"/>
        <v>0</v>
      </c>
      <c r="H119" s="9">
        <f t="shared" ca="1" si="4"/>
        <v>24</v>
      </c>
      <c r="I119" s="9">
        <f t="shared" ca="1" si="4"/>
        <v>0</v>
      </c>
    </row>
    <row r="120" spans="1:9" x14ac:dyDescent="0.3">
      <c r="A120" s="9" t="s">
        <v>504</v>
      </c>
      <c r="B120" s="9"/>
      <c r="C120" s="9">
        <f t="shared" ca="1" si="3"/>
        <v>0</v>
      </c>
      <c r="D120" s="9">
        <f t="shared" ca="1" si="3"/>
        <v>0</v>
      </c>
      <c r="E120" s="9">
        <f t="shared" ca="1" si="3"/>
        <v>0</v>
      </c>
      <c r="F120" s="9">
        <f t="shared" ca="1" si="3"/>
        <v>0</v>
      </c>
      <c r="G120" s="9">
        <f t="shared" ca="1" si="4"/>
        <v>0</v>
      </c>
      <c r="H120" s="9">
        <f t="shared" ca="1" si="4"/>
        <v>25</v>
      </c>
      <c r="I120" s="9">
        <f t="shared" ca="1" si="4"/>
        <v>0</v>
      </c>
    </row>
    <row r="121" spans="1:9" x14ac:dyDescent="0.3">
      <c r="A121" s="10" t="s">
        <v>507</v>
      </c>
      <c r="B121" s="10"/>
      <c r="C121" s="9">
        <f t="shared" ca="1" si="3"/>
        <v>0</v>
      </c>
      <c r="D121" s="9">
        <f t="shared" ca="1" si="3"/>
        <v>0</v>
      </c>
      <c r="E121" s="9">
        <f t="shared" ca="1" si="3"/>
        <v>0</v>
      </c>
      <c r="F121" s="9">
        <f t="shared" ca="1" si="3"/>
        <v>0</v>
      </c>
      <c r="G121" s="9">
        <f t="shared" ca="1" si="4"/>
        <v>0</v>
      </c>
      <c r="H121" s="9">
        <f t="shared" ca="1" si="4"/>
        <v>0</v>
      </c>
      <c r="I121" s="9">
        <f t="shared" ca="1" si="4"/>
        <v>4</v>
      </c>
    </row>
    <row r="122" spans="1:9" x14ac:dyDescent="0.3">
      <c r="A122" s="9" t="s">
        <v>513</v>
      </c>
      <c r="B122" s="9"/>
      <c r="C122" s="9">
        <f t="shared" ca="1" si="3"/>
        <v>0</v>
      </c>
      <c r="D122" s="9">
        <f t="shared" ca="1" si="3"/>
        <v>0</v>
      </c>
      <c r="E122" s="9">
        <f t="shared" ca="1" si="3"/>
        <v>0</v>
      </c>
      <c r="F122" s="9">
        <f t="shared" ca="1" si="3"/>
        <v>0</v>
      </c>
      <c r="G122" s="9">
        <f t="shared" ca="1" si="4"/>
        <v>0</v>
      </c>
      <c r="H122" s="9">
        <f t="shared" ca="1" si="4"/>
        <v>0</v>
      </c>
      <c r="I122" s="9">
        <f t="shared" ca="1" si="4"/>
        <v>7</v>
      </c>
    </row>
    <row r="123" spans="1:9" x14ac:dyDescent="0.3">
      <c r="A123" s="10" t="s">
        <v>516</v>
      </c>
      <c r="B123" s="10"/>
      <c r="C123" s="9">
        <f t="shared" ca="1" si="3"/>
        <v>0</v>
      </c>
      <c r="D123" s="9">
        <f t="shared" ca="1" si="3"/>
        <v>0</v>
      </c>
      <c r="E123" s="9">
        <f t="shared" ca="1" si="3"/>
        <v>0</v>
      </c>
      <c r="F123" s="9">
        <f t="shared" ca="1" si="3"/>
        <v>0</v>
      </c>
      <c r="G123" s="9">
        <f t="shared" ca="1" si="4"/>
        <v>0</v>
      </c>
      <c r="H123" s="9">
        <f t="shared" ca="1" si="4"/>
        <v>0</v>
      </c>
      <c r="I123" s="9">
        <f t="shared" ca="1" si="4"/>
        <v>11</v>
      </c>
    </row>
    <row r="124" spans="1:9" x14ac:dyDescent="0.3">
      <c r="A124" s="9" t="s">
        <v>518</v>
      </c>
      <c r="B124" s="9"/>
      <c r="C124" s="9">
        <f t="shared" ca="1" si="3"/>
        <v>0</v>
      </c>
      <c r="D124" s="9">
        <f t="shared" ca="1" si="3"/>
        <v>0</v>
      </c>
      <c r="E124" s="9">
        <f t="shared" ca="1" si="3"/>
        <v>0</v>
      </c>
      <c r="F124" s="9">
        <f t="shared" ca="1" si="3"/>
        <v>0</v>
      </c>
      <c r="G124" s="9">
        <f t="shared" ca="1" si="4"/>
        <v>0</v>
      </c>
      <c r="H124" s="9">
        <f t="shared" ca="1" si="4"/>
        <v>0</v>
      </c>
      <c r="I124" s="9">
        <f t="shared" ca="1" si="4"/>
        <v>12</v>
      </c>
    </row>
    <row r="125" spans="1:9" x14ac:dyDescent="0.3">
      <c r="A125" s="10" t="s">
        <v>523</v>
      </c>
      <c r="B125" s="10"/>
      <c r="C125" s="9">
        <f t="shared" ca="1" si="3"/>
        <v>0</v>
      </c>
      <c r="D125" s="9">
        <f t="shared" ca="1" si="3"/>
        <v>0</v>
      </c>
      <c r="E125" s="9">
        <f t="shared" ca="1" si="3"/>
        <v>0</v>
      </c>
      <c r="F125" s="9">
        <f t="shared" ca="1" si="3"/>
        <v>0</v>
      </c>
      <c r="G125" s="9">
        <f t="shared" ca="1" si="4"/>
        <v>0</v>
      </c>
      <c r="H125" s="9">
        <f t="shared" ca="1" si="4"/>
        <v>0</v>
      </c>
      <c r="I125" s="9">
        <f t="shared" ca="1" si="4"/>
        <v>20</v>
      </c>
    </row>
    <row r="126" spans="1:9" x14ac:dyDescent="0.3">
      <c r="A126" s="9" t="s">
        <v>525</v>
      </c>
      <c r="B126" s="9"/>
      <c r="C126" s="9">
        <f t="shared" ca="1" si="3"/>
        <v>0</v>
      </c>
      <c r="D126" s="9">
        <f t="shared" ca="1" si="3"/>
        <v>0</v>
      </c>
      <c r="E126" s="9">
        <f t="shared" ca="1" si="3"/>
        <v>0</v>
      </c>
      <c r="F126" s="9">
        <f t="shared" ca="1" si="3"/>
        <v>0</v>
      </c>
      <c r="G126" s="9">
        <f t="shared" ca="1" si="4"/>
        <v>0</v>
      </c>
      <c r="H126" s="9">
        <f t="shared" ca="1" si="4"/>
        <v>0</v>
      </c>
      <c r="I126" s="9">
        <f t="shared" ca="1" si="4"/>
        <v>21</v>
      </c>
    </row>
    <row r="127" spans="1:9" x14ac:dyDescent="0.3">
      <c r="A127" s="10" t="s">
        <v>527</v>
      </c>
      <c r="B127" s="10"/>
      <c r="C127" s="9">
        <f t="shared" ca="1" si="3"/>
        <v>0</v>
      </c>
      <c r="D127" s="9">
        <f t="shared" ca="1" si="3"/>
        <v>0</v>
      </c>
      <c r="E127" s="9">
        <f t="shared" ca="1" si="3"/>
        <v>0</v>
      </c>
      <c r="F127" s="9">
        <f t="shared" ca="1" si="3"/>
        <v>0</v>
      </c>
      <c r="G127" s="9">
        <f t="shared" ca="1" si="4"/>
        <v>0</v>
      </c>
      <c r="H127" s="9">
        <f t="shared" ca="1" si="4"/>
        <v>0</v>
      </c>
      <c r="I127" s="9">
        <f t="shared" ca="1" si="4"/>
        <v>21</v>
      </c>
    </row>
    <row r="128" spans="1:9" x14ac:dyDescent="0.3">
      <c r="A128" s="9" t="s">
        <v>531</v>
      </c>
      <c r="B128" s="9"/>
      <c r="C128" s="9">
        <f t="shared" ca="1" si="3"/>
        <v>0</v>
      </c>
      <c r="D128" s="9">
        <f t="shared" ca="1" si="3"/>
        <v>0</v>
      </c>
      <c r="E128" s="9">
        <f t="shared" ca="1" si="3"/>
        <v>0</v>
      </c>
      <c r="F128" s="9">
        <f t="shared" ca="1" si="3"/>
        <v>0</v>
      </c>
      <c r="G128" s="9">
        <f t="shared" ca="1" si="4"/>
        <v>0</v>
      </c>
      <c r="H128" s="9">
        <f t="shared" ca="1" si="4"/>
        <v>0</v>
      </c>
      <c r="I128" s="9">
        <f t="shared" ca="1" si="4"/>
        <v>31</v>
      </c>
    </row>
    <row r="129" spans="1:9" x14ac:dyDescent="0.3">
      <c r="A129" s="10" t="s">
        <v>532</v>
      </c>
      <c r="B129" s="10"/>
      <c r="C129" s="9">
        <f t="shared" ca="1" si="3"/>
        <v>0</v>
      </c>
      <c r="D129" s="9">
        <f t="shared" ca="1" si="3"/>
        <v>0</v>
      </c>
      <c r="E129" s="9">
        <f t="shared" ca="1" si="3"/>
        <v>0</v>
      </c>
      <c r="F129" s="9">
        <f t="shared" ca="1" si="3"/>
        <v>0</v>
      </c>
      <c r="G129" s="9">
        <f t="shared" ca="1" si="4"/>
        <v>0</v>
      </c>
      <c r="H129" s="9">
        <f t="shared" ca="1" si="4"/>
        <v>0</v>
      </c>
      <c r="I129" s="9">
        <f t="shared" ca="1" si="4"/>
        <v>33</v>
      </c>
    </row>
    <row r="130" spans="1:9" x14ac:dyDescent="0.3">
      <c r="A130" s="9" t="s">
        <v>534</v>
      </c>
      <c r="B130" s="9"/>
      <c r="C130" s="9">
        <f t="shared" ca="1" si="3"/>
        <v>0</v>
      </c>
      <c r="D130" s="9">
        <f t="shared" ca="1" si="3"/>
        <v>0</v>
      </c>
      <c r="E130" s="9">
        <f t="shared" ca="1" si="3"/>
        <v>0</v>
      </c>
      <c r="F130" s="9">
        <f t="shared" ca="1" si="3"/>
        <v>0</v>
      </c>
      <c r="G130" s="9">
        <f t="shared" ca="1" si="4"/>
        <v>0</v>
      </c>
      <c r="H130" s="9">
        <f t="shared" ca="1" si="4"/>
        <v>0</v>
      </c>
      <c r="I130" s="9">
        <f t="shared" ca="1" si="4"/>
        <v>34</v>
      </c>
    </row>
    <row r="131" spans="1:9" x14ac:dyDescent="0.3">
      <c r="A131" s="10" t="s">
        <v>535</v>
      </c>
      <c r="B131" s="10"/>
      <c r="C131" s="9">
        <f t="shared" ca="1" si="3"/>
        <v>0</v>
      </c>
      <c r="D131" s="9">
        <f t="shared" ca="1" si="3"/>
        <v>0</v>
      </c>
      <c r="E131" s="9">
        <f t="shared" ca="1" si="3"/>
        <v>0</v>
      </c>
      <c r="F131" s="9">
        <f t="shared" ca="1" si="3"/>
        <v>0</v>
      </c>
      <c r="G131" s="9">
        <f t="shared" ca="1" si="4"/>
        <v>0</v>
      </c>
      <c r="H131" s="9">
        <f t="shared" ca="1" si="4"/>
        <v>0</v>
      </c>
      <c r="I131" s="9">
        <f t="shared" ca="1" si="4"/>
        <v>35</v>
      </c>
    </row>
    <row r="132" spans="1:9" x14ac:dyDescent="0.3">
      <c r="A132" s="9" t="s">
        <v>537</v>
      </c>
      <c r="B132" s="9"/>
      <c r="C132" s="9">
        <f t="shared" ca="1" si="3"/>
        <v>0</v>
      </c>
      <c r="D132" s="9">
        <f t="shared" ca="1" si="3"/>
        <v>0</v>
      </c>
      <c r="E132" s="9">
        <f t="shared" ca="1" si="3"/>
        <v>0</v>
      </c>
      <c r="F132" s="9">
        <f t="shared" ref="F132:F195" ca="1" si="5">IFERROR(INDEX(INDIRECT(F$2&amp;"!$A$2:$A$999"),MATCH($A132,INDIRECT(F$2&amp;"!E2:E999"),0),1),0)</f>
        <v>0</v>
      </c>
      <c r="G132" s="9">
        <f t="shared" ca="1" si="4"/>
        <v>0</v>
      </c>
      <c r="H132" s="9">
        <f t="shared" ca="1" si="4"/>
        <v>0</v>
      </c>
      <c r="I132" s="9">
        <f t="shared" ca="1" si="4"/>
        <v>41</v>
      </c>
    </row>
    <row r="133" spans="1:9" x14ac:dyDescent="0.3">
      <c r="A133" s="10" t="s">
        <v>539</v>
      </c>
      <c r="B133" s="10"/>
      <c r="C133" s="9">
        <f t="shared" ref="C133:I133" ca="1" si="6">IFERROR(INDEX(INDIRECT(C$2&amp;"!$A$2:$A$999"),MATCH($A133,INDIRECT(C$2&amp;"!E2:E999"),0),1),0)</f>
        <v>0</v>
      </c>
      <c r="D133" s="9">
        <f t="shared" ca="1" si="6"/>
        <v>0</v>
      </c>
      <c r="E133" s="9">
        <f t="shared" ca="1" si="6"/>
        <v>0</v>
      </c>
      <c r="F133" s="9">
        <f t="shared" ca="1" si="6"/>
        <v>0</v>
      </c>
      <c r="G133" s="9">
        <f t="shared" ca="1" si="6"/>
        <v>0</v>
      </c>
      <c r="H133" s="9">
        <f t="shared" ca="1" si="6"/>
        <v>0</v>
      </c>
      <c r="I133" s="9">
        <f t="shared" ca="1" si="6"/>
        <v>41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BE2C-970D-4A6F-A443-C5C848041D75}">
  <dimension ref="A2:I133"/>
  <sheetViews>
    <sheetView showGridLines="0" workbookViewId="0">
      <selection activeCell="B18" sqref="B18"/>
    </sheetView>
  </sheetViews>
  <sheetFormatPr defaultRowHeight="14.4" x14ac:dyDescent="0.3"/>
  <cols>
    <col min="1" max="1" width="23.21875" style="2" customWidth="1"/>
    <col min="2" max="2" width="13.6640625" style="2" customWidth="1"/>
    <col min="3" max="9" width="10.33203125" style="2" customWidth="1"/>
    <col min="10" max="16384" width="8.88671875" style="2"/>
  </cols>
  <sheetData>
    <row r="2" spans="1:9" x14ac:dyDescent="0.3">
      <c r="C2" s="8" t="s">
        <v>545</v>
      </c>
      <c r="D2" s="7" t="s">
        <v>546</v>
      </c>
      <c r="E2" s="7" t="s">
        <v>547</v>
      </c>
      <c r="F2" s="7" t="s">
        <v>548</v>
      </c>
      <c r="G2" s="7" t="s">
        <v>549</v>
      </c>
      <c r="H2" s="7" t="s">
        <v>550</v>
      </c>
      <c r="I2" s="7" t="s">
        <v>551</v>
      </c>
    </row>
    <row r="3" spans="1:9" s="4" customFormat="1" ht="52.2" customHeight="1" x14ac:dyDescent="0.3">
      <c r="A3" s="6" t="s">
        <v>4</v>
      </c>
      <c r="B3" s="6" t="s">
        <v>540</v>
      </c>
      <c r="C3" s="6" t="s">
        <v>544</v>
      </c>
      <c r="D3" s="6" t="s">
        <v>544</v>
      </c>
      <c r="E3" s="6" t="s">
        <v>544</v>
      </c>
      <c r="F3" s="6" t="s">
        <v>544</v>
      </c>
      <c r="G3" s="6" t="s">
        <v>544</v>
      </c>
      <c r="H3" s="6" t="s">
        <v>544</v>
      </c>
      <c r="I3" s="6" t="s">
        <v>544</v>
      </c>
    </row>
    <row r="4" spans="1:9" x14ac:dyDescent="0.3">
      <c r="A4" s="9" t="s">
        <v>18</v>
      </c>
      <c r="B4" s="9">
        <f ca="1">SUM(C4:DL4)</f>
        <v>12</v>
      </c>
      <c r="C4" s="9">
        <f ca="1">IFERROR(INDEX(INDIRECT(C$2&amp;"!$o$2:$o$999"),MATCH($A4,INDIRECT(C$2&amp;"!E2:E999"),0),1),0)</f>
        <v>6</v>
      </c>
      <c r="D4" s="9">
        <f ca="1">IFERROR(INDEX(INDIRECT(D$2&amp;"!$o$2:$o$999"),MATCH($A4,INDIRECT(D$2&amp;"!E2:E999"),0),1),0)</f>
        <v>0</v>
      </c>
      <c r="E4" s="9">
        <f ca="1">IFERROR(INDEX(INDIRECT(E$2&amp;"!$o$2:$o$999"),MATCH($A4,INDIRECT(E$2&amp;"!E2:E999"),0),1),0)</f>
        <v>0</v>
      </c>
      <c r="F4" s="9">
        <f ca="1">IFERROR(INDEX(INDIRECT(F$2&amp;"!$o$2:$o$999"),MATCH($A4,INDIRECT(F$2&amp;"!E2:E999"),0),1),0)</f>
        <v>0</v>
      </c>
      <c r="G4" s="9">
        <f ca="1">IFERROR(INDEX(INDIRECT(G$2&amp;"!$o$2:$o$999"),MATCH($A4,INDIRECT(G$2&amp;"!E2:E999"),0),1),0)</f>
        <v>0</v>
      </c>
      <c r="H4" s="9">
        <f ca="1">IFERROR(INDEX(INDIRECT(H$2&amp;"!$o$2:$o$999"),MATCH($A4,INDIRECT(H$2&amp;"!E2:E999"),0),1),0)</f>
        <v>0</v>
      </c>
      <c r="I4" s="9">
        <f ca="1">IFERROR(INDEX(INDIRECT(I$2&amp;"!$o$2:$o$999"),MATCH($A4,INDIRECT(I$2&amp;"!E2:E999"),0),1),0)</f>
        <v>6</v>
      </c>
    </row>
    <row r="5" spans="1:9" x14ac:dyDescent="0.3">
      <c r="A5" s="10" t="s">
        <v>28</v>
      </c>
      <c r="B5" s="9">
        <f t="shared" ref="B5:B68" ca="1" si="0">SUM(C5:DL5)</f>
        <v>11</v>
      </c>
      <c r="C5" s="9">
        <f ca="1">IFERROR(INDEX(INDIRECT(C$2&amp;"!$o$2:$o$999"),MATCH($A5,INDIRECT(C$2&amp;"!E2:E999"),0),1),0)</f>
        <v>6</v>
      </c>
      <c r="D5" s="9">
        <f ca="1">IFERROR(INDEX(INDIRECT(D$2&amp;"!$o$2:$o$999"),MATCH($A5,INDIRECT(D$2&amp;"!E2:E999"),0),1),0)</f>
        <v>0</v>
      </c>
      <c r="E5" s="9">
        <f ca="1">IFERROR(INDEX(INDIRECT(E$2&amp;"!$o$2:$o$999"),MATCH($A5,INDIRECT(E$2&amp;"!E2:E999"),0),1),0)</f>
        <v>4</v>
      </c>
      <c r="F5" s="9">
        <f ca="1">IFERROR(INDEX(INDIRECT(F$2&amp;"!$o$2:$o$999"),MATCH($A5,INDIRECT(F$2&amp;"!E2:E999"),0),1),0)</f>
        <v>0</v>
      </c>
      <c r="G5" s="9">
        <f ca="1">IFERROR(INDEX(INDIRECT(G$2&amp;"!$o$2:$o$999"),MATCH($A5,INDIRECT(G$2&amp;"!E2:E999"),0),1),0)</f>
        <v>0</v>
      </c>
      <c r="H5" s="9">
        <f ca="1">IFERROR(INDEX(INDIRECT(H$2&amp;"!$o$2:$o$999"),MATCH($A5,INDIRECT(H$2&amp;"!E2:E999"),0),1),0)</f>
        <v>0</v>
      </c>
      <c r="I5" s="9">
        <f ca="1">IFERROR(INDEX(INDIRECT(I$2&amp;"!$o$2:$o$999"),MATCH($A5,INDIRECT(I$2&amp;"!E2:E999"),0),1),0)</f>
        <v>1</v>
      </c>
    </row>
    <row r="6" spans="1:9" x14ac:dyDescent="0.3">
      <c r="A6" s="9" t="s">
        <v>38</v>
      </c>
      <c r="B6" s="9">
        <f t="shared" ca="1" si="0"/>
        <v>5.5</v>
      </c>
      <c r="C6" s="9">
        <f ca="1">IFERROR(INDEX(INDIRECT(C$2&amp;"!$o$2:$o$999"),MATCH($A6,INDIRECT(C$2&amp;"!E2:E999"),0),1),0)</f>
        <v>5.5</v>
      </c>
      <c r="D6" s="9">
        <f ca="1">IFERROR(INDEX(INDIRECT(D$2&amp;"!$o$2:$o$999"),MATCH($A6,INDIRECT(D$2&amp;"!E2:E999"),0),1),0)</f>
        <v>0</v>
      </c>
      <c r="E6" s="9">
        <f ca="1">IFERROR(INDEX(INDIRECT(E$2&amp;"!$o$2:$o$999"),MATCH($A6,INDIRECT(E$2&amp;"!E2:E999"),0),1),0)</f>
        <v>0</v>
      </c>
      <c r="F6" s="9">
        <f ca="1">IFERROR(INDEX(INDIRECT(F$2&amp;"!$o$2:$o$999"),MATCH($A6,INDIRECT(F$2&amp;"!E2:E999"),0),1),0)</f>
        <v>0</v>
      </c>
      <c r="G6" s="9">
        <f ca="1">IFERROR(INDEX(INDIRECT(G$2&amp;"!$o$2:$o$999"),MATCH($A6,INDIRECT(G$2&amp;"!E2:E999"),0),1),0)</f>
        <v>0</v>
      </c>
      <c r="H6" s="9">
        <f ca="1">IFERROR(INDEX(INDIRECT(H$2&amp;"!$o$2:$o$999"),MATCH($A6,INDIRECT(H$2&amp;"!E2:E999"),0),1),0)</f>
        <v>0</v>
      </c>
      <c r="I6" s="9">
        <f ca="1">IFERROR(INDEX(INDIRECT(I$2&amp;"!$o$2:$o$999"),MATCH($A6,INDIRECT(I$2&amp;"!E2:E999"),0),1),0)</f>
        <v>0</v>
      </c>
    </row>
    <row r="7" spans="1:9" x14ac:dyDescent="0.3">
      <c r="A7" s="10" t="s">
        <v>47</v>
      </c>
      <c r="B7" s="9">
        <f t="shared" ca="1" si="0"/>
        <v>5.5</v>
      </c>
      <c r="C7" s="9">
        <f ca="1">IFERROR(INDEX(INDIRECT(C$2&amp;"!$o$2:$o$999"),MATCH($A7,INDIRECT(C$2&amp;"!E2:E999"),0),1),0)</f>
        <v>5.5</v>
      </c>
      <c r="D7" s="9">
        <f ca="1">IFERROR(INDEX(INDIRECT(D$2&amp;"!$o$2:$o$999"),MATCH($A7,INDIRECT(D$2&amp;"!E2:E999"),0),1),0)</f>
        <v>0</v>
      </c>
      <c r="E7" s="9">
        <f ca="1">IFERROR(INDEX(INDIRECT(E$2&amp;"!$o$2:$o$999"),MATCH($A7,INDIRECT(E$2&amp;"!E2:E999"),0),1),0)</f>
        <v>0</v>
      </c>
      <c r="F7" s="9">
        <f ca="1">IFERROR(INDEX(INDIRECT(F$2&amp;"!$o$2:$o$999"),MATCH($A7,INDIRECT(F$2&amp;"!E2:E999"),0),1),0)</f>
        <v>0</v>
      </c>
      <c r="G7" s="9">
        <f ca="1">IFERROR(INDEX(INDIRECT(G$2&amp;"!$o$2:$o$999"),MATCH($A7,INDIRECT(G$2&amp;"!E2:E999"),0),1),0)</f>
        <v>0</v>
      </c>
      <c r="H7" s="9">
        <f ca="1">IFERROR(INDEX(INDIRECT(H$2&amp;"!$o$2:$o$999"),MATCH($A7,INDIRECT(H$2&amp;"!E2:E999"),0),1),0)</f>
        <v>0</v>
      </c>
      <c r="I7" s="9">
        <f ca="1">IFERROR(INDEX(INDIRECT(I$2&amp;"!$o$2:$o$999"),MATCH($A7,INDIRECT(I$2&amp;"!E2:E999"),0),1),0)</f>
        <v>0</v>
      </c>
    </row>
    <row r="8" spans="1:9" x14ac:dyDescent="0.3">
      <c r="A8" s="9" t="s">
        <v>56</v>
      </c>
      <c r="B8" s="9">
        <f t="shared" ca="1" si="0"/>
        <v>12.5</v>
      </c>
      <c r="C8" s="9">
        <f ca="1">IFERROR(INDEX(INDIRECT(C$2&amp;"!$o$2:$o$999"),MATCH($A8,INDIRECT(C$2&amp;"!E2:E999"),0),1),0)</f>
        <v>5.5</v>
      </c>
      <c r="D8" s="9">
        <f ca="1">IFERROR(INDEX(INDIRECT(D$2&amp;"!$o$2:$o$999"),MATCH($A8,INDIRECT(D$2&amp;"!E2:E999"),0),1),0)</f>
        <v>0</v>
      </c>
      <c r="E8" s="9">
        <f ca="1">IFERROR(INDEX(INDIRECT(E$2&amp;"!$o$2:$o$999"),MATCH($A8,INDIRECT(E$2&amp;"!E2:E999"),0),1),0)</f>
        <v>0</v>
      </c>
      <c r="F8" s="9">
        <f ca="1">IFERROR(INDEX(INDIRECT(F$2&amp;"!$o$2:$o$999"),MATCH($A8,INDIRECT(F$2&amp;"!E2:E999"),0),1),0)</f>
        <v>0</v>
      </c>
      <c r="G8" s="9">
        <f ca="1">IFERROR(INDEX(INDIRECT(G$2&amp;"!$o$2:$o$999"),MATCH($A8,INDIRECT(G$2&amp;"!E2:E999"),0),1),0)</f>
        <v>0</v>
      </c>
      <c r="H8" s="9">
        <f ca="1">IFERROR(INDEX(INDIRECT(H$2&amp;"!$o$2:$o$999"),MATCH($A8,INDIRECT(H$2&amp;"!E2:E999"),0),1),0)</f>
        <v>7</v>
      </c>
      <c r="I8" s="9">
        <f ca="1">IFERROR(INDEX(INDIRECT(I$2&amp;"!$o$2:$o$999"),MATCH($A8,INDIRECT(I$2&amp;"!E2:E999"),0),1),0)</f>
        <v>0</v>
      </c>
    </row>
    <row r="9" spans="1:9" x14ac:dyDescent="0.3">
      <c r="A9" s="10" t="s">
        <v>64</v>
      </c>
      <c r="B9" s="9">
        <f t="shared" ca="1" si="0"/>
        <v>5</v>
      </c>
      <c r="C9" s="9">
        <f ca="1">IFERROR(INDEX(INDIRECT(C$2&amp;"!$o$2:$o$999"),MATCH($A9,INDIRECT(C$2&amp;"!E2:E999"),0),1),0)</f>
        <v>5</v>
      </c>
      <c r="D9" s="9">
        <f ca="1">IFERROR(INDEX(INDIRECT(D$2&amp;"!$o$2:$o$999"),MATCH($A9,INDIRECT(D$2&amp;"!E2:E999"),0),1),0)</f>
        <v>0</v>
      </c>
      <c r="E9" s="9">
        <f ca="1">IFERROR(INDEX(INDIRECT(E$2&amp;"!$o$2:$o$999"),MATCH($A9,INDIRECT(E$2&amp;"!E2:E999"),0),1),0)</f>
        <v>0</v>
      </c>
      <c r="F9" s="9">
        <f ca="1">IFERROR(INDEX(INDIRECT(F$2&amp;"!$o$2:$o$999"),MATCH($A9,INDIRECT(F$2&amp;"!E2:E999"),0),1),0)</f>
        <v>0</v>
      </c>
      <c r="G9" s="9">
        <f ca="1">IFERROR(INDEX(INDIRECT(G$2&amp;"!$o$2:$o$999"),MATCH($A9,INDIRECT(G$2&amp;"!E2:E999"),0),1),0)</f>
        <v>0</v>
      </c>
      <c r="H9" s="9">
        <f ca="1">IFERROR(INDEX(INDIRECT(H$2&amp;"!$o$2:$o$999"),MATCH($A9,INDIRECT(H$2&amp;"!E2:E999"),0),1),0)</f>
        <v>0</v>
      </c>
      <c r="I9" s="9">
        <f ca="1">IFERROR(INDEX(INDIRECT(I$2&amp;"!$o$2:$o$999"),MATCH($A9,INDIRECT(I$2&amp;"!E2:E999"),0),1),0)</f>
        <v>0</v>
      </c>
    </row>
    <row r="10" spans="1:9" x14ac:dyDescent="0.3">
      <c r="A10" s="9" t="s">
        <v>70</v>
      </c>
      <c r="B10" s="9">
        <f t="shared" ca="1" si="0"/>
        <v>8</v>
      </c>
      <c r="C10" s="9">
        <f ca="1">IFERROR(INDEX(INDIRECT(C$2&amp;"!$o$2:$o$999"),MATCH($A10,INDIRECT(C$2&amp;"!E2:E999"),0),1),0)</f>
        <v>5</v>
      </c>
      <c r="D10" s="9">
        <f ca="1">IFERROR(INDEX(INDIRECT(D$2&amp;"!$o$2:$o$999"),MATCH($A10,INDIRECT(D$2&amp;"!E2:E999"),0),1),0)</f>
        <v>0</v>
      </c>
      <c r="E10" s="9">
        <f ca="1">IFERROR(INDEX(INDIRECT(E$2&amp;"!$o$2:$o$999"),MATCH($A10,INDIRECT(E$2&amp;"!E2:E999"),0),1),0)</f>
        <v>3</v>
      </c>
      <c r="F10" s="9">
        <f ca="1">IFERROR(INDEX(INDIRECT(F$2&amp;"!$o$2:$o$999"),MATCH($A10,INDIRECT(F$2&amp;"!E2:E999"),0),1),0)</f>
        <v>0</v>
      </c>
      <c r="G10" s="9">
        <f ca="1">IFERROR(INDEX(INDIRECT(G$2&amp;"!$o$2:$o$999"),MATCH($A10,INDIRECT(G$2&amp;"!E2:E999"),0),1),0)</f>
        <v>0</v>
      </c>
      <c r="H10" s="9">
        <f ca="1">IFERROR(INDEX(INDIRECT(H$2&amp;"!$o$2:$o$999"),MATCH($A10,INDIRECT(H$2&amp;"!E2:E999"),0),1),0)</f>
        <v>0</v>
      </c>
      <c r="I10" s="9">
        <f ca="1">IFERROR(INDEX(INDIRECT(I$2&amp;"!$o$2:$o$999"),MATCH($A10,INDIRECT(I$2&amp;"!E2:E999"),0),1),0)</f>
        <v>0</v>
      </c>
    </row>
    <row r="11" spans="1:9" x14ac:dyDescent="0.3">
      <c r="A11" s="10" t="s">
        <v>76</v>
      </c>
      <c r="B11" s="9">
        <f t="shared" ca="1" si="0"/>
        <v>5</v>
      </c>
      <c r="C11" s="9">
        <f ca="1">IFERROR(INDEX(INDIRECT(C$2&amp;"!$o$2:$o$999"),MATCH($A11,INDIRECT(C$2&amp;"!E2:E999"),0),1),0)</f>
        <v>5</v>
      </c>
      <c r="D11" s="9">
        <f ca="1">IFERROR(INDEX(INDIRECT(D$2&amp;"!$o$2:$o$999"),MATCH($A11,INDIRECT(D$2&amp;"!E2:E999"),0),1),0)</f>
        <v>0</v>
      </c>
      <c r="E11" s="9">
        <f ca="1">IFERROR(INDEX(INDIRECT(E$2&amp;"!$o$2:$o$999"),MATCH($A11,INDIRECT(E$2&amp;"!E2:E999"),0),1),0)</f>
        <v>0</v>
      </c>
      <c r="F11" s="9">
        <f ca="1">IFERROR(INDEX(INDIRECT(F$2&amp;"!$o$2:$o$999"),MATCH($A11,INDIRECT(F$2&amp;"!E2:E999"),0),1),0)</f>
        <v>0</v>
      </c>
      <c r="G11" s="9">
        <f ca="1">IFERROR(INDEX(INDIRECT(G$2&amp;"!$o$2:$o$999"),MATCH($A11,INDIRECT(G$2&amp;"!E2:E999"),0),1),0)</f>
        <v>0</v>
      </c>
      <c r="H11" s="9">
        <f ca="1">IFERROR(INDEX(INDIRECT(H$2&amp;"!$o$2:$o$999"),MATCH($A11,INDIRECT(H$2&amp;"!E2:E999"),0),1),0)</f>
        <v>0</v>
      </c>
      <c r="I11" s="9">
        <f ca="1">IFERROR(INDEX(INDIRECT(I$2&amp;"!$o$2:$o$999"),MATCH($A11,INDIRECT(I$2&amp;"!E2:E999"),0),1),0)</f>
        <v>0</v>
      </c>
    </row>
    <row r="12" spans="1:9" x14ac:dyDescent="0.3">
      <c r="A12" s="9" t="s">
        <v>85</v>
      </c>
      <c r="B12" s="9">
        <f t="shared" ca="1" si="0"/>
        <v>5</v>
      </c>
      <c r="C12" s="9">
        <f ca="1">IFERROR(INDEX(INDIRECT(C$2&amp;"!$o$2:$o$999"),MATCH($A12,INDIRECT(C$2&amp;"!E2:E999"),0),1),0)</f>
        <v>5</v>
      </c>
      <c r="D12" s="9">
        <f ca="1">IFERROR(INDEX(INDIRECT(D$2&amp;"!$o$2:$o$999"),MATCH($A12,INDIRECT(D$2&amp;"!E2:E999"),0),1),0)</f>
        <v>0</v>
      </c>
      <c r="E12" s="9">
        <f ca="1">IFERROR(INDEX(INDIRECT(E$2&amp;"!$o$2:$o$999"),MATCH($A12,INDIRECT(E$2&amp;"!E2:E999"),0),1),0)</f>
        <v>0</v>
      </c>
      <c r="F12" s="9">
        <f ca="1">IFERROR(INDEX(INDIRECT(F$2&amp;"!$o$2:$o$999"),MATCH($A12,INDIRECT(F$2&amp;"!E2:E999"),0),1),0)</f>
        <v>0</v>
      </c>
      <c r="G12" s="9">
        <f ca="1">IFERROR(INDEX(INDIRECT(G$2&amp;"!$o$2:$o$999"),MATCH($A12,INDIRECT(G$2&amp;"!E2:E999"),0),1),0)</f>
        <v>0</v>
      </c>
      <c r="H12" s="9">
        <f ca="1">IFERROR(INDEX(INDIRECT(H$2&amp;"!$o$2:$o$999"),MATCH($A12,INDIRECT(H$2&amp;"!E2:E999"),0),1),0)</f>
        <v>0</v>
      </c>
      <c r="I12" s="9">
        <f ca="1">IFERROR(INDEX(INDIRECT(I$2&amp;"!$o$2:$o$999"),MATCH($A12,INDIRECT(I$2&amp;"!E2:E999"),0),1),0)</f>
        <v>0</v>
      </c>
    </row>
    <row r="13" spans="1:9" x14ac:dyDescent="0.3">
      <c r="A13" s="10" t="s">
        <v>93</v>
      </c>
      <c r="B13" s="9">
        <f t="shared" ca="1" si="0"/>
        <v>5</v>
      </c>
      <c r="C13" s="9">
        <f ca="1">IFERROR(INDEX(INDIRECT(C$2&amp;"!$o$2:$o$999"),MATCH($A13,INDIRECT(C$2&amp;"!E2:E999"),0),1),0)</f>
        <v>5</v>
      </c>
      <c r="D13" s="9">
        <f ca="1">IFERROR(INDEX(INDIRECT(D$2&amp;"!$o$2:$o$999"),MATCH($A13,INDIRECT(D$2&amp;"!E2:E999"),0),1),0)</f>
        <v>0</v>
      </c>
      <c r="E13" s="9">
        <f ca="1">IFERROR(INDEX(INDIRECT(E$2&amp;"!$o$2:$o$999"),MATCH($A13,INDIRECT(E$2&amp;"!E2:E999"),0),1),0)</f>
        <v>0</v>
      </c>
      <c r="F13" s="9">
        <f ca="1">IFERROR(INDEX(INDIRECT(F$2&amp;"!$o$2:$o$999"),MATCH($A13,INDIRECT(F$2&amp;"!E2:E999"),0),1),0)</f>
        <v>0</v>
      </c>
      <c r="G13" s="9">
        <f ca="1">IFERROR(INDEX(INDIRECT(G$2&amp;"!$o$2:$o$999"),MATCH($A13,INDIRECT(G$2&amp;"!E2:E999"),0),1),0)</f>
        <v>0</v>
      </c>
      <c r="H13" s="9">
        <f ca="1">IFERROR(INDEX(INDIRECT(H$2&amp;"!$o$2:$o$999"),MATCH($A13,INDIRECT(H$2&amp;"!E2:E999"),0),1),0)</f>
        <v>0</v>
      </c>
      <c r="I13" s="9">
        <f ca="1">IFERROR(INDEX(INDIRECT(I$2&amp;"!$o$2:$o$999"),MATCH($A13,INDIRECT(I$2&amp;"!E2:E999"),0),1),0)</f>
        <v>0</v>
      </c>
    </row>
    <row r="14" spans="1:9" x14ac:dyDescent="0.3">
      <c r="A14" s="9" t="s">
        <v>100</v>
      </c>
      <c r="B14" s="9">
        <f t="shared" ca="1" si="0"/>
        <v>26.5</v>
      </c>
      <c r="C14" s="9">
        <f ca="1">IFERROR(INDEX(INDIRECT(C$2&amp;"!$o$2:$o$999"),MATCH($A14,INDIRECT(C$2&amp;"!E2:E999"),0),1),0)</f>
        <v>5</v>
      </c>
      <c r="D14" s="9">
        <f ca="1">IFERROR(INDEX(INDIRECT(D$2&amp;"!$o$2:$o$999"),MATCH($A14,INDIRECT(D$2&amp;"!E2:E999"),0),1),0)</f>
        <v>4</v>
      </c>
      <c r="E14" s="9">
        <f ca="1">IFERROR(INDEX(INDIRECT(E$2&amp;"!$o$2:$o$999"),MATCH($A14,INDIRECT(E$2&amp;"!E2:E999"),0),1),0)</f>
        <v>3.5</v>
      </c>
      <c r="F14" s="9">
        <f ca="1">IFERROR(INDEX(INDIRECT(F$2&amp;"!$o$2:$o$999"),MATCH($A14,INDIRECT(F$2&amp;"!E2:E999"),0),1),0)</f>
        <v>3.5</v>
      </c>
      <c r="G14" s="9">
        <f ca="1">IFERROR(INDEX(INDIRECT(G$2&amp;"!$o$2:$o$999"),MATCH($A14,INDIRECT(G$2&amp;"!E2:E999"),0),1),0)</f>
        <v>4</v>
      </c>
      <c r="H14" s="9">
        <f ca="1">IFERROR(INDEX(INDIRECT(H$2&amp;"!$o$2:$o$999"),MATCH($A14,INDIRECT(H$2&amp;"!E2:E999"),0),1),0)</f>
        <v>4</v>
      </c>
      <c r="I14" s="9">
        <f ca="1">IFERROR(INDEX(INDIRECT(I$2&amp;"!$o$2:$o$999"),MATCH($A14,INDIRECT(I$2&amp;"!E2:E999"),0),1),0)</f>
        <v>2.5</v>
      </c>
    </row>
    <row r="15" spans="1:9" x14ac:dyDescent="0.3">
      <c r="A15" s="10" t="s">
        <v>107</v>
      </c>
      <c r="B15" s="9">
        <f t="shared" ca="1" si="0"/>
        <v>35</v>
      </c>
      <c r="C15" s="9">
        <f ca="1">IFERROR(INDEX(INDIRECT(C$2&amp;"!$o$2:$o$999"),MATCH($A15,INDIRECT(C$2&amp;"!E2:E999"),0),1),0)</f>
        <v>5</v>
      </c>
      <c r="D15" s="9">
        <f ca="1">IFERROR(INDEX(INDIRECT(D$2&amp;"!$o$2:$o$999"),MATCH($A15,INDIRECT(D$2&amp;"!E2:E999"),0),1),0)</f>
        <v>7</v>
      </c>
      <c r="E15" s="9">
        <f ca="1">IFERROR(INDEX(INDIRECT(E$2&amp;"!$o$2:$o$999"),MATCH($A15,INDIRECT(E$2&amp;"!E2:E999"),0),1),0)</f>
        <v>5.5</v>
      </c>
      <c r="F15" s="9">
        <f ca="1">IFERROR(INDEX(INDIRECT(F$2&amp;"!$o$2:$o$999"),MATCH($A15,INDIRECT(F$2&amp;"!E2:E999"),0),1),0)</f>
        <v>5</v>
      </c>
      <c r="G15" s="9">
        <f ca="1">IFERROR(INDEX(INDIRECT(G$2&amp;"!$o$2:$o$999"),MATCH($A15,INDIRECT(G$2&amp;"!E2:E999"),0),1),0)</f>
        <v>4.5</v>
      </c>
      <c r="H15" s="9">
        <f ca="1">IFERROR(INDEX(INDIRECT(H$2&amp;"!$o$2:$o$999"),MATCH($A15,INDIRECT(H$2&amp;"!E2:E999"),0),1),0)</f>
        <v>4</v>
      </c>
      <c r="I15" s="9">
        <f ca="1">IFERROR(INDEX(INDIRECT(I$2&amp;"!$o$2:$o$999"),MATCH($A15,INDIRECT(I$2&amp;"!E2:E999"),0),1),0)</f>
        <v>4</v>
      </c>
    </row>
    <row r="16" spans="1:9" x14ac:dyDescent="0.3">
      <c r="A16" s="9" t="s">
        <v>115</v>
      </c>
      <c r="B16" s="9">
        <f t="shared" ca="1" si="0"/>
        <v>10.5</v>
      </c>
      <c r="C16" s="9">
        <f ca="1">IFERROR(INDEX(INDIRECT(C$2&amp;"!$o$2:$o$999"),MATCH($A16,INDIRECT(C$2&amp;"!E2:E999"),0),1),0)</f>
        <v>4.5</v>
      </c>
      <c r="D16" s="9">
        <f ca="1">IFERROR(INDEX(INDIRECT(D$2&amp;"!$o$2:$o$999"),MATCH($A16,INDIRECT(D$2&amp;"!E2:E999"),0),1),0)</f>
        <v>5</v>
      </c>
      <c r="E16" s="9">
        <f ca="1">IFERROR(INDEX(INDIRECT(E$2&amp;"!$o$2:$o$999"),MATCH($A16,INDIRECT(E$2&amp;"!E2:E999"),0),1),0)</f>
        <v>0</v>
      </c>
      <c r="F16" s="9">
        <f ca="1">IFERROR(INDEX(INDIRECT(F$2&amp;"!$o$2:$o$999"),MATCH($A16,INDIRECT(F$2&amp;"!E2:E999"),0),1),0)</f>
        <v>0</v>
      </c>
      <c r="G16" s="9">
        <f ca="1">IFERROR(INDEX(INDIRECT(G$2&amp;"!$o$2:$o$999"),MATCH($A16,INDIRECT(G$2&amp;"!E2:E999"),0),1),0)</f>
        <v>0</v>
      </c>
      <c r="H16" s="9">
        <f ca="1">IFERROR(INDEX(INDIRECT(H$2&amp;"!$o$2:$o$999"),MATCH($A16,INDIRECT(H$2&amp;"!E2:E999"),0),1),0)</f>
        <v>0</v>
      </c>
      <c r="I16" s="9">
        <f ca="1">IFERROR(INDEX(INDIRECT(I$2&amp;"!$o$2:$o$999"),MATCH($A16,INDIRECT(I$2&amp;"!E2:E999"),0),1),0)</f>
        <v>1</v>
      </c>
    </row>
    <row r="17" spans="1:9" x14ac:dyDescent="0.3">
      <c r="A17" s="10" t="s">
        <v>123</v>
      </c>
      <c r="B17" s="9">
        <f t="shared" ca="1" si="0"/>
        <v>21</v>
      </c>
      <c r="C17" s="9">
        <f ca="1">IFERROR(INDEX(INDIRECT(C$2&amp;"!$o$2:$o$999"),MATCH($A17,INDIRECT(C$2&amp;"!E2:E999"),0),1),0)</f>
        <v>4</v>
      </c>
      <c r="D17" s="9">
        <f ca="1">IFERROR(INDEX(INDIRECT(D$2&amp;"!$o$2:$o$999"),MATCH($A17,INDIRECT(D$2&amp;"!E2:E999"),0),1),0)</f>
        <v>6</v>
      </c>
      <c r="E17" s="9">
        <f ca="1">IFERROR(INDEX(INDIRECT(E$2&amp;"!$o$2:$o$999"),MATCH($A17,INDIRECT(E$2&amp;"!E2:E999"),0),1),0)</f>
        <v>5</v>
      </c>
      <c r="F17" s="9">
        <f ca="1">IFERROR(INDEX(INDIRECT(F$2&amp;"!$o$2:$o$999"),MATCH($A17,INDIRECT(F$2&amp;"!E2:E999"),0),1),0)</f>
        <v>0</v>
      </c>
      <c r="G17" s="9">
        <f ca="1">IFERROR(INDEX(INDIRECT(G$2&amp;"!$o$2:$o$999"),MATCH($A17,INDIRECT(G$2&amp;"!E2:E999"),0),1),0)</f>
        <v>0</v>
      </c>
      <c r="H17" s="9">
        <f ca="1">IFERROR(INDEX(INDIRECT(H$2&amp;"!$o$2:$o$999"),MATCH($A17,INDIRECT(H$2&amp;"!E2:E999"),0),1),0)</f>
        <v>0</v>
      </c>
      <c r="I17" s="9">
        <f ca="1">IFERROR(INDEX(INDIRECT(I$2&amp;"!$o$2:$o$999"),MATCH($A17,INDIRECT(I$2&amp;"!E2:E999"),0),1),0)</f>
        <v>6</v>
      </c>
    </row>
    <row r="18" spans="1:9" x14ac:dyDescent="0.3">
      <c r="A18" s="9" t="s">
        <v>128</v>
      </c>
      <c r="B18" s="9">
        <f t="shared" ca="1" si="0"/>
        <v>32</v>
      </c>
      <c r="C18" s="9">
        <f ca="1">IFERROR(INDEX(INDIRECT(C$2&amp;"!$o$2:$o$999"),MATCH($A18,INDIRECT(C$2&amp;"!E2:E999"),0),1),0)</f>
        <v>4</v>
      </c>
      <c r="D18" s="9">
        <f ca="1">IFERROR(INDEX(INDIRECT(D$2&amp;"!$o$2:$o$999"),MATCH($A18,INDIRECT(D$2&amp;"!E2:E999"),0),1),0)</f>
        <v>5</v>
      </c>
      <c r="E18" s="9">
        <f ca="1">IFERROR(INDEX(INDIRECT(E$2&amp;"!$o$2:$o$999"),MATCH($A18,INDIRECT(E$2&amp;"!E2:E999"),0),1),0)</f>
        <v>4</v>
      </c>
      <c r="F18" s="9">
        <f ca="1">IFERROR(INDEX(INDIRECT(F$2&amp;"!$o$2:$o$999"),MATCH($A18,INDIRECT(F$2&amp;"!E2:E999"),0),1),0)</f>
        <v>5.5</v>
      </c>
      <c r="G18" s="9">
        <f ca="1">IFERROR(INDEX(INDIRECT(G$2&amp;"!$o$2:$o$999"),MATCH($A18,INDIRECT(G$2&amp;"!E2:E999"),0),1),0)</f>
        <v>5</v>
      </c>
      <c r="H18" s="9">
        <f ca="1">IFERROR(INDEX(INDIRECT(H$2&amp;"!$o$2:$o$999"),MATCH($A18,INDIRECT(H$2&amp;"!E2:E999"),0),1),0)</f>
        <v>4</v>
      </c>
      <c r="I18" s="9">
        <f ca="1">IFERROR(INDEX(INDIRECT(I$2&amp;"!$o$2:$o$999"),MATCH($A18,INDIRECT(I$2&amp;"!E2:E999"),0),1),0)</f>
        <v>4.5</v>
      </c>
    </row>
    <row r="19" spans="1:9" x14ac:dyDescent="0.3">
      <c r="A19" s="10" t="s">
        <v>134</v>
      </c>
      <c r="B19" s="9">
        <f t="shared" ca="1" si="0"/>
        <v>12.5</v>
      </c>
      <c r="C19" s="9">
        <f ca="1">IFERROR(INDEX(INDIRECT(C$2&amp;"!$o$2:$o$999"),MATCH($A19,INDIRECT(C$2&amp;"!E2:E999"),0),1),0)</f>
        <v>4</v>
      </c>
      <c r="D19" s="9">
        <f ca="1">IFERROR(INDEX(INDIRECT(D$2&amp;"!$o$2:$o$999"),MATCH($A19,INDIRECT(D$2&amp;"!E2:E999"),0),1),0)</f>
        <v>0</v>
      </c>
      <c r="E19" s="9">
        <f ca="1">IFERROR(INDEX(INDIRECT(E$2&amp;"!$o$2:$o$999"),MATCH($A19,INDIRECT(E$2&amp;"!E2:E999"),0),1),0)</f>
        <v>4</v>
      </c>
      <c r="F19" s="9">
        <f ca="1">IFERROR(INDEX(INDIRECT(F$2&amp;"!$o$2:$o$999"),MATCH($A19,INDIRECT(F$2&amp;"!E2:E999"),0),1),0)</f>
        <v>0</v>
      </c>
      <c r="G19" s="9">
        <f ca="1">IFERROR(INDEX(INDIRECT(G$2&amp;"!$o$2:$o$999"),MATCH($A19,INDIRECT(G$2&amp;"!E2:E999"),0),1),0)</f>
        <v>0</v>
      </c>
      <c r="H19" s="9">
        <f ca="1">IFERROR(INDEX(INDIRECT(H$2&amp;"!$o$2:$o$999"),MATCH($A19,INDIRECT(H$2&amp;"!E2:E999"),0),1),0)</f>
        <v>0</v>
      </c>
      <c r="I19" s="9">
        <f ca="1">IFERROR(INDEX(INDIRECT(I$2&amp;"!$o$2:$o$999"),MATCH($A19,INDIRECT(I$2&amp;"!E2:E999"),0),1),0)</f>
        <v>4.5</v>
      </c>
    </row>
    <row r="20" spans="1:9" x14ac:dyDescent="0.3">
      <c r="A20" s="9" t="s">
        <v>139</v>
      </c>
      <c r="B20" s="9">
        <f t="shared" ca="1" si="0"/>
        <v>11.5</v>
      </c>
      <c r="C20" s="9">
        <f ca="1">IFERROR(INDEX(INDIRECT(C$2&amp;"!$o$2:$o$999"),MATCH($A20,INDIRECT(C$2&amp;"!E2:E999"),0),1),0)</f>
        <v>4</v>
      </c>
      <c r="D20" s="9">
        <f ca="1">IFERROR(INDEX(INDIRECT(D$2&amp;"!$o$2:$o$999"),MATCH($A20,INDIRECT(D$2&amp;"!E2:E999"),0),1),0)</f>
        <v>0</v>
      </c>
      <c r="E20" s="9">
        <f ca="1">IFERROR(INDEX(INDIRECT(E$2&amp;"!$o$2:$o$999"),MATCH($A20,INDIRECT(E$2&amp;"!E2:E999"),0),1),0)</f>
        <v>0</v>
      </c>
      <c r="F20" s="9">
        <f ca="1">IFERROR(INDEX(INDIRECT(F$2&amp;"!$o$2:$o$999"),MATCH($A20,INDIRECT(F$2&amp;"!E2:E999"),0),1),0)</f>
        <v>0</v>
      </c>
      <c r="G20" s="9">
        <f ca="1">IFERROR(INDEX(INDIRECT(G$2&amp;"!$o$2:$o$999"),MATCH($A20,INDIRECT(G$2&amp;"!E2:E999"),0),1),0)</f>
        <v>0</v>
      </c>
      <c r="H20" s="9">
        <f ca="1">IFERROR(INDEX(INDIRECT(H$2&amp;"!$o$2:$o$999"),MATCH($A20,INDIRECT(H$2&amp;"!E2:E999"),0),1),0)</f>
        <v>4</v>
      </c>
      <c r="I20" s="9">
        <f ca="1">IFERROR(INDEX(INDIRECT(I$2&amp;"!$o$2:$o$999"),MATCH($A20,INDIRECT(I$2&amp;"!E2:E999"),0),1),0)</f>
        <v>3.5</v>
      </c>
    </row>
    <row r="21" spans="1:9" x14ac:dyDescent="0.3">
      <c r="A21" s="10" t="s">
        <v>143</v>
      </c>
      <c r="B21" s="9">
        <f t="shared" ca="1" si="0"/>
        <v>10</v>
      </c>
      <c r="C21" s="9">
        <f ca="1">IFERROR(INDEX(INDIRECT(C$2&amp;"!$o$2:$o$999"),MATCH($A21,INDIRECT(C$2&amp;"!E2:E999"),0),1),0)</f>
        <v>4</v>
      </c>
      <c r="D21" s="9">
        <f ca="1">IFERROR(INDEX(INDIRECT(D$2&amp;"!$o$2:$o$999"),MATCH($A21,INDIRECT(D$2&amp;"!E2:E999"),0),1),0)</f>
        <v>2.5</v>
      </c>
      <c r="E21" s="9">
        <f ca="1">IFERROR(INDEX(INDIRECT(E$2&amp;"!$o$2:$o$999"),MATCH($A21,INDIRECT(E$2&amp;"!E2:E999"),0),1),0)</f>
        <v>0</v>
      </c>
      <c r="F21" s="9">
        <f ca="1">IFERROR(INDEX(INDIRECT(F$2&amp;"!$o$2:$o$999"),MATCH($A21,INDIRECT(F$2&amp;"!E2:E999"),0),1),0)</f>
        <v>0</v>
      </c>
      <c r="G21" s="9">
        <f ca="1">IFERROR(INDEX(INDIRECT(G$2&amp;"!$o$2:$o$999"),MATCH($A21,INDIRECT(G$2&amp;"!E2:E999"),0),1),0)</f>
        <v>0</v>
      </c>
      <c r="H21" s="9">
        <f ca="1">IFERROR(INDEX(INDIRECT(H$2&amp;"!$o$2:$o$999"),MATCH($A21,INDIRECT(H$2&amp;"!E2:E999"),0),1),0)</f>
        <v>0</v>
      </c>
      <c r="I21" s="9">
        <f ca="1">IFERROR(INDEX(INDIRECT(I$2&amp;"!$o$2:$o$999"),MATCH($A21,INDIRECT(I$2&amp;"!E2:E999"),0),1),0)</f>
        <v>3.5</v>
      </c>
    </row>
    <row r="22" spans="1:9" x14ac:dyDescent="0.3">
      <c r="A22" s="9" t="s">
        <v>149</v>
      </c>
      <c r="B22" s="9">
        <f t="shared" ca="1" si="0"/>
        <v>4</v>
      </c>
      <c r="C22" s="9">
        <f ca="1">IFERROR(INDEX(INDIRECT(C$2&amp;"!$o$2:$o$999"),MATCH($A22,INDIRECT(C$2&amp;"!E2:E999"),0),1),0)</f>
        <v>4</v>
      </c>
      <c r="D22" s="9">
        <f ca="1">IFERROR(INDEX(INDIRECT(D$2&amp;"!$o$2:$o$999"),MATCH($A22,INDIRECT(D$2&amp;"!E2:E999"),0),1),0)</f>
        <v>0</v>
      </c>
      <c r="E22" s="9">
        <f ca="1">IFERROR(INDEX(INDIRECT(E$2&amp;"!$o$2:$o$999"),MATCH($A22,INDIRECT(E$2&amp;"!E2:E999"),0),1),0)</f>
        <v>0</v>
      </c>
      <c r="F22" s="9">
        <f ca="1">IFERROR(INDEX(INDIRECT(F$2&amp;"!$o$2:$o$999"),MATCH($A22,INDIRECT(F$2&amp;"!E2:E999"),0),1),0)</f>
        <v>0</v>
      </c>
      <c r="G22" s="9">
        <f ca="1">IFERROR(INDEX(INDIRECT(G$2&amp;"!$o$2:$o$999"),MATCH($A22,INDIRECT(G$2&amp;"!E2:E999"),0),1),0)</f>
        <v>0</v>
      </c>
      <c r="H22" s="9">
        <f ca="1">IFERROR(INDEX(INDIRECT(H$2&amp;"!$o$2:$o$999"),MATCH($A22,INDIRECT(H$2&amp;"!E2:E999"),0),1),0)</f>
        <v>0</v>
      </c>
      <c r="I22" s="9">
        <f ca="1">IFERROR(INDEX(INDIRECT(I$2&amp;"!$o$2:$o$999"),MATCH($A22,INDIRECT(I$2&amp;"!E2:E999"),0),1),0)</f>
        <v>0</v>
      </c>
    </row>
    <row r="23" spans="1:9" x14ac:dyDescent="0.3">
      <c r="A23" s="10" t="s">
        <v>154</v>
      </c>
      <c r="B23" s="9">
        <f t="shared" ca="1" si="0"/>
        <v>11</v>
      </c>
      <c r="C23" s="9">
        <f ca="1">IFERROR(INDEX(INDIRECT(C$2&amp;"!$o$2:$o$999"),MATCH($A23,INDIRECT(C$2&amp;"!E2:E999"),0),1),0)</f>
        <v>4</v>
      </c>
      <c r="D23" s="9">
        <f ca="1">IFERROR(INDEX(INDIRECT(D$2&amp;"!$o$2:$o$999"),MATCH($A23,INDIRECT(D$2&amp;"!E2:E999"),0),1),0)</f>
        <v>0</v>
      </c>
      <c r="E23" s="9">
        <f ca="1">IFERROR(INDEX(INDIRECT(E$2&amp;"!$o$2:$o$999"),MATCH($A23,INDIRECT(E$2&amp;"!E2:E999"),0),1),0)</f>
        <v>1</v>
      </c>
      <c r="F23" s="9">
        <f ca="1">IFERROR(INDEX(INDIRECT(F$2&amp;"!$o$2:$o$999"),MATCH($A23,INDIRECT(F$2&amp;"!E2:E999"),0),1),0)</f>
        <v>0</v>
      </c>
      <c r="G23" s="9">
        <f ca="1">IFERROR(INDEX(INDIRECT(G$2&amp;"!$o$2:$o$999"),MATCH($A23,INDIRECT(G$2&amp;"!E2:E999"),0),1),0)</f>
        <v>3</v>
      </c>
      <c r="H23" s="9">
        <f ca="1">IFERROR(INDEX(INDIRECT(H$2&amp;"!$o$2:$o$999"),MATCH($A23,INDIRECT(H$2&amp;"!E2:E999"),0),1),0)</f>
        <v>0</v>
      </c>
      <c r="I23" s="9">
        <f ca="1">IFERROR(INDEX(INDIRECT(I$2&amp;"!$o$2:$o$999"),MATCH($A23,INDIRECT(I$2&amp;"!E2:E999"),0),1),0)</f>
        <v>3</v>
      </c>
    </row>
    <row r="24" spans="1:9" x14ac:dyDescent="0.3">
      <c r="A24" s="9" t="s">
        <v>158</v>
      </c>
      <c r="B24" s="9">
        <f t="shared" ca="1" si="0"/>
        <v>4</v>
      </c>
      <c r="C24" s="9">
        <f ca="1">IFERROR(INDEX(INDIRECT(C$2&amp;"!$o$2:$o$999"),MATCH($A24,INDIRECT(C$2&amp;"!E2:E999"),0),1),0)</f>
        <v>4</v>
      </c>
      <c r="D24" s="9">
        <f ca="1">IFERROR(INDEX(INDIRECT(D$2&amp;"!$o$2:$o$999"),MATCH($A24,INDIRECT(D$2&amp;"!E2:E999"),0),1),0)</f>
        <v>0</v>
      </c>
      <c r="E24" s="9">
        <f ca="1">IFERROR(INDEX(INDIRECT(E$2&amp;"!$o$2:$o$999"),MATCH($A24,INDIRECT(E$2&amp;"!E2:E999"),0),1),0)</f>
        <v>0</v>
      </c>
      <c r="F24" s="9">
        <f ca="1">IFERROR(INDEX(INDIRECT(F$2&amp;"!$o$2:$o$999"),MATCH($A24,INDIRECT(F$2&amp;"!E2:E999"),0),1),0)</f>
        <v>0</v>
      </c>
      <c r="G24" s="9">
        <f ca="1">IFERROR(INDEX(INDIRECT(G$2&amp;"!$o$2:$o$999"),MATCH($A24,INDIRECT(G$2&amp;"!E2:E999"),0),1),0)</f>
        <v>0</v>
      </c>
      <c r="H24" s="9">
        <f ca="1">IFERROR(INDEX(INDIRECT(H$2&amp;"!$o$2:$o$999"),MATCH($A24,INDIRECT(H$2&amp;"!E2:E999"),0),1),0)</f>
        <v>0</v>
      </c>
      <c r="I24" s="9">
        <f ca="1">IFERROR(INDEX(INDIRECT(I$2&amp;"!$o$2:$o$999"),MATCH($A24,INDIRECT(I$2&amp;"!E2:E999"),0),1),0)</f>
        <v>0</v>
      </c>
    </row>
    <row r="25" spans="1:9" x14ac:dyDescent="0.3">
      <c r="A25" s="10" t="s">
        <v>164</v>
      </c>
      <c r="B25" s="9">
        <f t="shared" ca="1" si="0"/>
        <v>4</v>
      </c>
      <c r="C25" s="9">
        <f ca="1">IFERROR(INDEX(INDIRECT(C$2&amp;"!$o$2:$o$999"),MATCH($A25,INDIRECT(C$2&amp;"!E2:E999"),0),1),0)</f>
        <v>4</v>
      </c>
      <c r="D25" s="9">
        <f ca="1">IFERROR(INDEX(INDIRECT(D$2&amp;"!$o$2:$o$999"),MATCH($A25,INDIRECT(D$2&amp;"!E2:E999"),0),1),0)</f>
        <v>0</v>
      </c>
      <c r="E25" s="9">
        <f ca="1">IFERROR(INDEX(INDIRECT(E$2&amp;"!$o$2:$o$999"),MATCH($A25,INDIRECT(E$2&amp;"!E2:E999"),0),1),0)</f>
        <v>0</v>
      </c>
      <c r="F25" s="9">
        <f ca="1">IFERROR(INDEX(INDIRECT(F$2&amp;"!$o$2:$o$999"),MATCH($A25,INDIRECT(F$2&amp;"!E2:E999"),0),1),0)</f>
        <v>0</v>
      </c>
      <c r="G25" s="9">
        <f ca="1">IFERROR(INDEX(INDIRECT(G$2&amp;"!$o$2:$o$999"),MATCH($A25,INDIRECT(G$2&amp;"!E2:E999"),0),1),0)</f>
        <v>0</v>
      </c>
      <c r="H25" s="9">
        <f ca="1">IFERROR(INDEX(INDIRECT(H$2&amp;"!$o$2:$o$999"),MATCH($A25,INDIRECT(H$2&amp;"!E2:E999"),0),1),0)</f>
        <v>0</v>
      </c>
      <c r="I25" s="9">
        <f ca="1">IFERROR(INDEX(INDIRECT(I$2&amp;"!$o$2:$o$999"),MATCH($A25,INDIRECT(I$2&amp;"!E2:E999"),0),1),0)</f>
        <v>0</v>
      </c>
    </row>
    <row r="26" spans="1:9" x14ac:dyDescent="0.3">
      <c r="A26" s="9" t="s">
        <v>170</v>
      </c>
      <c r="B26" s="9">
        <f t="shared" ca="1" si="0"/>
        <v>24.5</v>
      </c>
      <c r="C26" s="9">
        <f ca="1">IFERROR(INDEX(INDIRECT(C$2&amp;"!$o$2:$o$999"),MATCH($A26,INDIRECT(C$2&amp;"!E2:E999"),0),1),0)</f>
        <v>4</v>
      </c>
      <c r="D26" s="9">
        <f ca="1">IFERROR(INDEX(INDIRECT(D$2&amp;"!$o$2:$o$999"),MATCH($A26,INDIRECT(D$2&amp;"!E2:E999"),0),1),0)</f>
        <v>4</v>
      </c>
      <c r="E26" s="9">
        <f ca="1">IFERROR(INDEX(INDIRECT(E$2&amp;"!$o$2:$o$999"),MATCH($A26,INDIRECT(E$2&amp;"!E2:E999"),0),1),0)</f>
        <v>3</v>
      </c>
      <c r="F26" s="9">
        <f ca="1">IFERROR(INDEX(INDIRECT(F$2&amp;"!$o$2:$o$999"),MATCH($A26,INDIRECT(F$2&amp;"!E2:E999"),0),1),0)</f>
        <v>3</v>
      </c>
      <c r="G26" s="9">
        <f ca="1">IFERROR(INDEX(INDIRECT(G$2&amp;"!$o$2:$o$999"),MATCH($A26,INDIRECT(G$2&amp;"!E2:E999"),0),1),0)</f>
        <v>2.5</v>
      </c>
      <c r="H26" s="9">
        <f ca="1">IFERROR(INDEX(INDIRECT(H$2&amp;"!$o$2:$o$999"),MATCH($A26,INDIRECT(H$2&amp;"!E2:E999"),0),1),0)</f>
        <v>4</v>
      </c>
      <c r="I26" s="9">
        <f ca="1">IFERROR(INDEX(INDIRECT(I$2&amp;"!$o$2:$o$999"),MATCH($A26,INDIRECT(I$2&amp;"!E2:E999"),0),1),0)</f>
        <v>4</v>
      </c>
    </row>
    <row r="27" spans="1:9" x14ac:dyDescent="0.3">
      <c r="A27" s="10" t="s">
        <v>178</v>
      </c>
      <c r="B27" s="9">
        <f t="shared" ca="1" si="0"/>
        <v>10</v>
      </c>
      <c r="C27" s="9">
        <f ca="1">IFERROR(INDEX(INDIRECT(C$2&amp;"!$o$2:$o$999"),MATCH($A27,INDIRECT(C$2&amp;"!E2:E999"),0),1),0)</f>
        <v>4</v>
      </c>
      <c r="D27" s="9">
        <f ca="1">IFERROR(INDEX(INDIRECT(D$2&amp;"!$o$2:$o$999"),MATCH($A27,INDIRECT(D$2&amp;"!E2:E999"),0),1),0)</f>
        <v>3</v>
      </c>
      <c r="E27" s="9">
        <f ca="1">IFERROR(INDEX(INDIRECT(E$2&amp;"!$o$2:$o$999"),MATCH($A27,INDIRECT(E$2&amp;"!E2:E999"),0),1),0)</f>
        <v>0</v>
      </c>
      <c r="F27" s="9">
        <f ca="1">IFERROR(INDEX(INDIRECT(F$2&amp;"!$o$2:$o$999"),MATCH($A27,INDIRECT(F$2&amp;"!E2:E999"),0),1),0)</f>
        <v>3</v>
      </c>
      <c r="G27" s="9">
        <f ca="1">IFERROR(INDEX(INDIRECT(G$2&amp;"!$o$2:$o$999"),MATCH($A27,INDIRECT(G$2&amp;"!E2:E999"),0),1),0)</f>
        <v>0</v>
      </c>
      <c r="H27" s="9">
        <f ca="1">IFERROR(INDEX(INDIRECT(H$2&amp;"!$o$2:$o$999"),MATCH($A27,INDIRECT(H$2&amp;"!E2:E999"),0),1),0)</f>
        <v>0</v>
      </c>
      <c r="I27" s="9">
        <f ca="1">IFERROR(INDEX(INDIRECT(I$2&amp;"!$o$2:$o$999"),MATCH($A27,INDIRECT(I$2&amp;"!E2:E999"),0),1),0)</f>
        <v>0</v>
      </c>
    </row>
    <row r="28" spans="1:9" x14ac:dyDescent="0.3">
      <c r="A28" s="9" t="s">
        <v>182</v>
      </c>
      <c r="B28" s="9">
        <f t="shared" ca="1" si="0"/>
        <v>14</v>
      </c>
      <c r="C28" s="9">
        <f ca="1">IFERROR(INDEX(INDIRECT(C$2&amp;"!$o$2:$o$999"),MATCH($A28,INDIRECT(C$2&amp;"!E2:E999"),0),1),0)</f>
        <v>4</v>
      </c>
      <c r="D28" s="9">
        <f ca="1">IFERROR(INDEX(INDIRECT(D$2&amp;"!$o$2:$o$999"),MATCH($A28,INDIRECT(D$2&amp;"!E2:E999"),0),1),0)</f>
        <v>1</v>
      </c>
      <c r="E28" s="9">
        <f ca="1">IFERROR(INDEX(INDIRECT(E$2&amp;"!$o$2:$o$999"),MATCH($A28,INDIRECT(E$2&amp;"!E2:E999"),0),1),0)</f>
        <v>2</v>
      </c>
      <c r="F28" s="9">
        <f ca="1">IFERROR(INDEX(INDIRECT(F$2&amp;"!$o$2:$o$999"),MATCH($A28,INDIRECT(F$2&amp;"!E2:E999"),0),1),0)</f>
        <v>1</v>
      </c>
      <c r="G28" s="9">
        <f ca="1">IFERROR(INDEX(INDIRECT(G$2&amp;"!$o$2:$o$999"),MATCH($A28,INDIRECT(G$2&amp;"!E2:E999"),0),1),0)</f>
        <v>0</v>
      </c>
      <c r="H28" s="9">
        <f ca="1">IFERROR(INDEX(INDIRECT(H$2&amp;"!$o$2:$o$999"),MATCH($A28,INDIRECT(H$2&amp;"!E2:E999"),0),1),0)</f>
        <v>6</v>
      </c>
      <c r="I28" s="9">
        <f ca="1">IFERROR(INDEX(INDIRECT(I$2&amp;"!$o$2:$o$999"),MATCH($A28,INDIRECT(I$2&amp;"!E2:E999"),0),1),0)</f>
        <v>0</v>
      </c>
    </row>
    <row r="29" spans="1:9" x14ac:dyDescent="0.3">
      <c r="A29" s="10" t="s">
        <v>190</v>
      </c>
      <c r="B29" s="9">
        <f t="shared" ca="1" si="0"/>
        <v>12</v>
      </c>
      <c r="C29" s="9">
        <f ca="1">IFERROR(INDEX(INDIRECT(C$2&amp;"!$o$2:$o$999"),MATCH($A29,INDIRECT(C$2&amp;"!E2:E999"),0),1),0)</f>
        <v>3.5</v>
      </c>
      <c r="D29" s="9">
        <f ca="1">IFERROR(INDEX(INDIRECT(D$2&amp;"!$o$2:$o$999"),MATCH($A29,INDIRECT(D$2&amp;"!E2:E999"),0),1),0)</f>
        <v>0</v>
      </c>
      <c r="E29" s="9">
        <f ca="1">IFERROR(INDEX(INDIRECT(E$2&amp;"!$o$2:$o$999"),MATCH($A29,INDIRECT(E$2&amp;"!E2:E999"),0),1),0)</f>
        <v>0</v>
      </c>
      <c r="F29" s="9">
        <f ca="1">IFERROR(INDEX(INDIRECT(F$2&amp;"!$o$2:$o$999"),MATCH($A29,INDIRECT(F$2&amp;"!E2:E999"),0),1),0)</f>
        <v>4.5</v>
      </c>
      <c r="G29" s="9">
        <f ca="1">IFERROR(INDEX(INDIRECT(G$2&amp;"!$o$2:$o$999"),MATCH($A29,INDIRECT(G$2&amp;"!E2:E999"),0),1),0)</f>
        <v>4</v>
      </c>
      <c r="H29" s="9">
        <f ca="1">IFERROR(INDEX(INDIRECT(H$2&amp;"!$o$2:$o$999"),MATCH($A29,INDIRECT(H$2&amp;"!E2:E999"),0),1),0)</f>
        <v>0</v>
      </c>
      <c r="I29" s="9">
        <f ca="1">IFERROR(INDEX(INDIRECT(I$2&amp;"!$o$2:$o$999"),MATCH($A29,INDIRECT(I$2&amp;"!E2:E999"),0),1),0)</f>
        <v>0</v>
      </c>
    </row>
    <row r="30" spans="1:9" x14ac:dyDescent="0.3">
      <c r="A30" s="9" t="s">
        <v>196</v>
      </c>
      <c r="B30" s="9">
        <f t="shared" ca="1" si="0"/>
        <v>3.5</v>
      </c>
      <c r="C30" s="9">
        <f ca="1">IFERROR(INDEX(INDIRECT(C$2&amp;"!$o$2:$o$999"),MATCH($A30,INDIRECT(C$2&amp;"!E2:E999"),0),1),0)</f>
        <v>3.5</v>
      </c>
      <c r="D30" s="9">
        <f ca="1">IFERROR(INDEX(INDIRECT(D$2&amp;"!$o$2:$o$999"),MATCH($A30,INDIRECT(D$2&amp;"!E2:E999"),0),1),0)</f>
        <v>0</v>
      </c>
      <c r="E30" s="9">
        <f ca="1">IFERROR(INDEX(INDIRECT(E$2&amp;"!$o$2:$o$999"),MATCH($A30,INDIRECT(E$2&amp;"!E2:E999"),0),1),0)</f>
        <v>0</v>
      </c>
      <c r="F30" s="9">
        <f ca="1">IFERROR(INDEX(INDIRECT(F$2&amp;"!$o$2:$o$999"),MATCH($A30,INDIRECT(F$2&amp;"!E2:E999"),0),1),0)</f>
        <v>0</v>
      </c>
      <c r="G30" s="9">
        <f ca="1">IFERROR(INDEX(INDIRECT(G$2&amp;"!$o$2:$o$999"),MATCH($A30,INDIRECT(G$2&amp;"!E2:E999"),0),1),0)</f>
        <v>0</v>
      </c>
      <c r="H30" s="9">
        <f ca="1">IFERROR(INDEX(INDIRECT(H$2&amp;"!$o$2:$o$999"),MATCH($A30,INDIRECT(H$2&amp;"!E2:E999"),0),1),0)</f>
        <v>0</v>
      </c>
      <c r="I30" s="9">
        <f ca="1">IFERROR(INDEX(INDIRECT(I$2&amp;"!$o$2:$o$999"),MATCH($A30,INDIRECT(I$2&amp;"!E2:E999"),0),1),0)</f>
        <v>0</v>
      </c>
    </row>
    <row r="31" spans="1:9" x14ac:dyDescent="0.3">
      <c r="A31" s="10" t="s">
        <v>200</v>
      </c>
      <c r="B31" s="9">
        <f t="shared" ca="1" si="0"/>
        <v>7.5</v>
      </c>
      <c r="C31" s="9">
        <f ca="1">IFERROR(INDEX(INDIRECT(C$2&amp;"!$o$2:$o$999"),MATCH($A31,INDIRECT(C$2&amp;"!E2:E999"),0),1),0)</f>
        <v>3.5</v>
      </c>
      <c r="D31" s="9">
        <f ca="1">IFERROR(INDEX(INDIRECT(D$2&amp;"!$o$2:$o$999"),MATCH($A31,INDIRECT(D$2&amp;"!E2:E999"),0),1),0)</f>
        <v>0</v>
      </c>
      <c r="E31" s="9">
        <f ca="1">IFERROR(INDEX(INDIRECT(E$2&amp;"!$o$2:$o$999"),MATCH($A31,INDIRECT(E$2&amp;"!E2:E999"),0),1),0)</f>
        <v>0</v>
      </c>
      <c r="F31" s="9">
        <f ca="1">IFERROR(INDEX(INDIRECT(F$2&amp;"!$o$2:$o$999"),MATCH($A31,INDIRECT(F$2&amp;"!E2:E999"),0),1),0)</f>
        <v>4</v>
      </c>
      <c r="G31" s="9">
        <f ca="1">IFERROR(INDEX(INDIRECT(G$2&amp;"!$o$2:$o$999"),MATCH($A31,INDIRECT(G$2&amp;"!E2:E999"),0),1),0)</f>
        <v>0</v>
      </c>
      <c r="H31" s="9">
        <f ca="1">IFERROR(INDEX(INDIRECT(H$2&amp;"!$o$2:$o$999"),MATCH($A31,INDIRECT(H$2&amp;"!E2:E999"),0),1),0)</f>
        <v>0</v>
      </c>
      <c r="I31" s="9">
        <f ca="1">IFERROR(INDEX(INDIRECT(I$2&amp;"!$o$2:$o$999"),MATCH($A31,INDIRECT(I$2&amp;"!E2:E999"),0),1),0)</f>
        <v>0</v>
      </c>
    </row>
    <row r="32" spans="1:9" x14ac:dyDescent="0.3">
      <c r="A32" s="9" t="s">
        <v>206</v>
      </c>
      <c r="B32" s="9">
        <f t="shared" ca="1" si="0"/>
        <v>6</v>
      </c>
      <c r="C32" s="9">
        <f ca="1">IFERROR(INDEX(INDIRECT(C$2&amp;"!$o$2:$o$999"),MATCH($A32,INDIRECT(C$2&amp;"!E2:E999"),0),1),0)</f>
        <v>3</v>
      </c>
      <c r="D32" s="9">
        <f ca="1">IFERROR(INDEX(INDIRECT(D$2&amp;"!$o$2:$o$999"),MATCH($A32,INDIRECT(D$2&amp;"!E2:E999"),0),1),0)</f>
        <v>2</v>
      </c>
      <c r="E32" s="9">
        <f ca="1">IFERROR(INDEX(INDIRECT(E$2&amp;"!$o$2:$o$999"),MATCH($A32,INDIRECT(E$2&amp;"!E2:E999"),0),1),0)</f>
        <v>0</v>
      </c>
      <c r="F32" s="9">
        <f ca="1">IFERROR(INDEX(INDIRECT(F$2&amp;"!$o$2:$o$999"),MATCH($A32,INDIRECT(F$2&amp;"!E2:E999"),0),1),0)</f>
        <v>0</v>
      </c>
      <c r="G32" s="9">
        <f ca="1">IFERROR(INDEX(INDIRECT(G$2&amp;"!$o$2:$o$999"),MATCH($A32,INDIRECT(G$2&amp;"!E2:E999"),0),1),0)</f>
        <v>1</v>
      </c>
      <c r="H32" s="9">
        <f ca="1">IFERROR(INDEX(INDIRECT(H$2&amp;"!$o$2:$o$999"),MATCH($A32,INDIRECT(H$2&amp;"!E2:E999"),0),1),0)</f>
        <v>0</v>
      </c>
      <c r="I32" s="9">
        <f ca="1">IFERROR(INDEX(INDIRECT(I$2&amp;"!$o$2:$o$999"),MATCH($A32,INDIRECT(I$2&amp;"!E2:E999"),0),1),0)</f>
        <v>0</v>
      </c>
    </row>
    <row r="33" spans="1:9" x14ac:dyDescent="0.3">
      <c r="A33" s="10" t="s">
        <v>213</v>
      </c>
      <c r="B33" s="9">
        <f t="shared" ca="1" si="0"/>
        <v>20.5</v>
      </c>
      <c r="C33" s="9">
        <f ca="1">IFERROR(INDEX(INDIRECT(C$2&amp;"!$o$2:$o$999"),MATCH($A33,INDIRECT(C$2&amp;"!E2:E999"),0),1),0)</f>
        <v>3</v>
      </c>
      <c r="D33" s="9">
        <f ca="1">IFERROR(INDEX(INDIRECT(D$2&amp;"!$o$2:$o$999"),MATCH($A33,INDIRECT(D$2&amp;"!E2:E999"),0),1),0)</f>
        <v>3</v>
      </c>
      <c r="E33" s="9">
        <f ca="1">IFERROR(INDEX(INDIRECT(E$2&amp;"!$o$2:$o$999"),MATCH($A33,INDIRECT(E$2&amp;"!E2:E999"),0),1),0)</f>
        <v>2.5</v>
      </c>
      <c r="F33" s="9">
        <f ca="1">IFERROR(INDEX(INDIRECT(F$2&amp;"!$o$2:$o$999"),MATCH($A33,INDIRECT(F$2&amp;"!E2:E999"),0),1),0)</f>
        <v>3</v>
      </c>
      <c r="G33" s="9">
        <f ca="1">IFERROR(INDEX(INDIRECT(G$2&amp;"!$o$2:$o$999"),MATCH($A33,INDIRECT(G$2&amp;"!E2:E999"),0),1),0)</f>
        <v>4</v>
      </c>
      <c r="H33" s="9">
        <f ca="1">IFERROR(INDEX(INDIRECT(H$2&amp;"!$o$2:$o$999"),MATCH($A33,INDIRECT(H$2&amp;"!E2:E999"),0),1),0)</f>
        <v>3</v>
      </c>
      <c r="I33" s="9">
        <f ca="1">IFERROR(INDEX(INDIRECT(I$2&amp;"!$o$2:$o$999"),MATCH($A33,INDIRECT(I$2&amp;"!E2:E999"),0),1),0)</f>
        <v>2</v>
      </c>
    </row>
    <row r="34" spans="1:9" x14ac:dyDescent="0.3">
      <c r="A34" s="9" t="s">
        <v>221</v>
      </c>
      <c r="B34" s="9">
        <f t="shared" ca="1" si="0"/>
        <v>3</v>
      </c>
      <c r="C34" s="9">
        <f ca="1">IFERROR(INDEX(INDIRECT(C$2&amp;"!$o$2:$o$999"),MATCH($A34,INDIRECT(C$2&amp;"!E2:E999"),0),1),0)</f>
        <v>3</v>
      </c>
      <c r="D34" s="9">
        <f ca="1">IFERROR(INDEX(INDIRECT(D$2&amp;"!$o$2:$o$999"),MATCH($A34,INDIRECT(D$2&amp;"!E2:E999"),0),1),0)</f>
        <v>0</v>
      </c>
      <c r="E34" s="9">
        <f ca="1">IFERROR(INDEX(INDIRECT(E$2&amp;"!$o$2:$o$999"),MATCH($A34,INDIRECT(E$2&amp;"!E2:E999"),0),1),0)</f>
        <v>0</v>
      </c>
      <c r="F34" s="9">
        <f ca="1">IFERROR(INDEX(INDIRECT(F$2&amp;"!$o$2:$o$999"),MATCH($A34,INDIRECT(F$2&amp;"!E2:E999"),0),1),0)</f>
        <v>0</v>
      </c>
      <c r="G34" s="9">
        <f ca="1">IFERROR(INDEX(INDIRECT(G$2&amp;"!$o$2:$o$999"),MATCH($A34,INDIRECT(G$2&amp;"!E2:E999"),0),1),0)</f>
        <v>0</v>
      </c>
      <c r="H34" s="9">
        <f ca="1">IFERROR(INDEX(INDIRECT(H$2&amp;"!$o$2:$o$999"),MATCH($A34,INDIRECT(H$2&amp;"!E2:E999"),0),1),0)</f>
        <v>0</v>
      </c>
      <c r="I34" s="9">
        <f ca="1">IFERROR(INDEX(INDIRECT(I$2&amp;"!$o$2:$o$999"),MATCH($A34,INDIRECT(I$2&amp;"!E2:E999"),0),1),0)</f>
        <v>0</v>
      </c>
    </row>
    <row r="35" spans="1:9" x14ac:dyDescent="0.3">
      <c r="A35" s="10" t="s">
        <v>227</v>
      </c>
      <c r="B35" s="9">
        <f t="shared" ca="1" si="0"/>
        <v>3</v>
      </c>
      <c r="C35" s="9">
        <f ca="1">IFERROR(INDEX(INDIRECT(C$2&amp;"!$o$2:$o$999"),MATCH($A35,INDIRECT(C$2&amp;"!E2:E999"),0),1),0)</f>
        <v>3</v>
      </c>
      <c r="D35" s="9">
        <f ca="1">IFERROR(INDEX(INDIRECT(D$2&amp;"!$o$2:$o$999"),MATCH($A35,INDIRECT(D$2&amp;"!E2:E999"),0),1),0)</f>
        <v>0</v>
      </c>
      <c r="E35" s="9">
        <f ca="1">IFERROR(INDEX(INDIRECT(E$2&amp;"!$o$2:$o$999"),MATCH($A35,INDIRECT(E$2&amp;"!E2:E999"),0),1),0)</f>
        <v>0</v>
      </c>
      <c r="F35" s="9">
        <f ca="1">IFERROR(INDEX(INDIRECT(F$2&amp;"!$o$2:$o$999"),MATCH($A35,INDIRECT(F$2&amp;"!E2:E999"),0),1),0)</f>
        <v>0</v>
      </c>
      <c r="G35" s="9">
        <f ca="1">IFERROR(INDEX(INDIRECT(G$2&amp;"!$o$2:$o$999"),MATCH($A35,INDIRECT(G$2&amp;"!E2:E999"),0),1),0)</f>
        <v>0</v>
      </c>
      <c r="H35" s="9">
        <f ca="1">IFERROR(INDEX(INDIRECT(H$2&amp;"!$o$2:$o$999"),MATCH($A35,INDIRECT(H$2&amp;"!E2:E999"),0),1),0)</f>
        <v>0</v>
      </c>
      <c r="I35" s="9">
        <f ca="1">IFERROR(INDEX(INDIRECT(I$2&amp;"!$o$2:$o$999"),MATCH($A35,INDIRECT(I$2&amp;"!E2:E999"),0),1),0)</f>
        <v>0</v>
      </c>
    </row>
    <row r="36" spans="1:9" x14ac:dyDescent="0.3">
      <c r="A36" s="9" t="s">
        <v>232</v>
      </c>
      <c r="B36" s="9">
        <f t="shared" ca="1" si="0"/>
        <v>25.5</v>
      </c>
      <c r="C36" s="9">
        <f ca="1">IFERROR(INDEX(INDIRECT(C$2&amp;"!$o$2:$o$999"),MATCH($A36,INDIRECT(C$2&amp;"!E2:E999"),0),1),0)</f>
        <v>3</v>
      </c>
      <c r="D36" s="9">
        <f ca="1">IFERROR(INDEX(INDIRECT(D$2&amp;"!$o$2:$o$999"),MATCH($A36,INDIRECT(D$2&amp;"!E2:E999"),0),1),0)</f>
        <v>4</v>
      </c>
      <c r="E36" s="9">
        <f ca="1">IFERROR(INDEX(INDIRECT(E$2&amp;"!$o$2:$o$999"),MATCH($A36,INDIRECT(E$2&amp;"!E2:E999"),0),1),0)</f>
        <v>3</v>
      </c>
      <c r="F36" s="9">
        <f ca="1">IFERROR(INDEX(INDIRECT(F$2&amp;"!$o$2:$o$999"),MATCH($A36,INDIRECT(F$2&amp;"!E2:E999"),0),1),0)</f>
        <v>4</v>
      </c>
      <c r="G36" s="9">
        <f ca="1">IFERROR(INDEX(INDIRECT(G$2&amp;"!$o$2:$o$999"),MATCH($A36,INDIRECT(G$2&amp;"!E2:E999"),0),1),0)</f>
        <v>3.5</v>
      </c>
      <c r="H36" s="9">
        <f ca="1">IFERROR(INDEX(INDIRECT(H$2&amp;"!$o$2:$o$999"),MATCH($A36,INDIRECT(H$2&amp;"!E2:E999"),0),1),0)</f>
        <v>4</v>
      </c>
      <c r="I36" s="9">
        <f ca="1">IFERROR(INDEX(INDIRECT(I$2&amp;"!$o$2:$o$999"),MATCH($A36,INDIRECT(I$2&amp;"!E2:E999"),0),1),0)</f>
        <v>4</v>
      </c>
    </row>
    <row r="37" spans="1:9" x14ac:dyDescent="0.3">
      <c r="A37" s="10" t="s">
        <v>238</v>
      </c>
      <c r="B37" s="9">
        <f t="shared" ca="1" si="0"/>
        <v>3</v>
      </c>
      <c r="C37" s="9">
        <f ca="1">IFERROR(INDEX(INDIRECT(C$2&amp;"!$o$2:$o$999"),MATCH($A37,INDIRECT(C$2&amp;"!E2:E999"),0),1),0)</f>
        <v>3</v>
      </c>
      <c r="D37" s="9">
        <f ca="1">IFERROR(INDEX(INDIRECT(D$2&amp;"!$o$2:$o$999"),MATCH($A37,INDIRECT(D$2&amp;"!E2:E999"),0),1),0)</f>
        <v>0</v>
      </c>
      <c r="E37" s="9">
        <f ca="1">IFERROR(INDEX(INDIRECT(E$2&amp;"!$o$2:$o$999"),MATCH($A37,INDIRECT(E$2&amp;"!E2:E999"),0),1),0)</f>
        <v>0</v>
      </c>
      <c r="F37" s="9">
        <f ca="1">IFERROR(INDEX(INDIRECT(F$2&amp;"!$o$2:$o$999"),MATCH($A37,INDIRECT(F$2&amp;"!E2:E999"),0),1),0)</f>
        <v>0</v>
      </c>
      <c r="G37" s="9">
        <f ca="1">IFERROR(INDEX(INDIRECT(G$2&amp;"!$o$2:$o$999"),MATCH($A37,INDIRECT(G$2&amp;"!E2:E999"),0),1),0)</f>
        <v>0</v>
      </c>
      <c r="H37" s="9">
        <f ca="1">IFERROR(INDEX(INDIRECT(H$2&amp;"!$o$2:$o$999"),MATCH($A37,INDIRECT(H$2&amp;"!E2:E999"),0),1),0)</f>
        <v>0</v>
      </c>
      <c r="I37" s="9">
        <f ca="1">IFERROR(INDEX(INDIRECT(I$2&amp;"!$o$2:$o$999"),MATCH($A37,INDIRECT(I$2&amp;"!E2:E999"),0),1),0)</f>
        <v>0</v>
      </c>
    </row>
    <row r="38" spans="1:9" x14ac:dyDescent="0.3">
      <c r="A38" s="9" t="s">
        <v>244</v>
      </c>
      <c r="B38" s="9">
        <f t="shared" ca="1" si="0"/>
        <v>3</v>
      </c>
      <c r="C38" s="9">
        <f ca="1">IFERROR(INDEX(INDIRECT(C$2&amp;"!$o$2:$o$999"),MATCH($A38,INDIRECT(C$2&amp;"!E2:E999"),0),1),0)</f>
        <v>3</v>
      </c>
      <c r="D38" s="9">
        <f ca="1">IFERROR(INDEX(INDIRECT(D$2&amp;"!$o$2:$o$999"),MATCH($A38,INDIRECT(D$2&amp;"!E2:E999"),0),1),0)</f>
        <v>0</v>
      </c>
      <c r="E38" s="9">
        <f ca="1">IFERROR(INDEX(INDIRECT(E$2&amp;"!$o$2:$o$999"),MATCH($A38,INDIRECT(E$2&amp;"!E2:E999"),0),1),0)</f>
        <v>0</v>
      </c>
      <c r="F38" s="9">
        <f ca="1">IFERROR(INDEX(INDIRECT(F$2&amp;"!$o$2:$o$999"),MATCH($A38,INDIRECT(F$2&amp;"!E2:E999"),0),1),0)</f>
        <v>0</v>
      </c>
      <c r="G38" s="9">
        <f ca="1">IFERROR(INDEX(INDIRECT(G$2&amp;"!$o$2:$o$999"),MATCH($A38,INDIRECT(G$2&amp;"!E2:E999"),0),1),0)</f>
        <v>0</v>
      </c>
      <c r="H38" s="9">
        <f ca="1">IFERROR(INDEX(INDIRECT(H$2&amp;"!$o$2:$o$999"),MATCH($A38,INDIRECT(H$2&amp;"!E2:E999"),0),1),0)</f>
        <v>0</v>
      </c>
      <c r="I38" s="9">
        <f ca="1">IFERROR(INDEX(INDIRECT(I$2&amp;"!$o$2:$o$999"),MATCH($A38,INDIRECT(I$2&amp;"!E2:E999"),0),1),0)</f>
        <v>0</v>
      </c>
    </row>
    <row r="39" spans="1:9" x14ac:dyDescent="0.3">
      <c r="A39" s="10" t="s">
        <v>248</v>
      </c>
      <c r="B39" s="9">
        <f t="shared" ca="1" si="0"/>
        <v>3</v>
      </c>
      <c r="C39" s="9">
        <f ca="1">IFERROR(INDEX(INDIRECT(C$2&amp;"!$o$2:$o$999"),MATCH($A39,INDIRECT(C$2&amp;"!E2:E999"),0),1),0)</f>
        <v>3</v>
      </c>
      <c r="D39" s="9">
        <f ca="1">IFERROR(INDEX(INDIRECT(D$2&amp;"!$o$2:$o$999"),MATCH($A39,INDIRECT(D$2&amp;"!E2:E999"),0),1),0)</f>
        <v>0</v>
      </c>
      <c r="E39" s="9">
        <f ca="1">IFERROR(INDEX(INDIRECT(E$2&amp;"!$o$2:$o$999"),MATCH($A39,INDIRECT(E$2&amp;"!E2:E999"),0),1),0)</f>
        <v>0</v>
      </c>
      <c r="F39" s="9">
        <f ca="1">IFERROR(INDEX(INDIRECT(F$2&amp;"!$o$2:$o$999"),MATCH($A39,INDIRECT(F$2&amp;"!E2:E999"),0),1),0)</f>
        <v>0</v>
      </c>
      <c r="G39" s="9">
        <f ca="1">IFERROR(INDEX(INDIRECT(G$2&amp;"!$o$2:$o$999"),MATCH($A39,INDIRECT(G$2&amp;"!E2:E999"),0),1),0)</f>
        <v>0</v>
      </c>
      <c r="H39" s="9">
        <f ca="1">IFERROR(INDEX(INDIRECT(H$2&amp;"!$o$2:$o$999"),MATCH($A39,INDIRECT(H$2&amp;"!E2:E999"),0),1),0)</f>
        <v>0</v>
      </c>
      <c r="I39" s="9">
        <f ca="1">IFERROR(INDEX(INDIRECT(I$2&amp;"!$o$2:$o$999"),MATCH($A39,INDIRECT(I$2&amp;"!E2:E999"),0),1),0)</f>
        <v>0</v>
      </c>
    </row>
    <row r="40" spans="1:9" x14ac:dyDescent="0.3">
      <c r="A40" s="9" t="s">
        <v>251</v>
      </c>
      <c r="B40" s="9">
        <f t="shared" ca="1" si="0"/>
        <v>28</v>
      </c>
      <c r="C40" s="9">
        <f ca="1">IFERROR(INDEX(INDIRECT(C$2&amp;"!$o$2:$o$999"),MATCH($A40,INDIRECT(C$2&amp;"!E2:E999"),0),1),0)</f>
        <v>3</v>
      </c>
      <c r="D40" s="9">
        <f ca="1">IFERROR(INDEX(INDIRECT(D$2&amp;"!$o$2:$o$999"),MATCH($A40,INDIRECT(D$2&amp;"!E2:E999"),0),1),0)</f>
        <v>4</v>
      </c>
      <c r="E40" s="9">
        <f ca="1">IFERROR(INDEX(INDIRECT(E$2&amp;"!$o$2:$o$999"),MATCH($A40,INDIRECT(E$2&amp;"!E2:E999"),0),1),0)</f>
        <v>5</v>
      </c>
      <c r="F40" s="9">
        <f ca="1">IFERROR(INDEX(INDIRECT(F$2&amp;"!$o$2:$o$999"),MATCH($A40,INDIRECT(F$2&amp;"!E2:E999"),0),1),0)</f>
        <v>4</v>
      </c>
      <c r="G40" s="9">
        <f ca="1">IFERROR(INDEX(INDIRECT(G$2&amp;"!$o$2:$o$999"),MATCH($A40,INDIRECT(G$2&amp;"!E2:E999"),0),1),0)</f>
        <v>4</v>
      </c>
      <c r="H40" s="9">
        <f ca="1">IFERROR(INDEX(INDIRECT(H$2&amp;"!$o$2:$o$999"),MATCH($A40,INDIRECT(H$2&amp;"!E2:E999"),0),1),0)</f>
        <v>4.5</v>
      </c>
      <c r="I40" s="9">
        <f ca="1">IFERROR(INDEX(INDIRECT(I$2&amp;"!$o$2:$o$999"),MATCH($A40,INDIRECT(I$2&amp;"!E2:E999"),0),1),0)</f>
        <v>3.5</v>
      </c>
    </row>
    <row r="41" spans="1:9" x14ac:dyDescent="0.3">
      <c r="A41" s="10" t="s">
        <v>256</v>
      </c>
      <c r="B41" s="9">
        <f t="shared" ca="1" si="0"/>
        <v>3</v>
      </c>
      <c r="C41" s="9">
        <f ca="1">IFERROR(INDEX(INDIRECT(C$2&amp;"!$o$2:$o$999"),MATCH($A41,INDIRECT(C$2&amp;"!E2:E999"),0),1),0)</f>
        <v>3</v>
      </c>
      <c r="D41" s="9">
        <f ca="1">IFERROR(INDEX(INDIRECT(D$2&amp;"!$o$2:$o$999"),MATCH($A41,INDIRECT(D$2&amp;"!E2:E999"),0),1),0)</f>
        <v>0</v>
      </c>
      <c r="E41" s="9">
        <f ca="1">IFERROR(INDEX(INDIRECT(E$2&amp;"!$o$2:$o$999"),MATCH($A41,INDIRECT(E$2&amp;"!E2:E999"),0),1),0)</f>
        <v>0</v>
      </c>
      <c r="F41" s="9">
        <f ca="1">IFERROR(INDEX(INDIRECT(F$2&amp;"!$o$2:$o$999"),MATCH($A41,INDIRECT(F$2&amp;"!E2:E999"),0),1),0)</f>
        <v>0</v>
      </c>
      <c r="G41" s="9">
        <f ca="1">IFERROR(INDEX(INDIRECT(G$2&amp;"!$o$2:$o$999"),MATCH($A41,INDIRECT(G$2&amp;"!E2:E999"),0),1),0)</f>
        <v>0</v>
      </c>
      <c r="H41" s="9">
        <f ca="1">IFERROR(INDEX(INDIRECT(H$2&amp;"!$o$2:$o$999"),MATCH($A41,INDIRECT(H$2&amp;"!E2:E999"),0),1),0)</f>
        <v>0</v>
      </c>
      <c r="I41" s="9">
        <f ca="1">IFERROR(INDEX(INDIRECT(I$2&amp;"!$o$2:$o$999"),MATCH($A41,INDIRECT(I$2&amp;"!E2:E999"),0),1),0)</f>
        <v>0</v>
      </c>
    </row>
    <row r="42" spans="1:9" x14ac:dyDescent="0.3">
      <c r="A42" s="9" t="s">
        <v>261</v>
      </c>
      <c r="B42" s="9">
        <f t="shared" ca="1" si="0"/>
        <v>6.5</v>
      </c>
      <c r="C42" s="9">
        <f ca="1">IFERROR(INDEX(INDIRECT(C$2&amp;"!$o$2:$o$999"),MATCH($A42,INDIRECT(C$2&amp;"!E2:E999"),0),1),0)</f>
        <v>2.5</v>
      </c>
      <c r="D42" s="9">
        <f ca="1">IFERROR(INDEX(INDIRECT(D$2&amp;"!$o$2:$o$999"),MATCH($A42,INDIRECT(D$2&amp;"!E2:E999"),0),1),0)</f>
        <v>2</v>
      </c>
      <c r="E42" s="9">
        <f ca="1">IFERROR(INDEX(INDIRECT(E$2&amp;"!$o$2:$o$999"),MATCH($A42,INDIRECT(E$2&amp;"!E2:E999"),0),1),0)</f>
        <v>2</v>
      </c>
      <c r="F42" s="9">
        <f ca="1">IFERROR(INDEX(INDIRECT(F$2&amp;"!$o$2:$o$999"),MATCH($A42,INDIRECT(F$2&amp;"!E2:E999"),0),1),0)</f>
        <v>0</v>
      </c>
      <c r="G42" s="9">
        <f ca="1">IFERROR(INDEX(INDIRECT(G$2&amp;"!$o$2:$o$999"),MATCH($A42,INDIRECT(G$2&amp;"!E2:E999"),0),1),0)</f>
        <v>0</v>
      </c>
      <c r="H42" s="9">
        <f ca="1">IFERROR(INDEX(INDIRECT(H$2&amp;"!$o$2:$o$999"),MATCH($A42,INDIRECT(H$2&amp;"!E2:E999"),0),1),0)</f>
        <v>0</v>
      </c>
      <c r="I42" s="9">
        <f ca="1">IFERROR(INDEX(INDIRECT(I$2&amp;"!$o$2:$o$999"),MATCH($A42,INDIRECT(I$2&amp;"!E2:E999"),0),1),0)</f>
        <v>0</v>
      </c>
    </row>
    <row r="43" spans="1:9" x14ac:dyDescent="0.3">
      <c r="A43" s="10" t="s">
        <v>269</v>
      </c>
      <c r="B43" s="9">
        <f t="shared" ca="1" si="0"/>
        <v>2.5</v>
      </c>
      <c r="C43" s="9">
        <f ca="1">IFERROR(INDEX(INDIRECT(C$2&amp;"!$o$2:$o$999"),MATCH($A43,INDIRECT(C$2&amp;"!E2:E999"),0),1),0)</f>
        <v>2.5</v>
      </c>
      <c r="D43" s="9">
        <f ca="1">IFERROR(INDEX(INDIRECT(D$2&amp;"!$o$2:$o$999"),MATCH($A43,INDIRECT(D$2&amp;"!E2:E999"),0),1),0)</f>
        <v>0</v>
      </c>
      <c r="E43" s="9">
        <f ca="1">IFERROR(INDEX(INDIRECT(E$2&amp;"!$o$2:$o$999"),MATCH($A43,INDIRECT(E$2&amp;"!E2:E999"),0),1),0)</f>
        <v>0</v>
      </c>
      <c r="F43" s="9">
        <f ca="1">IFERROR(INDEX(INDIRECT(F$2&amp;"!$o$2:$o$999"),MATCH($A43,INDIRECT(F$2&amp;"!E2:E999"),0),1),0)</f>
        <v>0</v>
      </c>
      <c r="G43" s="9">
        <f ca="1">IFERROR(INDEX(INDIRECT(G$2&amp;"!$o$2:$o$999"),MATCH($A43,INDIRECT(G$2&amp;"!E2:E999"),0),1),0)</f>
        <v>0</v>
      </c>
      <c r="H43" s="9">
        <f ca="1">IFERROR(INDEX(INDIRECT(H$2&amp;"!$o$2:$o$999"),MATCH($A43,INDIRECT(H$2&amp;"!E2:E999"),0),1),0)</f>
        <v>0</v>
      </c>
      <c r="I43" s="9">
        <f ca="1">IFERROR(INDEX(INDIRECT(I$2&amp;"!$o$2:$o$999"),MATCH($A43,INDIRECT(I$2&amp;"!E2:E999"),0),1),0)</f>
        <v>0</v>
      </c>
    </row>
    <row r="44" spans="1:9" x14ac:dyDescent="0.3">
      <c r="A44" s="9" t="s">
        <v>276</v>
      </c>
      <c r="B44" s="9">
        <f t="shared" ca="1" si="0"/>
        <v>2.5</v>
      </c>
      <c r="C44" s="9">
        <f ca="1">IFERROR(INDEX(INDIRECT(C$2&amp;"!$o$2:$o$999"),MATCH($A44,INDIRECT(C$2&amp;"!E2:E999"),0),1),0)</f>
        <v>2.5</v>
      </c>
      <c r="D44" s="9">
        <f ca="1">IFERROR(INDEX(INDIRECT(D$2&amp;"!$o$2:$o$999"),MATCH($A44,INDIRECT(D$2&amp;"!E2:E999"),0),1),0)</f>
        <v>0</v>
      </c>
      <c r="E44" s="9">
        <f ca="1">IFERROR(INDEX(INDIRECT(E$2&amp;"!$o$2:$o$999"),MATCH($A44,INDIRECT(E$2&amp;"!E2:E999"),0),1),0)</f>
        <v>0</v>
      </c>
      <c r="F44" s="9">
        <f ca="1">IFERROR(INDEX(INDIRECT(F$2&amp;"!$o$2:$o$999"),MATCH($A44,INDIRECT(F$2&amp;"!E2:E999"),0),1),0)</f>
        <v>0</v>
      </c>
      <c r="G44" s="9">
        <f ca="1">IFERROR(INDEX(INDIRECT(G$2&amp;"!$o$2:$o$999"),MATCH($A44,INDIRECT(G$2&amp;"!E2:E999"),0),1),0)</f>
        <v>0</v>
      </c>
      <c r="H44" s="9">
        <f ca="1">IFERROR(INDEX(INDIRECT(H$2&amp;"!$o$2:$o$999"),MATCH($A44,INDIRECT(H$2&amp;"!E2:E999"),0),1),0)</f>
        <v>0</v>
      </c>
      <c r="I44" s="9">
        <f ca="1">IFERROR(INDEX(INDIRECT(I$2&amp;"!$o$2:$o$999"),MATCH($A44,INDIRECT(I$2&amp;"!E2:E999"),0),1),0)</f>
        <v>0</v>
      </c>
    </row>
    <row r="45" spans="1:9" x14ac:dyDescent="0.3">
      <c r="A45" s="10" t="s">
        <v>280</v>
      </c>
      <c r="B45" s="9">
        <f t="shared" ca="1" si="0"/>
        <v>2.5</v>
      </c>
      <c r="C45" s="9">
        <f ca="1">IFERROR(INDEX(INDIRECT(C$2&amp;"!$o$2:$o$999"),MATCH($A45,INDIRECT(C$2&amp;"!E2:E999"),0),1),0)</f>
        <v>2.5</v>
      </c>
      <c r="D45" s="9">
        <f ca="1">IFERROR(INDEX(INDIRECT(D$2&amp;"!$o$2:$o$999"),MATCH($A45,INDIRECT(D$2&amp;"!E2:E999"),0),1),0)</f>
        <v>0</v>
      </c>
      <c r="E45" s="9">
        <f ca="1">IFERROR(INDEX(INDIRECT(E$2&amp;"!$o$2:$o$999"),MATCH($A45,INDIRECT(E$2&amp;"!E2:E999"),0),1),0)</f>
        <v>0</v>
      </c>
      <c r="F45" s="9">
        <f ca="1">IFERROR(INDEX(INDIRECT(F$2&amp;"!$o$2:$o$999"),MATCH($A45,INDIRECT(F$2&amp;"!E2:E999"),0),1),0)</f>
        <v>0</v>
      </c>
      <c r="G45" s="9">
        <f ca="1">IFERROR(INDEX(INDIRECT(G$2&amp;"!$o$2:$o$999"),MATCH($A45,INDIRECT(G$2&amp;"!E2:E999"),0),1),0)</f>
        <v>0</v>
      </c>
      <c r="H45" s="9">
        <f ca="1">IFERROR(INDEX(INDIRECT(H$2&amp;"!$o$2:$o$999"),MATCH($A45,INDIRECT(H$2&amp;"!E2:E999"),0),1),0)</f>
        <v>0</v>
      </c>
      <c r="I45" s="9">
        <f ca="1">IFERROR(INDEX(INDIRECT(I$2&amp;"!$o$2:$o$999"),MATCH($A45,INDIRECT(I$2&amp;"!E2:E999"),0),1),0)</f>
        <v>0</v>
      </c>
    </row>
    <row r="46" spans="1:9" x14ac:dyDescent="0.3">
      <c r="A46" s="9" t="s">
        <v>284</v>
      </c>
      <c r="B46" s="9">
        <f t="shared" ca="1" si="0"/>
        <v>4</v>
      </c>
      <c r="C46" s="9">
        <f ca="1">IFERROR(INDEX(INDIRECT(C$2&amp;"!$o$2:$o$999"),MATCH($A46,INDIRECT(C$2&amp;"!E2:E999"),0),1),0)</f>
        <v>2</v>
      </c>
      <c r="D46" s="9">
        <f ca="1">IFERROR(INDEX(INDIRECT(D$2&amp;"!$o$2:$o$999"),MATCH($A46,INDIRECT(D$2&amp;"!E2:E999"),0),1),0)</f>
        <v>0</v>
      </c>
      <c r="E46" s="9">
        <f ca="1">IFERROR(INDEX(INDIRECT(E$2&amp;"!$o$2:$o$999"),MATCH($A46,INDIRECT(E$2&amp;"!E2:E999"),0),1),0)</f>
        <v>0</v>
      </c>
      <c r="F46" s="9">
        <f ca="1">IFERROR(INDEX(INDIRECT(F$2&amp;"!$o$2:$o$999"),MATCH($A46,INDIRECT(F$2&amp;"!E2:E999"),0),1),0)</f>
        <v>0</v>
      </c>
      <c r="G46" s="9">
        <f ca="1">IFERROR(INDEX(INDIRECT(G$2&amp;"!$o$2:$o$999"),MATCH($A46,INDIRECT(G$2&amp;"!E2:E999"),0),1),0)</f>
        <v>0</v>
      </c>
      <c r="H46" s="9">
        <f ca="1">IFERROR(INDEX(INDIRECT(H$2&amp;"!$o$2:$o$999"),MATCH($A46,INDIRECT(H$2&amp;"!E2:E999"),0),1),0)</f>
        <v>0</v>
      </c>
      <c r="I46" s="9">
        <f ca="1">IFERROR(INDEX(INDIRECT(I$2&amp;"!$o$2:$o$999"),MATCH($A46,INDIRECT(I$2&amp;"!E2:E999"),0),1),0)</f>
        <v>2</v>
      </c>
    </row>
    <row r="47" spans="1:9" x14ac:dyDescent="0.3">
      <c r="A47" s="10" t="s">
        <v>289</v>
      </c>
      <c r="B47" s="9">
        <f t="shared" ca="1" si="0"/>
        <v>2</v>
      </c>
      <c r="C47" s="9">
        <f ca="1">IFERROR(INDEX(INDIRECT(C$2&amp;"!$o$2:$o$999"),MATCH($A47,INDIRECT(C$2&amp;"!E2:E999"),0),1),0)</f>
        <v>2</v>
      </c>
      <c r="D47" s="9">
        <f ca="1">IFERROR(INDEX(INDIRECT(D$2&amp;"!$o$2:$o$999"),MATCH($A47,INDIRECT(D$2&amp;"!E2:E999"),0),1),0)</f>
        <v>0</v>
      </c>
      <c r="E47" s="9">
        <f ca="1">IFERROR(INDEX(INDIRECT(E$2&amp;"!$o$2:$o$999"),MATCH($A47,INDIRECT(E$2&amp;"!E2:E999"),0),1),0)</f>
        <v>0</v>
      </c>
      <c r="F47" s="9">
        <f ca="1">IFERROR(INDEX(INDIRECT(F$2&amp;"!$o$2:$o$999"),MATCH($A47,INDIRECT(F$2&amp;"!E2:E999"),0),1),0)</f>
        <v>0</v>
      </c>
      <c r="G47" s="9">
        <f ca="1">IFERROR(INDEX(INDIRECT(G$2&amp;"!$o$2:$o$999"),MATCH($A47,INDIRECT(G$2&amp;"!E2:E999"),0),1),0)</f>
        <v>0</v>
      </c>
      <c r="H47" s="9">
        <f ca="1">IFERROR(INDEX(INDIRECT(H$2&amp;"!$o$2:$o$999"),MATCH($A47,INDIRECT(H$2&amp;"!E2:E999"),0),1),0)</f>
        <v>0</v>
      </c>
      <c r="I47" s="9">
        <f ca="1">IFERROR(INDEX(INDIRECT(I$2&amp;"!$o$2:$o$999"),MATCH($A47,INDIRECT(I$2&amp;"!E2:E999"),0),1),0)</f>
        <v>0</v>
      </c>
    </row>
    <row r="48" spans="1:9" x14ac:dyDescent="0.3">
      <c r="A48" s="9" t="s">
        <v>293</v>
      </c>
      <c r="B48" s="9">
        <f t="shared" ca="1" si="0"/>
        <v>2</v>
      </c>
      <c r="C48" s="9">
        <f ca="1">IFERROR(INDEX(INDIRECT(C$2&amp;"!$o$2:$o$999"),MATCH($A48,INDIRECT(C$2&amp;"!E2:E999"),0),1),0)</f>
        <v>2</v>
      </c>
      <c r="D48" s="9">
        <f ca="1">IFERROR(INDEX(INDIRECT(D$2&amp;"!$o$2:$o$999"),MATCH($A48,INDIRECT(D$2&amp;"!E2:E999"),0),1),0)</f>
        <v>0</v>
      </c>
      <c r="E48" s="9">
        <f ca="1">IFERROR(INDEX(INDIRECT(E$2&amp;"!$o$2:$o$999"),MATCH($A48,INDIRECT(E$2&amp;"!E2:E999"),0),1),0)</f>
        <v>0</v>
      </c>
      <c r="F48" s="9">
        <f ca="1">IFERROR(INDEX(INDIRECT(F$2&amp;"!$o$2:$o$999"),MATCH($A48,INDIRECT(F$2&amp;"!E2:E999"),0),1),0)</f>
        <v>0</v>
      </c>
      <c r="G48" s="9">
        <f ca="1">IFERROR(INDEX(INDIRECT(G$2&amp;"!$o$2:$o$999"),MATCH($A48,INDIRECT(G$2&amp;"!E2:E999"),0),1),0)</f>
        <v>0</v>
      </c>
      <c r="H48" s="9">
        <f ca="1">IFERROR(INDEX(INDIRECT(H$2&amp;"!$o$2:$o$999"),MATCH($A48,INDIRECT(H$2&amp;"!E2:E999"),0),1),0)</f>
        <v>0</v>
      </c>
      <c r="I48" s="9">
        <f ca="1">IFERROR(INDEX(INDIRECT(I$2&amp;"!$o$2:$o$999"),MATCH($A48,INDIRECT(I$2&amp;"!E2:E999"),0),1),0)</f>
        <v>0</v>
      </c>
    </row>
    <row r="49" spans="1:9" x14ac:dyDescent="0.3">
      <c r="A49" s="10" t="s">
        <v>297</v>
      </c>
      <c r="B49" s="9">
        <f t="shared" ca="1" si="0"/>
        <v>12.5</v>
      </c>
      <c r="C49" s="9">
        <f ca="1">IFERROR(INDEX(INDIRECT(C$2&amp;"!$o$2:$o$999"),MATCH($A49,INDIRECT(C$2&amp;"!E2:E999"),0),1),0)</f>
        <v>2</v>
      </c>
      <c r="D49" s="9">
        <f ca="1">IFERROR(INDEX(INDIRECT(D$2&amp;"!$o$2:$o$999"),MATCH($A49,INDIRECT(D$2&amp;"!E2:E999"),0),1),0)</f>
        <v>1.5</v>
      </c>
      <c r="E49" s="9">
        <f ca="1">IFERROR(INDEX(INDIRECT(E$2&amp;"!$o$2:$o$999"),MATCH($A49,INDIRECT(E$2&amp;"!E2:E999"),0),1),0)</f>
        <v>3</v>
      </c>
      <c r="F49" s="9">
        <f ca="1">IFERROR(INDEX(INDIRECT(F$2&amp;"!$o$2:$o$999"),MATCH($A49,INDIRECT(F$2&amp;"!E2:E999"),0),1),0)</f>
        <v>3</v>
      </c>
      <c r="G49" s="9">
        <f ca="1">IFERROR(INDEX(INDIRECT(G$2&amp;"!$o$2:$o$999"),MATCH($A49,INDIRECT(G$2&amp;"!E2:E999"),0),1),0)</f>
        <v>2</v>
      </c>
      <c r="H49" s="9">
        <f ca="1">IFERROR(INDEX(INDIRECT(H$2&amp;"!$o$2:$o$999"),MATCH($A49,INDIRECT(H$2&amp;"!E2:E999"),0),1),0)</f>
        <v>1</v>
      </c>
      <c r="I49" s="9">
        <f ca="1">IFERROR(INDEX(INDIRECT(I$2&amp;"!$o$2:$o$999"),MATCH($A49,INDIRECT(I$2&amp;"!E2:E999"),0),1),0)</f>
        <v>0</v>
      </c>
    </row>
    <row r="50" spans="1:9" x14ac:dyDescent="0.3">
      <c r="A50" s="9" t="s">
        <v>303</v>
      </c>
      <c r="B50" s="9">
        <f t="shared" ca="1" si="0"/>
        <v>2</v>
      </c>
      <c r="C50" s="9">
        <f ca="1">IFERROR(INDEX(INDIRECT(C$2&amp;"!$o$2:$o$999"),MATCH($A50,INDIRECT(C$2&amp;"!E2:E999"),0),1),0)</f>
        <v>2</v>
      </c>
      <c r="D50" s="9">
        <f ca="1">IFERROR(INDEX(INDIRECT(D$2&amp;"!$o$2:$o$999"),MATCH($A50,INDIRECT(D$2&amp;"!E2:E999"),0),1),0)</f>
        <v>0</v>
      </c>
      <c r="E50" s="9">
        <f ca="1">IFERROR(INDEX(INDIRECT(E$2&amp;"!$o$2:$o$999"),MATCH($A50,INDIRECT(E$2&amp;"!E2:E999"),0),1),0)</f>
        <v>0</v>
      </c>
      <c r="F50" s="9">
        <f ca="1">IFERROR(INDEX(INDIRECT(F$2&amp;"!$o$2:$o$999"),MATCH($A50,INDIRECT(F$2&amp;"!E2:E999"),0),1),0)</f>
        <v>0</v>
      </c>
      <c r="G50" s="9">
        <f ca="1">IFERROR(INDEX(INDIRECT(G$2&amp;"!$o$2:$o$999"),MATCH($A50,INDIRECT(G$2&amp;"!E2:E999"),0),1),0)</f>
        <v>0</v>
      </c>
      <c r="H50" s="9">
        <f ca="1">IFERROR(INDEX(INDIRECT(H$2&amp;"!$o$2:$o$999"),MATCH($A50,INDIRECT(H$2&amp;"!E2:E999"),0),1),0)</f>
        <v>0</v>
      </c>
      <c r="I50" s="9">
        <f ca="1">IFERROR(INDEX(INDIRECT(I$2&amp;"!$o$2:$o$999"),MATCH($A50,INDIRECT(I$2&amp;"!E2:E999"),0),1),0)</f>
        <v>0</v>
      </c>
    </row>
    <row r="51" spans="1:9" x14ac:dyDescent="0.3">
      <c r="A51" s="10" t="s">
        <v>310</v>
      </c>
      <c r="B51" s="9">
        <f t="shared" ca="1" si="0"/>
        <v>4.5</v>
      </c>
      <c r="C51" s="9">
        <f ca="1">IFERROR(INDEX(INDIRECT(C$2&amp;"!$o$2:$o$999"),MATCH($A51,INDIRECT(C$2&amp;"!E2:E999"),0),1),0)</f>
        <v>1.5</v>
      </c>
      <c r="D51" s="9">
        <f ca="1">IFERROR(INDEX(INDIRECT(D$2&amp;"!$o$2:$o$999"),MATCH($A51,INDIRECT(D$2&amp;"!E2:E999"),0),1),0)</f>
        <v>3</v>
      </c>
      <c r="E51" s="9">
        <f ca="1">IFERROR(INDEX(INDIRECT(E$2&amp;"!$o$2:$o$999"),MATCH($A51,INDIRECT(E$2&amp;"!E2:E999"),0),1),0)</f>
        <v>0</v>
      </c>
      <c r="F51" s="9">
        <f ca="1">IFERROR(INDEX(INDIRECT(F$2&amp;"!$o$2:$o$999"),MATCH($A51,INDIRECT(F$2&amp;"!E2:E999"),0),1),0)</f>
        <v>0</v>
      </c>
      <c r="G51" s="9">
        <f ca="1">IFERROR(INDEX(INDIRECT(G$2&amp;"!$o$2:$o$999"),MATCH($A51,INDIRECT(G$2&amp;"!E2:E999"),0),1),0)</f>
        <v>0</v>
      </c>
      <c r="H51" s="9">
        <f ca="1">IFERROR(INDEX(INDIRECT(H$2&amp;"!$o$2:$o$999"),MATCH($A51,INDIRECT(H$2&amp;"!E2:E999"),0),1),0)</f>
        <v>0</v>
      </c>
      <c r="I51" s="9">
        <f ca="1">IFERROR(INDEX(INDIRECT(I$2&amp;"!$o$2:$o$999"),MATCH($A51,INDIRECT(I$2&amp;"!E2:E999"),0),1),0)</f>
        <v>0</v>
      </c>
    </row>
    <row r="52" spans="1:9" x14ac:dyDescent="0.3">
      <c r="A52" s="9" t="s">
        <v>313</v>
      </c>
      <c r="B52" s="9">
        <f t="shared" ca="1" si="0"/>
        <v>1.5</v>
      </c>
      <c r="C52" s="9">
        <f ca="1">IFERROR(INDEX(INDIRECT(C$2&amp;"!$o$2:$o$999"),MATCH($A52,INDIRECT(C$2&amp;"!E2:E999"),0),1),0)</f>
        <v>1.5</v>
      </c>
      <c r="D52" s="9">
        <f ca="1">IFERROR(INDEX(INDIRECT(D$2&amp;"!$o$2:$o$999"),MATCH($A52,INDIRECT(D$2&amp;"!E2:E999"),0),1),0)</f>
        <v>0</v>
      </c>
      <c r="E52" s="9">
        <f ca="1">IFERROR(INDEX(INDIRECT(E$2&amp;"!$o$2:$o$999"),MATCH($A52,INDIRECT(E$2&amp;"!E2:E999"),0),1),0)</f>
        <v>0</v>
      </c>
      <c r="F52" s="9">
        <f ca="1">IFERROR(INDEX(INDIRECT(F$2&amp;"!$o$2:$o$999"),MATCH($A52,INDIRECT(F$2&amp;"!E2:E999"),0),1),0)</f>
        <v>0</v>
      </c>
      <c r="G52" s="9">
        <f ca="1">IFERROR(INDEX(INDIRECT(G$2&amp;"!$o$2:$o$999"),MATCH($A52,INDIRECT(G$2&amp;"!E2:E999"),0),1),0)</f>
        <v>0</v>
      </c>
      <c r="H52" s="9">
        <f ca="1">IFERROR(INDEX(INDIRECT(H$2&amp;"!$o$2:$o$999"),MATCH($A52,INDIRECT(H$2&amp;"!E2:E999"),0),1),0)</f>
        <v>0</v>
      </c>
      <c r="I52" s="9">
        <f ca="1">IFERROR(INDEX(INDIRECT(I$2&amp;"!$o$2:$o$999"),MATCH($A52,INDIRECT(I$2&amp;"!E2:E999"),0),1),0)</f>
        <v>0</v>
      </c>
    </row>
    <row r="53" spans="1:9" x14ac:dyDescent="0.3">
      <c r="A53" s="10" t="s">
        <v>318</v>
      </c>
      <c r="B53" s="9">
        <f t="shared" ca="1" si="0"/>
        <v>9.5</v>
      </c>
      <c r="C53" s="9">
        <f ca="1">IFERROR(INDEX(INDIRECT(C$2&amp;"!$o$2:$o$999"),MATCH($A53,INDIRECT(C$2&amp;"!E2:E999"),0),1),0)</f>
        <v>1.5</v>
      </c>
      <c r="D53" s="9">
        <f ca="1">IFERROR(INDEX(INDIRECT(D$2&amp;"!$o$2:$o$999"),MATCH($A53,INDIRECT(D$2&amp;"!E2:E999"),0),1),0)</f>
        <v>3</v>
      </c>
      <c r="E53" s="9">
        <f ca="1">IFERROR(INDEX(INDIRECT(E$2&amp;"!$o$2:$o$999"),MATCH($A53,INDIRECT(E$2&amp;"!E2:E999"),0),1),0)</f>
        <v>1</v>
      </c>
      <c r="F53" s="9">
        <f ca="1">IFERROR(INDEX(INDIRECT(F$2&amp;"!$o$2:$o$999"),MATCH($A53,INDIRECT(F$2&amp;"!E2:E999"),0),1),0)</f>
        <v>1</v>
      </c>
      <c r="G53" s="9">
        <f ca="1">IFERROR(INDEX(INDIRECT(G$2&amp;"!$o$2:$o$999"),MATCH($A53,INDIRECT(G$2&amp;"!E2:E999"),0),1),0)</f>
        <v>2</v>
      </c>
      <c r="H53" s="9">
        <f ca="1">IFERROR(INDEX(INDIRECT(H$2&amp;"!$o$2:$o$999"),MATCH($A53,INDIRECT(H$2&amp;"!E2:E999"),0),1),0)</f>
        <v>0</v>
      </c>
      <c r="I53" s="9">
        <f ca="1">IFERROR(INDEX(INDIRECT(I$2&amp;"!$o$2:$o$999"),MATCH($A53,INDIRECT(I$2&amp;"!E2:E999"),0),1),0)</f>
        <v>1</v>
      </c>
    </row>
    <row r="54" spans="1:9" x14ac:dyDescent="0.3">
      <c r="A54" s="9" t="s">
        <v>323</v>
      </c>
      <c r="B54" s="9">
        <f t="shared" ca="1" si="0"/>
        <v>1.5</v>
      </c>
      <c r="C54" s="9">
        <f ca="1">IFERROR(INDEX(INDIRECT(C$2&amp;"!$o$2:$o$999"),MATCH($A54,INDIRECT(C$2&amp;"!E2:E999"),0),1),0)</f>
        <v>1.5</v>
      </c>
      <c r="D54" s="9">
        <f ca="1">IFERROR(INDEX(INDIRECT(D$2&amp;"!$o$2:$o$999"),MATCH($A54,INDIRECT(D$2&amp;"!E2:E999"),0),1),0)</f>
        <v>0</v>
      </c>
      <c r="E54" s="9">
        <f ca="1">IFERROR(INDEX(INDIRECT(E$2&amp;"!$o$2:$o$999"),MATCH($A54,INDIRECT(E$2&amp;"!E2:E999"),0),1),0)</f>
        <v>0</v>
      </c>
      <c r="F54" s="9">
        <f ca="1">IFERROR(INDEX(INDIRECT(F$2&amp;"!$o$2:$o$999"),MATCH($A54,INDIRECT(F$2&amp;"!E2:E999"),0),1),0)</f>
        <v>0</v>
      </c>
      <c r="G54" s="9">
        <f ca="1">IFERROR(INDEX(INDIRECT(G$2&amp;"!$o$2:$o$999"),MATCH($A54,INDIRECT(G$2&amp;"!E2:E999"),0),1),0)</f>
        <v>0</v>
      </c>
      <c r="H54" s="9">
        <f ca="1">IFERROR(INDEX(INDIRECT(H$2&amp;"!$o$2:$o$999"),MATCH($A54,INDIRECT(H$2&amp;"!E2:E999"),0),1),0)</f>
        <v>0</v>
      </c>
      <c r="I54" s="9">
        <f ca="1">IFERROR(INDEX(INDIRECT(I$2&amp;"!$o$2:$o$999"),MATCH($A54,INDIRECT(I$2&amp;"!E2:E999"),0),1),0)</f>
        <v>0</v>
      </c>
    </row>
    <row r="55" spans="1:9" x14ac:dyDescent="0.3">
      <c r="A55" s="10" t="s">
        <v>328</v>
      </c>
      <c r="B55" s="9">
        <f t="shared" ca="1" si="0"/>
        <v>1</v>
      </c>
      <c r="C55" s="9">
        <f ca="1">IFERROR(INDEX(INDIRECT(C$2&amp;"!$o$2:$o$999"),MATCH($A55,INDIRECT(C$2&amp;"!E2:E999"),0),1),0)</f>
        <v>1</v>
      </c>
      <c r="D55" s="9">
        <f ca="1">IFERROR(INDEX(INDIRECT(D$2&amp;"!$o$2:$o$999"),MATCH($A55,INDIRECT(D$2&amp;"!E2:E999"),0),1),0)</f>
        <v>0</v>
      </c>
      <c r="E55" s="9">
        <f ca="1">IFERROR(INDEX(INDIRECT(E$2&amp;"!$o$2:$o$999"),MATCH($A55,INDIRECT(E$2&amp;"!E2:E999"),0),1),0)</f>
        <v>0</v>
      </c>
      <c r="F55" s="9">
        <f ca="1">IFERROR(INDEX(INDIRECT(F$2&amp;"!$o$2:$o$999"),MATCH($A55,INDIRECT(F$2&amp;"!E2:E999"),0),1),0)</f>
        <v>0</v>
      </c>
      <c r="G55" s="9">
        <f ca="1">IFERROR(INDEX(INDIRECT(G$2&amp;"!$o$2:$o$999"),MATCH($A55,INDIRECT(G$2&amp;"!E2:E999"),0),1),0)</f>
        <v>0</v>
      </c>
      <c r="H55" s="9">
        <f ca="1">IFERROR(INDEX(INDIRECT(H$2&amp;"!$o$2:$o$999"),MATCH($A55,INDIRECT(H$2&amp;"!E2:E999"),0),1),0)</f>
        <v>0</v>
      </c>
      <c r="I55" s="9">
        <f ca="1">IFERROR(INDEX(INDIRECT(I$2&amp;"!$o$2:$o$999"),MATCH($A55,INDIRECT(I$2&amp;"!E2:E999"),0),1),0)</f>
        <v>0</v>
      </c>
    </row>
    <row r="56" spans="1:9" x14ac:dyDescent="0.3">
      <c r="A56" s="9" t="s">
        <v>332</v>
      </c>
      <c r="B56" s="9">
        <f t="shared" ca="1" si="0"/>
        <v>1</v>
      </c>
      <c r="C56" s="9">
        <f ca="1">IFERROR(INDEX(INDIRECT(C$2&amp;"!$o$2:$o$999"),MATCH($A56,INDIRECT(C$2&amp;"!E2:E999"),0),1),0)</f>
        <v>1</v>
      </c>
      <c r="D56" s="9">
        <f ca="1">IFERROR(INDEX(INDIRECT(D$2&amp;"!$o$2:$o$999"),MATCH($A56,INDIRECT(D$2&amp;"!E2:E999"),0),1),0)</f>
        <v>0</v>
      </c>
      <c r="E56" s="9">
        <f ca="1">IFERROR(INDEX(INDIRECT(E$2&amp;"!$o$2:$o$999"),MATCH($A56,INDIRECT(E$2&amp;"!E2:E999"),0),1),0)</f>
        <v>0</v>
      </c>
      <c r="F56" s="9">
        <f ca="1">IFERROR(INDEX(INDIRECT(F$2&amp;"!$o$2:$o$999"),MATCH($A56,INDIRECT(F$2&amp;"!E2:E999"),0),1),0)</f>
        <v>0</v>
      </c>
      <c r="G56" s="9">
        <f ca="1">IFERROR(INDEX(INDIRECT(G$2&amp;"!$o$2:$o$999"),MATCH($A56,INDIRECT(G$2&amp;"!E2:E999"),0),1),0)</f>
        <v>0</v>
      </c>
      <c r="H56" s="9">
        <f ca="1">IFERROR(INDEX(INDIRECT(H$2&amp;"!$o$2:$o$999"),MATCH($A56,INDIRECT(H$2&amp;"!E2:E999"),0),1),0)</f>
        <v>0</v>
      </c>
      <c r="I56" s="9">
        <f ca="1">IFERROR(INDEX(INDIRECT(I$2&amp;"!$o$2:$o$999"),MATCH($A56,INDIRECT(I$2&amp;"!E2:E999"),0),1),0)</f>
        <v>0</v>
      </c>
    </row>
    <row r="57" spans="1:9" x14ac:dyDescent="0.3">
      <c r="A57" s="10" t="s">
        <v>335</v>
      </c>
      <c r="B57" s="9">
        <f t="shared" ca="1" si="0"/>
        <v>1</v>
      </c>
      <c r="C57" s="9">
        <f ca="1">IFERROR(INDEX(INDIRECT(C$2&amp;"!$o$2:$o$999"),MATCH($A57,INDIRECT(C$2&amp;"!E2:E999"),0),1),0)</f>
        <v>1</v>
      </c>
      <c r="D57" s="9">
        <f ca="1">IFERROR(INDEX(INDIRECT(D$2&amp;"!$o$2:$o$999"),MATCH($A57,INDIRECT(D$2&amp;"!E2:E999"),0),1),0)</f>
        <v>0</v>
      </c>
      <c r="E57" s="9">
        <f ca="1">IFERROR(INDEX(INDIRECT(E$2&amp;"!$o$2:$o$999"),MATCH($A57,INDIRECT(E$2&amp;"!E2:E999"),0),1),0)</f>
        <v>0</v>
      </c>
      <c r="F57" s="9">
        <f ca="1">IFERROR(INDEX(INDIRECT(F$2&amp;"!$o$2:$o$999"),MATCH($A57,INDIRECT(F$2&amp;"!E2:E999"),0),1),0)</f>
        <v>0</v>
      </c>
      <c r="G57" s="9">
        <f ca="1">IFERROR(INDEX(INDIRECT(G$2&amp;"!$o$2:$o$999"),MATCH($A57,INDIRECT(G$2&amp;"!E2:E999"),0),1),0)</f>
        <v>0</v>
      </c>
      <c r="H57" s="9">
        <f ca="1">IFERROR(INDEX(INDIRECT(H$2&amp;"!$o$2:$o$999"),MATCH($A57,INDIRECT(H$2&amp;"!E2:E999"),0),1),0)</f>
        <v>0</v>
      </c>
      <c r="I57" s="9">
        <f ca="1">IFERROR(INDEX(INDIRECT(I$2&amp;"!$o$2:$o$999"),MATCH($A57,INDIRECT(I$2&amp;"!E2:E999"),0),1),0)</f>
        <v>0</v>
      </c>
    </row>
    <row r="58" spans="1:9" x14ac:dyDescent="0.3">
      <c r="A58" s="9" t="s">
        <v>341</v>
      </c>
      <c r="B58" s="9">
        <f t="shared" ca="1" si="0"/>
        <v>3</v>
      </c>
      <c r="C58" s="9">
        <f ca="1">IFERROR(INDEX(INDIRECT(C$2&amp;"!$o$2:$o$999"),MATCH($A58,INDIRECT(C$2&amp;"!E2:E999"),0),1),0)</f>
        <v>1</v>
      </c>
      <c r="D58" s="9">
        <f ca="1">IFERROR(INDEX(INDIRECT(D$2&amp;"!$o$2:$o$999"),MATCH($A58,INDIRECT(D$2&amp;"!E2:E999"),0),1),0)</f>
        <v>0</v>
      </c>
      <c r="E58" s="9">
        <f ca="1">IFERROR(INDEX(INDIRECT(E$2&amp;"!$o$2:$o$999"),MATCH($A58,INDIRECT(E$2&amp;"!E2:E999"),0),1),0)</f>
        <v>0</v>
      </c>
      <c r="F58" s="9">
        <f ca="1">IFERROR(INDEX(INDIRECT(F$2&amp;"!$o$2:$o$999"),MATCH($A58,INDIRECT(F$2&amp;"!E2:E999"),0),1),0)</f>
        <v>0</v>
      </c>
      <c r="G58" s="9">
        <f ca="1">IFERROR(INDEX(INDIRECT(G$2&amp;"!$o$2:$o$999"),MATCH($A58,INDIRECT(G$2&amp;"!E2:E999"),0),1),0)</f>
        <v>2</v>
      </c>
      <c r="H58" s="9">
        <f ca="1">IFERROR(INDEX(INDIRECT(H$2&amp;"!$o$2:$o$999"),MATCH($A58,INDIRECT(H$2&amp;"!E2:E999"),0),1),0)</f>
        <v>0</v>
      </c>
      <c r="I58" s="9">
        <f ca="1">IFERROR(INDEX(INDIRECT(I$2&amp;"!$o$2:$o$999"),MATCH($A58,INDIRECT(I$2&amp;"!E2:E999"),0),1),0)</f>
        <v>0</v>
      </c>
    </row>
    <row r="59" spans="1:9" x14ac:dyDescent="0.3">
      <c r="A59" s="10" t="s">
        <v>345</v>
      </c>
      <c r="B59" s="9">
        <f t="shared" ca="1" si="0"/>
        <v>0</v>
      </c>
      <c r="C59" s="9">
        <f ca="1">IFERROR(INDEX(INDIRECT(C$2&amp;"!$o$2:$o$999"),MATCH($A59,INDIRECT(C$2&amp;"!E2:E999"),0),1),0)</f>
        <v>0</v>
      </c>
      <c r="D59" s="9">
        <f ca="1">IFERROR(INDEX(INDIRECT(D$2&amp;"!$o$2:$o$999"),MATCH($A59,INDIRECT(D$2&amp;"!E2:E999"),0),1),0)</f>
        <v>0</v>
      </c>
      <c r="E59" s="9">
        <f ca="1">IFERROR(INDEX(INDIRECT(E$2&amp;"!$o$2:$o$999"),MATCH($A59,INDIRECT(E$2&amp;"!E2:E999"),0),1),0)</f>
        <v>0</v>
      </c>
      <c r="F59" s="9">
        <f ca="1">IFERROR(INDEX(INDIRECT(F$2&amp;"!$o$2:$o$999"),MATCH($A59,INDIRECT(F$2&amp;"!E2:E999"),0),1),0)</f>
        <v>0</v>
      </c>
      <c r="G59" s="9">
        <f ca="1">IFERROR(INDEX(INDIRECT(G$2&amp;"!$o$2:$o$999"),MATCH($A59,INDIRECT(G$2&amp;"!E2:E999"),0),1),0)</f>
        <v>0</v>
      </c>
      <c r="H59" s="9">
        <f ca="1">IFERROR(INDEX(INDIRECT(H$2&amp;"!$o$2:$o$999"),MATCH($A59,INDIRECT(H$2&amp;"!E2:E999"),0),1),0)</f>
        <v>0</v>
      </c>
      <c r="I59" s="9">
        <f ca="1">IFERROR(INDEX(INDIRECT(I$2&amp;"!$o$2:$o$999"),MATCH($A59,INDIRECT(I$2&amp;"!E2:E999"),0),1),0)</f>
        <v>0</v>
      </c>
    </row>
    <row r="60" spans="1:9" x14ac:dyDescent="0.3">
      <c r="A60" s="9" t="s">
        <v>348</v>
      </c>
      <c r="B60" s="9">
        <f t="shared" ca="1" si="0"/>
        <v>5</v>
      </c>
      <c r="C60" s="9">
        <f ca="1">IFERROR(INDEX(INDIRECT(C$2&amp;"!$o$2:$o$999"),MATCH($A60,INDIRECT(C$2&amp;"!E2:E999"),0),1),0)</f>
        <v>3</v>
      </c>
      <c r="D60" s="9">
        <f ca="1">IFERROR(INDEX(INDIRECT(D$2&amp;"!$o$2:$o$999"),MATCH($A60,INDIRECT(D$2&amp;"!E2:E999"),0),1),0)</f>
        <v>2</v>
      </c>
      <c r="E60" s="9">
        <f ca="1">IFERROR(INDEX(INDIRECT(E$2&amp;"!$o$2:$o$999"),MATCH($A60,INDIRECT(E$2&amp;"!E2:E999"),0),1),0)</f>
        <v>0</v>
      </c>
      <c r="F60" s="9">
        <f ca="1">IFERROR(INDEX(INDIRECT(F$2&amp;"!$o$2:$o$999"),MATCH($A60,INDIRECT(F$2&amp;"!E2:E999"),0),1),0)</f>
        <v>0</v>
      </c>
      <c r="G60" s="9">
        <f ca="1">IFERROR(INDEX(INDIRECT(G$2&amp;"!$o$2:$o$999"),MATCH($A60,INDIRECT(G$2&amp;"!E2:E999"),0),1),0)</f>
        <v>0</v>
      </c>
      <c r="H60" s="9">
        <f ca="1">IFERROR(INDEX(INDIRECT(H$2&amp;"!$o$2:$o$999"),MATCH($A60,INDIRECT(H$2&amp;"!E2:E999"),0),1),0)</f>
        <v>0</v>
      </c>
      <c r="I60" s="9">
        <f ca="1">IFERROR(INDEX(INDIRECT(I$2&amp;"!$o$2:$o$999"),MATCH($A60,INDIRECT(I$2&amp;"!E2:E999"),0),1),0)</f>
        <v>0</v>
      </c>
    </row>
    <row r="61" spans="1:9" x14ac:dyDescent="0.3">
      <c r="A61" s="10" t="s">
        <v>351</v>
      </c>
      <c r="B61" s="9">
        <f t="shared" ca="1" si="0"/>
        <v>3</v>
      </c>
      <c r="C61" s="9">
        <f ca="1">IFERROR(INDEX(INDIRECT(C$2&amp;"!$o$2:$o$999"),MATCH($A61,INDIRECT(C$2&amp;"!E2:E999"),0),1),0)</f>
        <v>3</v>
      </c>
      <c r="D61" s="9">
        <f ca="1">IFERROR(INDEX(INDIRECT(D$2&amp;"!$o$2:$o$999"),MATCH($A61,INDIRECT(D$2&amp;"!E2:E999"),0),1),0)</f>
        <v>0</v>
      </c>
      <c r="E61" s="9">
        <f ca="1">IFERROR(INDEX(INDIRECT(E$2&amp;"!$o$2:$o$999"),MATCH($A61,INDIRECT(E$2&amp;"!E2:E999"),0),1),0)</f>
        <v>0</v>
      </c>
      <c r="F61" s="9">
        <f ca="1">IFERROR(INDEX(INDIRECT(F$2&amp;"!$o$2:$o$999"),MATCH($A61,INDIRECT(F$2&amp;"!E2:E999"),0),1),0)</f>
        <v>0</v>
      </c>
      <c r="G61" s="9">
        <f ca="1">IFERROR(INDEX(INDIRECT(G$2&amp;"!$o$2:$o$999"),MATCH($A61,INDIRECT(G$2&amp;"!E2:E999"),0),1),0)</f>
        <v>0</v>
      </c>
      <c r="H61" s="9">
        <f ca="1">IFERROR(INDEX(INDIRECT(H$2&amp;"!$o$2:$o$999"),MATCH($A61,INDIRECT(H$2&amp;"!E2:E999"),0),1),0)</f>
        <v>0</v>
      </c>
      <c r="I61" s="9">
        <f ca="1">IFERROR(INDEX(INDIRECT(I$2&amp;"!$o$2:$o$999"),MATCH($A61,INDIRECT(I$2&amp;"!E2:E999"),0),1),0)</f>
        <v>0</v>
      </c>
    </row>
    <row r="62" spans="1:9" x14ac:dyDescent="0.3">
      <c r="A62" s="9" t="s">
        <v>354</v>
      </c>
      <c r="B62" s="9">
        <f t="shared" ca="1" si="0"/>
        <v>2</v>
      </c>
      <c r="C62" s="9">
        <f ca="1">IFERROR(INDEX(INDIRECT(C$2&amp;"!$o$2:$o$999"),MATCH($A62,INDIRECT(C$2&amp;"!E2:E999"),0),1),0)</f>
        <v>2</v>
      </c>
      <c r="D62" s="9">
        <f ca="1">IFERROR(INDEX(INDIRECT(D$2&amp;"!$o$2:$o$999"),MATCH($A62,INDIRECT(D$2&amp;"!E2:E999"),0),1),0)</f>
        <v>0</v>
      </c>
      <c r="E62" s="9">
        <f ca="1">IFERROR(INDEX(INDIRECT(E$2&amp;"!$o$2:$o$999"),MATCH($A62,INDIRECT(E$2&amp;"!E2:E999"),0),1),0)</f>
        <v>0</v>
      </c>
      <c r="F62" s="9">
        <f ca="1">IFERROR(INDEX(INDIRECT(F$2&amp;"!$o$2:$o$999"),MATCH($A62,INDIRECT(F$2&amp;"!E2:E999"),0),1),0)</f>
        <v>0</v>
      </c>
      <c r="G62" s="9">
        <f ca="1">IFERROR(INDEX(INDIRECT(G$2&amp;"!$o$2:$o$999"),MATCH($A62,INDIRECT(G$2&amp;"!E2:E999"),0),1),0)</f>
        <v>0</v>
      </c>
      <c r="H62" s="9">
        <f ca="1">IFERROR(INDEX(INDIRECT(H$2&amp;"!$o$2:$o$999"),MATCH($A62,INDIRECT(H$2&amp;"!E2:E999"),0),1),0)</f>
        <v>0</v>
      </c>
      <c r="I62" s="9">
        <f ca="1">IFERROR(INDEX(INDIRECT(I$2&amp;"!$o$2:$o$999"),MATCH($A62,INDIRECT(I$2&amp;"!E2:E999"),0),1),0)</f>
        <v>0</v>
      </c>
    </row>
    <row r="63" spans="1:9" x14ac:dyDescent="0.3">
      <c r="A63" s="10" t="s">
        <v>356</v>
      </c>
      <c r="B63" s="9">
        <f t="shared" ca="1" si="0"/>
        <v>2</v>
      </c>
      <c r="C63" s="9">
        <f ca="1">IFERROR(INDEX(INDIRECT(C$2&amp;"!$o$2:$o$999"),MATCH($A63,INDIRECT(C$2&amp;"!E2:E999"),0),1),0)</f>
        <v>2</v>
      </c>
      <c r="D63" s="9">
        <f ca="1">IFERROR(INDEX(INDIRECT(D$2&amp;"!$o$2:$o$999"),MATCH($A63,INDIRECT(D$2&amp;"!E2:E999"),0),1),0)</f>
        <v>0</v>
      </c>
      <c r="E63" s="9">
        <f ca="1">IFERROR(INDEX(INDIRECT(E$2&amp;"!$o$2:$o$999"),MATCH($A63,INDIRECT(E$2&amp;"!E2:E999"),0),1),0)</f>
        <v>0</v>
      </c>
      <c r="F63" s="9">
        <f ca="1">IFERROR(INDEX(INDIRECT(F$2&amp;"!$o$2:$o$999"),MATCH($A63,INDIRECT(F$2&amp;"!E2:E999"),0),1),0)</f>
        <v>0</v>
      </c>
      <c r="G63" s="9">
        <f ca="1">IFERROR(INDEX(INDIRECT(G$2&amp;"!$o$2:$o$999"),MATCH($A63,INDIRECT(G$2&amp;"!E2:E999"),0),1),0)</f>
        <v>0</v>
      </c>
      <c r="H63" s="9">
        <f ca="1">IFERROR(INDEX(INDIRECT(H$2&amp;"!$o$2:$o$999"),MATCH($A63,INDIRECT(H$2&amp;"!E2:E999"),0),1),0)</f>
        <v>0</v>
      </c>
      <c r="I63" s="9">
        <f ca="1">IFERROR(INDEX(INDIRECT(I$2&amp;"!$o$2:$o$999"),MATCH($A63,INDIRECT(I$2&amp;"!E2:E999"),0),1),0)</f>
        <v>0</v>
      </c>
    </row>
    <row r="64" spans="1:9" x14ac:dyDescent="0.3">
      <c r="A64" s="9" t="s">
        <v>358</v>
      </c>
      <c r="B64" s="9">
        <f t="shared" ca="1" si="0"/>
        <v>1</v>
      </c>
      <c r="C64" s="9">
        <f ca="1">IFERROR(INDEX(INDIRECT(C$2&amp;"!$o$2:$o$999"),MATCH($A64,INDIRECT(C$2&amp;"!E2:E999"),0),1),0)</f>
        <v>1</v>
      </c>
      <c r="D64" s="9">
        <f ca="1">IFERROR(INDEX(INDIRECT(D$2&amp;"!$o$2:$o$999"),MATCH($A64,INDIRECT(D$2&amp;"!E2:E999"),0),1),0)</f>
        <v>0</v>
      </c>
      <c r="E64" s="9">
        <f ca="1">IFERROR(INDEX(INDIRECT(E$2&amp;"!$o$2:$o$999"),MATCH($A64,INDIRECT(E$2&amp;"!E2:E999"),0),1),0)</f>
        <v>0</v>
      </c>
      <c r="F64" s="9">
        <f ca="1">IFERROR(INDEX(INDIRECT(F$2&amp;"!$o$2:$o$999"),MATCH($A64,INDIRECT(F$2&amp;"!E2:E999"),0),1),0)</f>
        <v>0</v>
      </c>
      <c r="G64" s="9">
        <f ca="1">IFERROR(INDEX(INDIRECT(G$2&amp;"!$o$2:$o$999"),MATCH($A64,INDIRECT(G$2&amp;"!E2:E999"),0),1),0)</f>
        <v>0</v>
      </c>
      <c r="H64" s="9">
        <f ca="1">IFERROR(INDEX(INDIRECT(H$2&amp;"!$o$2:$o$999"),MATCH($A64,INDIRECT(H$2&amp;"!E2:E999"),0),1),0)</f>
        <v>0</v>
      </c>
      <c r="I64" s="9">
        <f ca="1">IFERROR(INDEX(INDIRECT(I$2&amp;"!$o$2:$o$999"),MATCH($A64,INDIRECT(I$2&amp;"!E2:E999"),0),1),0)</f>
        <v>0</v>
      </c>
    </row>
    <row r="65" spans="1:9" x14ac:dyDescent="0.3">
      <c r="A65" s="10" t="s">
        <v>361</v>
      </c>
      <c r="B65" s="9">
        <f t="shared" ca="1" si="0"/>
        <v>1</v>
      </c>
      <c r="C65" s="9">
        <f ca="1">IFERROR(INDEX(INDIRECT(C$2&amp;"!$o$2:$o$999"),MATCH($A65,INDIRECT(C$2&amp;"!E2:E999"),0),1),0)</f>
        <v>1</v>
      </c>
      <c r="D65" s="9">
        <f ca="1">IFERROR(INDEX(INDIRECT(D$2&amp;"!$o$2:$o$999"),MATCH($A65,INDIRECT(D$2&amp;"!E2:E999"),0),1),0)</f>
        <v>0</v>
      </c>
      <c r="E65" s="9">
        <f ca="1">IFERROR(INDEX(INDIRECT(E$2&amp;"!$o$2:$o$999"),MATCH($A65,INDIRECT(E$2&amp;"!E2:E999"),0),1),0)</f>
        <v>0</v>
      </c>
      <c r="F65" s="9">
        <f ca="1">IFERROR(INDEX(INDIRECT(F$2&amp;"!$o$2:$o$999"),MATCH($A65,INDIRECT(F$2&amp;"!E2:E999"),0),1),0)</f>
        <v>0</v>
      </c>
      <c r="G65" s="9">
        <f ca="1">IFERROR(INDEX(INDIRECT(G$2&amp;"!$o$2:$o$999"),MATCH($A65,INDIRECT(G$2&amp;"!E2:E999"),0),1),0)</f>
        <v>0</v>
      </c>
      <c r="H65" s="9">
        <f ca="1">IFERROR(INDEX(INDIRECT(H$2&amp;"!$o$2:$o$999"),MATCH($A65,INDIRECT(H$2&amp;"!E2:E999"),0),1),0)</f>
        <v>0</v>
      </c>
      <c r="I65" s="9">
        <f ca="1">IFERROR(INDEX(INDIRECT(I$2&amp;"!$o$2:$o$999"),MATCH($A65,INDIRECT(I$2&amp;"!E2:E999"),0),1),0)</f>
        <v>0</v>
      </c>
    </row>
    <row r="66" spans="1:9" x14ac:dyDescent="0.3">
      <c r="A66" s="9" t="s">
        <v>364</v>
      </c>
      <c r="B66" s="9">
        <f t="shared" ca="1" si="0"/>
        <v>1</v>
      </c>
      <c r="C66" s="9">
        <f ca="1">IFERROR(INDEX(INDIRECT(C$2&amp;"!$o$2:$o$999"),MATCH($A66,INDIRECT(C$2&amp;"!E2:E999"),0),1),0)</f>
        <v>1</v>
      </c>
      <c r="D66" s="9">
        <f ca="1">IFERROR(INDEX(INDIRECT(D$2&amp;"!$o$2:$o$999"),MATCH($A66,INDIRECT(D$2&amp;"!E2:E999"),0),1),0)</f>
        <v>0</v>
      </c>
      <c r="E66" s="9">
        <f ca="1">IFERROR(INDEX(INDIRECT(E$2&amp;"!$o$2:$o$999"),MATCH($A66,INDIRECT(E$2&amp;"!E2:E999"),0),1),0)</f>
        <v>0</v>
      </c>
      <c r="F66" s="9">
        <f ca="1">IFERROR(INDEX(INDIRECT(F$2&amp;"!$o$2:$o$999"),MATCH($A66,INDIRECT(F$2&amp;"!E2:E999"),0),1),0)</f>
        <v>0</v>
      </c>
      <c r="G66" s="9">
        <f ca="1">IFERROR(INDEX(INDIRECT(G$2&amp;"!$o$2:$o$999"),MATCH($A66,INDIRECT(G$2&amp;"!E2:E999"),0),1),0)</f>
        <v>0</v>
      </c>
      <c r="H66" s="9">
        <f ca="1">IFERROR(INDEX(INDIRECT(H$2&amp;"!$o$2:$o$999"),MATCH($A66,INDIRECT(H$2&amp;"!E2:E999"),0),1),0)</f>
        <v>0</v>
      </c>
      <c r="I66" s="9">
        <f ca="1">IFERROR(INDEX(INDIRECT(I$2&amp;"!$o$2:$o$999"),MATCH($A66,INDIRECT(I$2&amp;"!E2:E999"),0),1),0)</f>
        <v>0</v>
      </c>
    </row>
    <row r="67" spans="1:9" x14ac:dyDescent="0.3">
      <c r="A67" s="10" t="s">
        <v>366</v>
      </c>
      <c r="B67" s="9">
        <f t="shared" ca="1" si="0"/>
        <v>1</v>
      </c>
      <c r="C67" s="9">
        <f ca="1">IFERROR(INDEX(INDIRECT(C$2&amp;"!$o$2:$o$999"),MATCH($A67,INDIRECT(C$2&amp;"!E2:E999"),0),1),0)</f>
        <v>1</v>
      </c>
      <c r="D67" s="9">
        <f ca="1">IFERROR(INDEX(INDIRECT(D$2&amp;"!$o$2:$o$999"),MATCH($A67,INDIRECT(D$2&amp;"!E2:E999"),0),1),0)</f>
        <v>0</v>
      </c>
      <c r="E67" s="9">
        <f ca="1">IFERROR(INDEX(INDIRECT(E$2&amp;"!$o$2:$o$999"),MATCH($A67,INDIRECT(E$2&amp;"!E2:E999"),0),1),0)</f>
        <v>0</v>
      </c>
      <c r="F67" s="9">
        <f ca="1">IFERROR(INDEX(INDIRECT(F$2&amp;"!$o$2:$o$999"),MATCH($A67,INDIRECT(F$2&amp;"!E2:E999"),0),1),0)</f>
        <v>0</v>
      </c>
      <c r="G67" s="9">
        <f ca="1">IFERROR(INDEX(INDIRECT(G$2&amp;"!$o$2:$o$999"),MATCH($A67,INDIRECT(G$2&amp;"!E2:E999"),0),1),0)</f>
        <v>0</v>
      </c>
      <c r="H67" s="9">
        <f ca="1">IFERROR(INDEX(INDIRECT(H$2&amp;"!$o$2:$o$999"),MATCH($A67,INDIRECT(H$2&amp;"!E2:E999"),0),1),0)</f>
        <v>0</v>
      </c>
      <c r="I67" s="9">
        <f ca="1">IFERROR(INDEX(INDIRECT(I$2&amp;"!$o$2:$o$999"),MATCH($A67,INDIRECT(I$2&amp;"!E2:E999"),0),1),0)</f>
        <v>0</v>
      </c>
    </row>
    <row r="68" spans="1:9" x14ac:dyDescent="0.3">
      <c r="A68" s="9" t="s">
        <v>369</v>
      </c>
      <c r="B68" s="9">
        <f t="shared" ca="1" si="0"/>
        <v>1.5</v>
      </c>
      <c r="C68" s="9">
        <f ca="1">IFERROR(INDEX(INDIRECT(C$2&amp;"!$o$2:$o$999"),MATCH($A68,INDIRECT(C$2&amp;"!E2:E999"),0),1),0)</f>
        <v>0.5</v>
      </c>
      <c r="D68" s="9">
        <f ca="1">IFERROR(INDEX(INDIRECT(D$2&amp;"!$o$2:$o$999"),MATCH($A68,INDIRECT(D$2&amp;"!E2:E999"),0),1),0)</f>
        <v>0</v>
      </c>
      <c r="E68" s="9">
        <f ca="1">IFERROR(INDEX(INDIRECT(E$2&amp;"!$o$2:$o$999"),MATCH($A68,INDIRECT(E$2&amp;"!E2:E999"),0),1),0)</f>
        <v>0</v>
      </c>
      <c r="F68" s="9">
        <f ca="1">IFERROR(INDEX(INDIRECT(F$2&amp;"!$o$2:$o$999"),MATCH($A68,INDIRECT(F$2&amp;"!E2:E999"),0),1),0)</f>
        <v>0</v>
      </c>
      <c r="G68" s="9">
        <f ca="1">IFERROR(INDEX(INDIRECT(G$2&amp;"!$o$2:$o$999"),MATCH($A68,INDIRECT(G$2&amp;"!E2:E999"),0),1),0)</f>
        <v>0</v>
      </c>
      <c r="H68" s="9">
        <f ca="1">IFERROR(INDEX(INDIRECT(H$2&amp;"!$o$2:$o$999"),MATCH($A68,INDIRECT(H$2&amp;"!E2:E999"),0),1),0)</f>
        <v>0</v>
      </c>
      <c r="I68" s="9">
        <f ca="1">IFERROR(INDEX(INDIRECT(I$2&amp;"!$o$2:$o$999"),MATCH($A68,INDIRECT(I$2&amp;"!E2:E999"),0),1),0)</f>
        <v>1</v>
      </c>
    </row>
    <row r="69" spans="1:9" x14ac:dyDescent="0.3">
      <c r="A69" s="10" t="s">
        <v>373</v>
      </c>
      <c r="B69" s="9">
        <f t="shared" ref="B69:B132" ca="1" si="1">SUM(C69:DL69)</f>
        <v>0</v>
      </c>
      <c r="C69" s="9">
        <f ca="1">IFERROR(INDEX(INDIRECT(C$2&amp;"!$o$2:$o$999"),MATCH($A69,INDIRECT(C$2&amp;"!E2:E999"),0),1),0)</f>
        <v>0</v>
      </c>
      <c r="D69" s="9">
        <f ca="1">IFERROR(INDEX(INDIRECT(D$2&amp;"!$o$2:$o$999"),MATCH($A69,INDIRECT(D$2&amp;"!E2:E999"),0),1),0)</f>
        <v>0</v>
      </c>
      <c r="E69" s="9">
        <f ca="1">IFERROR(INDEX(INDIRECT(E$2&amp;"!$o$2:$o$999"),MATCH($A69,INDIRECT(E$2&amp;"!E2:E999"),0),1),0)</f>
        <v>0</v>
      </c>
      <c r="F69" s="9">
        <f ca="1">IFERROR(INDEX(INDIRECT(F$2&amp;"!$o$2:$o$999"),MATCH($A69,INDIRECT(F$2&amp;"!E2:E999"),0),1),0)</f>
        <v>0</v>
      </c>
      <c r="G69" s="9">
        <f ca="1">IFERROR(INDEX(INDIRECT(G$2&amp;"!$o$2:$o$999"),MATCH($A69,INDIRECT(G$2&amp;"!E2:E999"),0),1),0)</f>
        <v>0</v>
      </c>
      <c r="H69" s="9">
        <f ca="1">IFERROR(INDEX(INDIRECT(H$2&amp;"!$o$2:$o$999"),MATCH($A69,INDIRECT(H$2&amp;"!E2:E999"),0),1),0)</f>
        <v>0</v>
      </c>
      <c r="I69" s="9">
        <f ca="1">IFERROR(INDEX(INDIRECT(I$2&amp;"!$o$2:$o$999"),MATCH($A69,INDIRECT(I$2&amp;"!E2:E999"),0),1),0)</f>
        <v>0</v>
      </c>
    </row>
    <row r="70" spans="1:9" x14ac:dyDescent="0.3">
      <c r="A70" s="9" t="s">
        <v>377</v>
      </c>
      <c r="B70" s="9">
        <f t="shared" ca="1" si="1"/>
        <v>0</v>
      </c>
      <c r="C70" s="9">
        <f ca="1">IFERROR(INDEX(INDIRECT(C$2&amp;"!$o$2:$o$999"),MATCH($A70,INDIRECT(C$2&amp;"!E2:E999"),0),1),0)</f>
        <v>0</v>
      </c>
      <c r="D70" s="9">
        <f ca="1">IFERROR(INDEX(INDIRECT(D$2&amp;"!$o$2:$o$999"),MATCH($A70,INDIRECT(D$2&amp;"!E2:E999"),0),1),0)</f>
        <v>0</v>
      </c>
      <c r="E70" s="9">
        <f ca="1">IFERROR(INDEX(INDIRECT(E$2&amp;"!$o$2:$o$999"),MATCH($A70,INDIRECT(E$2&amp;"!E2:E999"),0),1),0)</f>
        <v>0</v>
      </c>
      <c r="F70" s="9">
        <f ca="1">IFERROR(INDEX(INDIRECT(F$2&amp;"!$o$2:$o$999"),MATCH($A70,INDIRECT(F$2&amp;"!E2:E999"),0),1),0)</f>
        <v>0</v>
      </c>
      <c r="G70" s="9">
        <f ca="1">IFERROR(INDEX(INDIRECT(G$2&amp;"!$o$2:$o$999"),MATCH($A70,INDIRECT(G$2&amp;"!E2:E999"),0),1),0)</f>
        <v>0</v>
      </c>
      <c r="H70" s="9">
        <f ca="1">IFERROR(INDEX(INDIRECT(H$2&amp;"!$o$2:$o$999"),MATCH($A70,INDIRECT(H$2&amp;"!E2:E999"),0),1),0)</f>
        <v>0</v>
      </c>
      <c r="I70" s="9">
        <f ca="1">IFERROR(INDEX(INDIRECT(I$2&amp;"!$o$2:$o$999"),MATCH($A70,INDIRECT(I$2&amp;"!E2:E999"),0),1),0)</f>
        <v>0</v>
      </c>
    </row>
    <row r="71" spans="1:9" x14ac:dyDescent="0.3">
      <c r="A71" s="10" t="s">
        <v>379</v>
      </c>
      <c r="B71" s="9">
        <f t="shared" ca="1" si="1"/>
        <v>0</v>
      </c>
      <c r="C71" s="9">
        <f ca="1">IFERROR(INDEX(INDIRECT(C$2&amp;"!$o$2:$o$999"),MATCH($A71,INDIRECT(C$2&amp;"!E2:E999"),0),1),0)</f>
        <v>0</v>
      </c>
      <c r="D71" s="9">
        <f ca="1">IFERROR(INDEX(INDIRECT(D$2&amp;"!$o$2:$o$999"),MATCH($A71,INDIRECT(D$2&amp;"!E2:E999"),0),1),0)</f>
        <v>0</v>
      </c>
      <c r="E71" s="9">
        <f ca="1">IFERROR(INDEX(INDIRECT(E$2&amp;"!$o$2:$o$999"),MATCH($A71,INDIRECT(E$2&amp;"!E2:E999"),0),1),0)</f>
        <v>0</v>
      </c>
      <c r="F71" s="9">
        <f ca="1">IFERROR(INDEX(INDIRECT(F$2&amp;"!$o$2:$o$999"),MATCH($A71,INDIRECT(F$2&amp;"!E2:E999"),0),1),0)</f>
        <v>0</v>
      </c>
      <c r="G71" s="9">
        <f ca="1">IFERROR(INDEX(INDIRECT(G$2&amp;"!$o$2:$o$999"),MATCH($A71,INDIRECT(G$2&amp;"!E2:E999"),0),1),0)</f>
        <v>0</v>
      </c>
      <c r="H71" s="9">
        <f ca="1">IFERROR(INDEX(INDIRECT(H$2&amp;"!$o$2:$o$999"),MATCH($A71,INDIRECT(H$2&amp;"!E2:E999"),0),1),0)</f>
        <v>0</v>
      </c>
      <c r="I71" s="9">
        <f ca="1">IFERROR(INDEX(INDIRECT(I$2&amp;"!$o$2:$o$999"),MATCH($A71,INDIRECT(I$2&amp;"!E2:E999"),0),1),0)</f>
        <v>0</v>
      </c>
    </row>
    <row r="72" spans="1:9" x14ac:dyDescent="0.3">
      <c r="A72" s="9" t="s">
        <v>380</v>
      </c>
      <c r="B72" s="9">
        <f t="shared" ca="1" si="1"/>
        <v>0</v>
      </c>
      <c r="C72" s="9">
        <f ca="1">IFERROR(INDEX(INDIRECT(C$2&amp;"!$o$2:$o$999"),MATCH($A72,INDIRECT(C$2&amp;"!E2:E999"),0),1),0)</f>
        <v>0</v>
      </c>
      <c r="D72" s="9">
        <f ca="1">IFERROR(INDEX(INDIRECT(D$2&amp;"!$o$2:$o$999"),MATCH($A72,INDIRECT(D$2&amp;"!E2:E999"),0),1),0)</f>
        <v>0</v>
      </c>
      <c r="E72" s="9">
        <f ca="1">IFERROR(INDEX(INDIRECT(E$2&amp;"!$o$2:$o$999"),MATCH($A72,INDIRECT(E$2&amp;"!E2:E999"),0),1),0)</f>
        <v>0</v>
      </c>
      <c r="F72" s="9">
        <f ca="1">IFERROR(INDEX(INDIRECT(F$2&amp;"!$o$2:$o$999"),MATCH($A72,INDIRECT(F$2&amp;"!E2:E999"),0),1),0)</f>
        <v>0</v>
      </c>
      <c r="G72" s="9">
        <f ca="1">IFERROR(INDEX(INDIRECT(G$2&amp;"!$o$2:$o$999"),MATCH($A72,INDIRECT(G$2&amp;"!E2:E999"),0),1),0)</f>
        <v>0</v>
      </c>
      <c r="H72" s="9">
        <f ca="1">IFERROR(INDEX(INDIRECT(H$2&amp;"!$o$2:$o$999"),MATCH($A72,INDIRECT(H$2&amp;"!E2:E999"),0),1),0)</f>
        <v>0</v>
      </c>
      <c r="I72" s="9">
        <f ca="1">IFERROR(INDEX(INDIRECT(I$2&amp;"!$o$2:$o$999"),MATCH($A72,INDIRECT(I$2&amp;"!E2:E999"),0),1),0)</f>
        <v>0</v>
      </c>
    </row>
    <row r="73" spans="1:9" x14ac:dyDescent="0.3">
      <c r="A73" s="10" t="s">
        <v>382</v>
      </c>
      <c r="B73" s="9">
        <f t="shared" ca="1" si="1"/>
        <v>0</v>
      </c>
      <c r="C73" s="9">
        <f ca="1">IFERROR(INDEX(INDIRECT(C$2&amp;"!$o$2:$o$999"),MATCH($A73,INDIRECT(C$2&amp;"!E2:E999"),0),1),0)</f>
        <v>0</v>
      </c>
      <c r="D73" s="9">
        <f ca="1">IFERROR(INDEX(INDIRECT(D$2&amp;"!$o$2:$o$999"),MATCH($A73,INDIRECT(D$2&amp;"!E2:E999"),0),1),0)</f>
        <v>0</v>
      </c>
      <c r="E73" s="9">
        <f ca="1">IFERROR(INDEX(INDIRECT(E$2&amp;"!$o$2:$o$999"),MATCH($A73,INDIRECT(E$2&amp;"!E2:E999"),0),1),0)</f>
        <v>0</v>
      </c>
      <c r="F73" s="9">
        <f ca="1">IFERROR(INDEX(INDIRECT(F$2&amp;"!$o$2:$o$999"),MATCH($A73,INDIRECT(F$2&amp;"!E2:E999"),0),1),0)</f>
        <v>0</v>
      </c>
      <c r="G73" s="9">
        <f ca="1">IFERROR(INDEX(INDIRECT(G$2&amp;"!$o$2:$o$999"),MATCH($A73,INDIRECT(G$2&amp;"!E2:E999"),0),1),0)</f>
        <v>0</v>
      </c>
      <c r="H73" s="9">
        <f ca="1">IFERROR(INDEX(INDIRECT(H$2&amp;"!$o$2:$o$999"),MATCH($A73,INDIRECT(H$2&amp;"!E2:E999"),0),1),0)</f>
        <v>0</v>
      </c>
      <c r="I73" s="9">
        <f ca="1">IFERROR(INDEX(INDIRECT(I$2&amp;"!$o$2:$o$999"),MATCH($A73,INDIRECT(I$2&amp;"!E2:E999"),0),1),0)</f>
        <v>0</v>
      </c>
    </row>
    <row r="74" spans="1:9" x14ac:dyDescent="0.3">
      <c r="A74" s="9" t="s">
        <v>390</v>
      </c>
      <c r="B74" s="9">
        <f t="shared" ca="1" si="1"/>
        <v>12</v>
      </c>
      <c r="C74" s="9">
        <f ca="1">IFERROR(INDEX(INDIRECT(C$2&amp;"!$o$2:$o$999"),MATCH($A74,INDIRECT(C$2&amp;"!E2:E999"),0),1),0)</f>
        <v>0</v>
      </c>
      <c r="D74" s="9">
        <f ca="1">IFERROR(INDEX(INDIRECT(D$2&amp;"!$o$2:$o$999"),MATCH($A74,INDIRECT(D$2&amp;"!E2:E999"),0),1),0)</f>
        <v>5</v>
      </c>
      <c r="E74" s="9">
        <f ca="1">IFERROR(INDEX(INDIRECT(E$2&amp;"!$o$2:$o$999"),MATCH($A74,INDIRECT(E$2&amp;"!E2:E999"),0),1),0)</f>
        <v>3</v>
      </c>
      <c r="F74" s="9">
        <f ca="1">IFERROR(INDEX(INDIRECT(F$2&amp;"!$o$2:$o$999"),MATCH($A74,INDIRECT(F$2&amp;"!E2:E999"),0),1),0)</f>
        <v>4</v>
      </c>
      <c r="G74" s="9">
        <f ca="1">IFERROR(INDEX(INDIRECT(G$2&amp;"!$o$2:$o$999"),MATCH($A74,INDIRECT(G$2&amp;"!E2:E999"),0),1),0)</f>
        <v>0</v>
      </c>
      <c r="H74" s="9">
        <f ca="1">IFERROR(INDEX(INDIRECT(H$2&amp;"!$o$2:$o$999"),MATCH($A74,INDIRECT(H$2&amp;"!E2:E999"),0),1),0)</f>
        <v>0</v>
      </c>
      <c r="I74" s="9">
        <f ca="1">IFERROR(INDEX(INDIRECT(I$2&amp;"!$o$2:$o$999"),MATCH($A74,INDIRECT(I$2&amp;"!E2:E999"),0),1),0)</f>
        <v>0</v>
      </c>
    </row>
    <row r="75" spans="1:9" x14ac:dyDescent="0.3">
      <c r="A75" s="10" t="s">
        <v>393</v>
      </c>
      <c r="B75" s="9">
        <f t="shared" ca="1" si="1"/>
        <v>6</v>
      </c>
      <c r="C75" s="9">
        <f ca="1">IFERROR(INDEX(INDIRECT(C$2&amp;"!$o$2:$o$999"),MATCH($A75,INDIRECT(C$2&amp;"!E2:E999"),0),1),0)</f>
        <v>0</v>
      </c>
      <c r="D75" s="9">
        <f ca="1">IFERROR(INDEX(INDIRECT(D$2&amp;"!$o$2:$o$999"),MATCH($A75,INDIRECT(D$2&amp;"!E2:E999"),0),1),0)</f>
        <v>4</v>
      </c>
      <c r="E75" s="9">
        <f ca="1">IFERROR(INDEX(INDIRECT(E$2&amp;"!$o$2:$o$999"),MATCH($A75,INDIRECT(E$2&amp;"!E2:E999"),0),1),0)</f>
        <v>0</v>
      </c>
      <c r="F75" s="9">
        <f ca="1">IFERROR(INDEX(INDIRECT(F$2&amp;"!$o$2:$o$999"),MATCH($A75,INDIRECT(F$2&amp;"!E2:E999"),0),1),0)</f>
        <v>2</v>
      </c>
      <c r="G75" s="9">
        <f ca="1">IFERROR(INDEX(INDIRECT(G$2&amp;"!$o$2:$o$999"),MATCH($A75,INDIRECT(G$2&amp;"!E2:E999"),0),1),0)</f>
        <v>0</v>
      </c>
      <c r="H75" s="9">
        <f ca="1">IFERROR(INDEX(INDIRECT(H$2&amp;"!$o$2:$o$999"),MATCH($A75,INDIRECT(H$2&amp;"!E2:E999"),0),1),0)</f>
        <v>0</v>
      </c>
      <c r="I75" s="9">
        <f ca="1">IFERROR(INDEX(INDIRECT(I$2&amp;"!$o$2:$o$999"),MATCH($A75,INDIRECT(I$2&amp;"!E2:E999"),0),1),0)</f>
        <v>0</v>
      </c>
    </row>
    <row r="76" spans="1:9" x14ac:dyDescent="0.3">
      <c r="A76" s="9" t="s">
        <v>395</v>
      </c>
      <c r="B76" s="9">
        <f t="shared" ca="1" si="1"/>
        <v>31.5</v>
      </c>
      <c r="C76" s="9">
        <f ca="1">IFERROR(INDEX(INDIRECT(C$2&amp;"!$o$2:$o$999"),MATCH($A76,INDIRECT(C$2&amp;"!E2:E999"),0),1),0)</f>
        <v>0</v>
      </c>
      <c r="D76" s="9">
        <f ca="1">IFERROR(INDEX(INDIRECT(D$2&amp;"!$o$2:$o$999"),MATCH($A76,INDIRECT(D$2&amp;"!E2:E999"),0),1),0)</f>
        <v>4</v>
      </c>
      <c r="E76" s="9">
        <f ca="1">IFERROR(INDEX(INDIRECT(E$2&amp;"!$o$2:$o$999"),MATCH($A76,INDIRECT(E$2&amp;"!E2:E999"),0),1),0)</f>
        <v>6</v>
      </c>
      <c r="F76" s="9">
        <f ca="1">IFERROR(INDEX(INDIRECT(F$2&amp;"!$o$2:$o$999"),MATCH($A76,INDIRECT(F$2&amp;"!E2:E999"),0),1),0)</f>
        <v>6.5</v>
      </c>
      <c r="G76" s="9">
        <f ca="1">IFERROR(INDEX(INDIRECT(G$2&amp;"!$o$2:$o$999"),MATCH($A76,INDIRECT(G$2&amp;"!E2:E999"),0),1),0)</f>
        <v>7</v>
      </c>
      <c r="H76" s="9">
        <f ca="1">IFERROR(INDEX(INDIRECT(H$2&amp;"!$o$2:$o$999"),MATCH($A76,INDIRECT(H$2&amp;"!E2:E999"),0),1),0)</f>
        <v>2</v>
      </c>
      <c r="I76" s="9">
        <f ca="1">IFERROR(INDEX(INDIRECT(I$2&amp;"!$o$2:$o$999"),MATCH($A76,INDIRECT(I$2&amp;"!E2:E999"),0),1),0)</f>
        <v>6</v>
      </c>
    </row>
    <row r="77" spans="1:9" x14ac:dyDescent="0.3">
      <c r="A77" s="10" t="s">
        <v>397</v>
      </c>
      <c r="B77" s="9">
        <f t="shared" ca="1" si="1"/>
        <v>21.5</v>
      </c>
      <c r="C77" s="9">
        <f ca="1">IFERROR(INDEX(INDIRECT(C$2&amp;"!$o$2:$o$999"),MATCH($A77,INDIRECT(C$2&amp;"!E2:E999"),0),1),0)</f>
        <v>0</v>
      </c>
      <c r="D77" s="9">
        <f ca="1">IFERROR(INDEX(INDIRECT(D$2&amp;"!$o$2:$o$999"),MATCH($A77,INDIRECT(D$2&amp;"!E2:E999"),0),1),0)</f>
        <v>3</v>
      </c>
      <c r="E77" s="9">
        <f ca="1">IFERROR(INDEX(INDIRECT(E$2&amp;"!$o$2:$o$999"),MATCH($A77,INDIRECT(E$2&amp;"!E2:E999"),0),1),0)</f>
        <v>5</v>
      </c>
      <c r="F77" s="9">
        <f ca="1">IFERROR(INDEX(INDIRECT(F$2&amp;"!$o$2:$o$999"),MATCH($A77,INDIRECT(F$2&amp;"!E2:E999"),0),1),0)</f>
        <v>3</v>
      </c>
      <c r="G77" s="9">
        <f ca="1">IFERROR(INDEX(INDIRECT(G$2&amp;"!$o$2:$o$999"),MATCH($A77,INDIRECT(G$2&amp;"!E2:E999"),0),1),0)</f>
        <v>3</v>
      </c>
      <c r="H77" s="9">
        <f ca="1">IFERROR(INDEX(INDIRECT(H$2&amp;"!$o$2:$o$999"),MATCH($A77,INDIRECT(H$2&amp;"!E2:E999"),0),1),0)</f>
        <v>4</v>
      </c>
      <c r="I77" s="9">
        <f ca="1">IFERROR(INDEX(INDIRECT(I$2&amp;"!$o$2:$o$999"),MATCH($A77,INDIRECT(I$2&amp;"!E2:E999"),0),1),0)</f>
        <v>3.5</v>
      </c>
    </row>
    <row r="78" spans="1:9" x14ac:dyDescent="0.3">
      <c r="A78" s="9" t="s">
        <v>399</v>
      </c>
      <c r="B78" s="9">
        <f t="shared" ca="1" si="1"/>
        <v>6</v>
      </c>
      <c r="C78" s="9">
        <f ca="1">IFERROR(INDEX(INDIRECT(C$2&amp;"!$o$2:$o$999"),MATCH($A78,INDIRECT(C$2&amp;"!E2:E999"),0),1),0)</f>
        <v>0</v>
      </c>
      <c r="D78" s="9">
        <f ca="1">IFERROR(INDEX(INDIRECT(D$2&amp;"!$o$2:$o$999"),MATCH($A78,INDIRECT(D$2&amp;"!E2:E999"),0),1),0)</f>
        <v>3</v>
      </c>
      <c r="E78" s="9">
        <f ca="1">IFERROR(INDEX(INDIRECT(E$2&amp;"!$o$2:$o$999"),MATCH($A78,INDIRECT(E$2&amp;"!E2:E999"),0),1),0)</f>
        <v>0</v>
      </c>
      <c r="F78" s="9">
        <f ca="1">IFERROR(INDEX(INDIRECT(F$2&amp;"!$o$2:$o$999"),MATCH($A78,INDIRECT(F$2&amp;"!E2:E999"),0),1),0)</f>
        <v>3</v>
      </c>
      <c r="G78" s="9">
        <f ca="1">IFERROR(INDEX(INDIRECT(G$2&amp;"!$o$2:$o$999"),MATCH($A78,INDIRECT(G$2&amp;"!E2:E999"),0),1),0)</f>
        <v>0</v>
      </c>
      <c r="H78" s="9">
        <f ca="1">IFERROR(INDEX(INDIRECT(H$2&amp;"!$o$2:$o$999"),MATCH($A78,INDIRECT(H$2&amp;"!E2:E999"),0),1),0)</f>
        <v>0</v>
      </c>
      <c r="I78" s="9">
        <f ca="1">IFERROR(INDEX(INDIRECT(I$2&amp;"!$o$2:$o$999"),MATCH($A78,INDIRECT(I$2&amp;"!E2:E999"),0),1),0)</f>
        <v>0</v>
      </c>
    </row>
    <row r="79" spans="1:9" x14ac:dyDescent="0.3">
      <c r="A79" s="10" t="s">
        <v>401</v>
      </c>
      <c r="B79" s="9">
        <f t="shared" ca="1" si="1"/>
        <v>3</v>
      </c>
      <c r="C79" s="9">
        <f ca="1">IFERROR(INDEX(INDIRECT(C$2&amp;"!$o$2:$o$999"),MATCH($A79,INDIRECT(C$2&amp;"!E2:E999"),0),1),0)</f>
        <v>0</v>
      </c>
      <c r="D79" s="9">
        <f ca="1">IFERROR(INDEX(INDIRECT(D$2&amp;"!$o$2:$o$999"),MATCH($A79,INDIRECT(D$2&amp;"!E2:E999"),0),1),0)</f>
        <v>3</v>
      </c>
      <c r="E79" s="9">
        <f ca="1">IFERROR(INDEX(INDIRECT(E$2&amp;"!$o$2:$o$999"),MATCH($A79,INDIRECT(E$2&amp;"!E2:E999"),0),1),0)</f>
        <v>0</v>
      </c>
      <c r="F79" s="9">
        <f ca="1">IFERROR(INDEX(INDIRECT(F$2&amp;"!$o$2:$o$999"),MATCH($A79,INDIRECT(F$2&amp;"!E2:E999"),0),1),0)</f>
        <v>0</v>
      </c>
      <c r="G79" s="9">
        <f ca="1">IFERROR(INDEX(INDIRECT(G$2&amp;"!$o$2:$o$999"),MATCH($A79,INDIRECT(G$2&amp;"!E2:E999"),0),1),0)</f>
        <v>0</v>
      </c>
      <c r="H79" s="9">
        <f ca="1">IFERROR(INDEX(INDIRECT(H$2&amp;"!$o$2:$o$999"),MATCH($A79,INDIRECT(H$2&amp;"!E2:E999"),0),1),0)</f>
        <v>0</v>
      </c>
      <c r="I79" s="9">
        <f ca="1">IFERROR(INDEX(INDIRECT(I$2&amp;"!$o$2:$o$999"),MATCH($A79,INDIRECT(I$2&amp;"!E2:E999"),0),1),0)</f>
        <v>0</v>
      </c>
    </row>
    <row r="80" spans="1:9" x14ac:dyDescent="0.3">
      <c r="A80" s="9" t="s">
        <v>405</v>
      </c>
      <c r="B80" s="9">
        <f t="shared" ca="1" si="1"/>
        <v>2</v>
      </c>
      <c r="C80" s="9">
        <f ca="1">IFERROR(INDEX(INDIRECT(C$2&amp;"!$o$2:$o$999"),MATCH($A80,INDIRECT(C$2&amp;"!E2:E999"),0),1),0)</f>
        <v>0</v>
      </c>
      <c r="D80" s="9">
        <f ca="1">IFERROR(INDEX(INDIRECT(D$2&amp;"!$o$2:$o$999"),MATCH($A80,INDIRECT(D$2&amp;"!E2:E999"),0),1),0)</f>
        <v>2</v>
      </c>
      <c r="E80" s="9">
        <f ca="1">IFERROR(INDEX(INDIRECT(E$2&amp;"!$o$2:$o$999"),MATCH($A80,INDIRECT(E$2&amp;"!E2:E999"),0),1),0)</f>
        <v>0</v>
      </c>
      <c r="F80" s="9">
        <f ca="1">IFERROR(INDEX(INDIRECT(F$2&amp;"!$o$2:$o$999"),MATCH($A80,INDIRECT(F$2&amp;"!E2:E999"),0),1),0)</f>
        <v>0</v>
      </c>
      <c r="G80" s="9">
        <f ca="1">IFERROR(INDEX(INDIRECT(G$2&amp;"!$o$2:$o$999"),MATCH($A80,INDIRECT(G$2&amp;"!E2:E999"),0),1),0)</f>
        <v>0</v>
      </c>
      <c r="H80" s="9">
        <f ca="1">IFERROR(INDEX(INDIRECT(H$2&amp;"!$o$2:$o$999"),MATCH($A80,INDIRECT(H$2&amp;"!E2:E999"),0),1),0)</f>
        <v>0</v>
      </c>
      <c r="I80" s="9">
        <f ca="1">IFERROR(INDEX(INDIRECT(I$2&amp;"!$o$2:$o$999"),MATCH($A80,INDIRECT(I$2&amp;"!E2:E999"),0),1),0)</f>
        <v>0</v>
      </c>
    </row>
    <row r="81" spans="1:9" x14ac:dyDescent="0.3">
      <c r="A81" s="10" t="s">
        <v>408</v>
      </c>
      <c r="B81" s="9">
        <f t="shared" ca="1" si="1"/>
        <v>0</v>
      </c>
      <c r="C81" s="9">
        <f ca="1">IFERROR(INDEX(INDIRECT(C$2&amp;"!$o$2:$o$999"),MATCH($A81,INDIRECT(C$2&amp;"!E2:E999"),0),1),0)</f>
        <v>0</v>
      </c>
      <c r="D81" s="9">
        <f ca="1">IFERROR(INDEX(INDIRECT(D$2&amp;"!$o$2:$o$999"),MATCH($A81,INDIRECT(D$2&amp;"!E2:E999"),0),1),0)</f>
        <v>0</v>
      </c>
      <c r="E81" s="9">
        <f ca="1">IFERROR(INDEX(INDIRECT(E$2&amp;"!$o$2:$o$999"),MATCH($A81,INDIRECT(E$2&amp;"!E2:E999"),0),1),0)</f>
        <v>0</v>
      </c>
      <c r="F81" s="9">
        <f ca="1">IFERROR(INDEX(INDIRECT(F$2&amp;"!$o$2:$o$999"),MATCH($A81,INDIRECT(F$2&amp;"!E2:E999"),0),1),0)</f>
        <v>0</v>
      </c>
      <c r="G81" s="9">
        <f ca="1">IFERROR(INDEX(INDIRECT(G$2&amp;"!$o$2:$o$999"),MATCH($A81,INDIRECT(G$2&amp;"!E2:E999"),0),1),0)</f>
        <v>0</v>
      </c>
      <c r="H81" s="9">
        <f ca="1">IFERROR(INDEX(INDIRECT(H$2&amp;"!$o$2:$o$999"),MATCH($A81,INDIRECT(H$2&amp;"!E2:E999"),0),1),0)</f>
        <v>0</v>
      </c>
      <c r="I81" s="9">
        <f ca="1">IFERROR(INDEX(INDIRECT(I$2&amp;"!$o$2:$o$999"),MATCH($A81,INDIRECT(I$2&amp;"!E2:E999"),0),1),0)</f>
        <v>0</v>
      </c>
    </row>
    <row r="82" spans="1:9" x14ac:dyDescent="0.3">
      <c r="A82" s="9" t="s">
        <v>410</v>
      </c>
      <c r="B82" s="9">
        <f t="shared" ca="1" si="1"/>
        <v>2</v>
      </c>
      <c r="C82" s="9">
        <f ca="1">IFERROR(INDEX(INDIRECT(C$2&amp;"!$o$2:$o$999"),MATCH($A82,INDIRECT(C$2&amp;"!E2:E999"),0),1),0)</f>
        <v>0</v>
      </c>
      <c r="D82" s="9">
        <f ca="1">IFERROR(INDEX(INDIRECT(D$2&amp;"!$o$2:$o$999"),MATCH($A82,INDIRECT(D$2&amp;"!E2:E999"),0),1),0)</f>
        <v>2</v>
      </c>
      <c r="E82" s="9">
        <f ca="1">IFERROR(INDEX(INDIRECT(E$2&amp;"!$o$2:$o$999"),MATCH($A82,INDIRECT(E$2&amp;"!E2:E999"),0),1),0)</f>
        <v>0</v>
      </c>
      <c r="F82" s="9">
        <f ca="1">IFERROR(INDEX(INDIRECT(F$2&amp;"!$o$2:$o$999"),MATCH($A82,INDIRECT(F$2&amp;"!E2:E999"),0),1),0)</f>
        <v>0</v>
      </c>
      <c r="G82" s="9">
        <f ca="1">IFERROR(INDEX(INDIRECT(G$2&amp;"!$o$2:$o$999"),MATCH($A82,INDIRECT(G$2&amp;"!E2:E999"),0),1),0)</f>
        <v>0</v>
      </c>
      <c r="H82" s="9">
        <f ca="1">IFERROR(INDEX(INDIRECT(H$2&amp;"!$o$2:$o$999"),MATCH($A82,INDIRECT(H$2&amp;"!E2:E999"),0),1),0)</f>
        <v>0</v>
      </c>
      <c r="I82" s="9">
        <f ca="1">IFERROR(INDEX(INDIRECT(I$2&amp;"!$o$2:$o$999"),MATCH($A82,INDIRECT(I$2&amp;"!E2:E999"),0),1),0)</f>
        <v>0</v>
      </c>
    </row>
    <row r="83" spans="1:9" x14ac:dyDescent="0.3">
      <c r="A83" s="10" t="s">
        <v>413</v>
      </c>
      <c r="B83" s="9">
        <f t="shared" ca="1" si="1"/>
        <v>1</v>
      </c>
      <c r="C83" s="9">
        <f ca="1">IFERROR(INDEX(INDIRECT(C$2&amp;"!$o$2:$o$999"),MATCH($A83,INDIRECT(C$2&amp;"!E2:E999"),0),1),0)</f>
        <v>0</v>
      </c>
      <c r="D83" s="9">
        <f ca="1">IFERROR(INDEX(INDIRECT(D$2&amp;"!$o$2:$o$999"),MATCH($A83,INDIRECT(D$2&amp;"!E2:E999"),0),1),0)</f>
        <v>0</v>
      </c>
      <c r="E83" s="9">
        <f ca="1">IFERROR(INDEX(INDIRECT(E$2&amp;"!$o$2:$o$999"),MATCH($A83,INDIRECT(E$2&amp;"!E2:E999"),0),1),0)</f>
        <v>0</v>
      </c>
      <c r="F83" s="9">
        <f ca="1">IFERROR(INDEX(INDIRECT(F$2&amp;"!$o$2:$o$999"),MATCH($A83,INDIRECT(F$2&amp;"!E2:E999"),0),1),0)</f>
        <v>1</v>
      </c>
      <c r="G83" s="9">
        <f ca="1">IFERROR(INDEX(INDIRECT(G$2&amp;"!$o$2:$o$999"),MATCH($A83,INDIRECT(G$2&amp;"!E2:E999"),0),1),0)</f>
        <v>0</v>
      </c>
      <c r="H83" s="9">
        <f ca="1">IFERROR(INDEX(INDIRECT(H$2&amp;"!$o$2:$o$999"),MATCH($A83,INDIRECT(H$2&amp;"!E2:E999"),0),1),0)</f>
        <v>0</v>
      </c>
      <c r="I83" s="9">
        <f ca="1">IFERROR(INDEX(INDIRECT(I$2&amp;"!$o$2:$o$999"),MATCH($A83,INDIRECT(I$2&amp;"!E2:E999"),0),1),0)</f>
        <v>0</v>
      </c>
    </row>
    <row r="84" spans="1:9" x14ac:dyDescent="0.3">
      <c r="A84" s="9" t="s">
        <v>420</v>
      </c>
      <c r="B84" s="9">
        <f t="shared" ca="1" si="1"/>
        <v>4.5</v>
      </c>
      <c r="C84" s="9">
        <f ca="1">IFERROR(INDEX(INDIRECT(C$2&amp;"!$o$2:$o$999"),MATCH($A84,INDIRECT(C$2&amp;"!E2:E999"),0),1),0)</f>
        <v>0</v>
      </c>
      <c r="D84" s="9">
        <f ca="1">IFERROR(INDEX(INDIRECT(D$2&amp;"!$o$2:$o$999"),MATCH($A84,INDIRECT(D$2&amp;"!E2:E999"),0),1),0)</f>
        <v>0</v>
      </c>
      <c r="E84" s="9">
        <f ca="1">IFERROR(INDEX(INDIRECT(E$2&amp;"!$o$2:$o$999"),MATCH($A84,INDIRECT(E$2&amp;"!E2:E999"),0),1),0)</f>
        <v>4.5</v>
      </c>
      <c r="F84" s="9">
        <f ca="1">IFERROR(INDEX(INDIRECT(F$2&amp;"!$o$2:$o$999"),MATCH($A84,INDIRECT(F$2&amp;"!E2:E999"),0),1),0)</f>
        <v>0</v>
      </c>
      <c r="G84" s="9">
        <f ca="1">IFERROR(INDEX(INDIRECT(G$2&amp;"!$o$2:$o$999"),MATCH($A84,INDIRECT(G$2&amp;"!E2:E999"),0),1),0)</f>
        <v>0</v>
      </c>
      <c r="H84" s="9">
        <f ca="1">IFERROR(INDEX(INDIRECT(H$2&amp;"!$o$2:$o$999"),MATCH($A84,INDIRECT(H$2&amp;"!E2:E999"),0),1),0)</f>
        <v>0</v>
      </c>
      <c r="I84" s="9">
        <f ca="1">IFERROR(INDEX(INDIRECT(I$2&amp;"!$o$2:$o$999"),MATCH($A84,INDIRECT(I$2&amp;"!E2:E999"),0),1),0)</f>
        <v>0</v>
      </c>
    </row>
    <row r="85" spans="1:9" x14ac:dyDescent="0.3">
      <c r="A85" s="10" t="s">
        <v>425</v>
      </c>
      <c r="B85" s="9">
        <f t="shared" ca="1" si="1"/>
        <v>4</v>
      </c>
      <c r="C85" s="9">
        <f ca="1">IFERROR(INDEX(INDIRECT(C$2&amp;"!$o$2:$o$999"),MATCH($A85,INDIRECT(C$2&amp;"!E2:E999"),0),1),0)</f>
        <v>0</v>
      </c>
      <c r="D85" s="9">
        <f ca="1">IFERROR(INDEX(INDIRECT(D$2&amp;"!$o$2:$o$999"),MATCH($A85,INDIRECT(D$2&amp;"!E2:E999"),0),1),0)</f>
        <v>0</v>
      </c>
      <c r="E85" s="9">
        <f ca="1">IFERROR(INDEX(INDIRECT(E$2&amp;"!$o$2:$o$999"),MATCH($A85,INDIRECT(E$2&amp;"!E2:E999"),0),1),0)</f>
        <v>4</v>
      </c>
      <c r="F85" s="9">
        <f ca="1">IFERROR(INDEX(INDIRECT(F$2&amp;"!$o$2:$o$999"),MATCH($A85,INDIRECT(F$2&amp;"!E2:E999"),0),1),0)</f>
        <v>0</v>
      </c>
      <c r="G85" s="9">
        <f ca="1">IFERROR(INDEX(INDIRECT(G$2&amp;"!$o$2:$o$999"),MATCH($A85,INDIRECT(G$2&amp;"!E2:E999"),0),1),0)</f>
        <v>0</v>
      </c>
      <c r="H85" s="9">
        <f ca="1">IFERROR(INDEX(INDIRECT(H$2&amp;"!$o$2:$o$999"),MATCH($A85,INDIRECT(H$2&amp;"!E2:E999"),0),1),0)</f>
        <v>0</v>
      </c>
      <c r="I85" s="9">
        <f ca="1">IFERROR(INDEX(INDIRECT(I$2&amp;"!$o$2:$o$999"),MATCH($A85,INDIRECT(I$2&amp;"!E2:E999"),0),1),0)</f>
        <v>0</v>
      </c>
    </row>
    <row r="86" spans="1:9" x14ac:dyDescent="0.3">
      <c r="A86" s="9" t="s">
        <v>428</v>
      </c>
      <c r="B86" s="9">
        <f t="shared" ca="1" si="1"/>
        <v>4</v>
      </c>
      <c r="C86" s="9">
        <f ca="1">IFERROR(INDEX(INDIRECT(C$2&amp;"!$o$2:$o$999"),MATCH($A86,INDIRECT(C$2&amp;"!E2:E999"),0),1),0)</f>
        <v>0</v>
      </c>
      <c r="D86" s="9">
        <f ca="1">IFERROR(INDEX(INDIRECT(D$2&amp;"!$o$2:$o$999"),MATCH($A86,INDIRECT(D$2&amp;"!E2:E999"),0),1),0)</f>
        <v>0</v>
      </c>
      <c r="E86" s="9">
        <f ca="1">IFERROR(INDEX(INDIRECT(E$2&amp;"!$o$2:$o$999"),MATCH($A86,INDIRECT(E$2&amp;"!E2:E999"),0),1),0)</f>
        <v>4</v>
      </c>
      <c r="F86" s="9">
        <f ca="1">IFERROR(INDEX(INDIRECT(F$2&amp;"!$o$2:$o$999"),MATCH($A86,INDIRECT(F$2&amp;"!E2:E999"),0),1),0)</f>
        <v>0</v>
      </c>
      <c r="G86" s="9">
        <f ca="1">IFERROR(INDEX(INDIRECT(G$2&amp;"!$o$2:$o$999"),MATCH($A86,INDIRECT(G$2&amp;"!E2:E999"),0),1),0)</f>
        <v>0</v>
      </c>
      <c r="H86" s="9">
        <f ca="1">IFERROR(INDEX(INDIRECT(H$2&amp;"!$o$2:$o$999"),MATCH($A86,INDIRECT(H$2&amp;"!E2:E999"),0),1),0)</f>
        <v>0</v>
      </c>
      <c r="I86" s="9">
        <f ca="1">IFERROR(INDEX(INDIRECT(I$2&amp;"!$o$2:$o$999"),MATCH($A86,INDIRECT(I$2&amp;"!E2:E999"),0),1),0)</f>
        <v>0</v>
      </c>
    </row>
    <row r="87" spans="1:9" x14ac:dyDescent="0.3">
      <c r="A87" s="10" t="s">
        <v>431</v>
      </c>
      <c r="B87" s="9">
        <f t="shared" ca="1" si="1"/>
        <v>8</v>
      </c>
      <c r="C87" s="9">
        <f ca="1">IFERROR(INDEX(INDIRECT(C$2&amp;"!$o$2:$o$999"),MATCH($A87,INDIRECT(C$2&amp;"!E2:E999"),0),1),0)</f>
        <v>0</v>
      </c>
      <c r="D87" s="9">
        <f ca="1">IFERROR(INDEX(INDIRECT(D$2&amp;"!$o$2:$o$999"),MATCH($A87,INDIRECT(D$2&amp;"!E2:E999"),0),1),0)</f>
        <v>0</v>
      </c>
      <c r="E87" s="9">
        <f ca="1">IFERROR(INDEX(INDIRECT(E$2&amp;"!$o$2:$o$999"),MATCH($A87,INDIRECT(E$2&amp;"!E2:E999"),0),1),0)</f>
        <v>3.5</v>
      </c>
      <c r="F87" s="9">
        <f ca="1">IFERROR(INDEX(INDIRECT(F$2&amp;"!$o$2:$o$999"),MATCH($A87,INDIRECT(F$2&amp;"!E2:E999"),0),1),0)</f>
        <v>4.5</v>
      </c>
      <c r="G87" s="9">
        <f ca="1">IFERROR(INDEX(INDIRECT(G$2&amp;"!$o$2:$o$999"),MATCH($A87,INDIRECT(G$2&amp;"!E2:E999"),0),1),0)</f>
        <v>0</v>
      </c>
      <c r="H87" s="9">
        <f ca="1">IFERROR(INDEX(INDIRECT(H$2&amp;"!$o$2:$o$999"),MATCH($A87,INDIRECT(H$2&amp;"!E2:E999"),0),1),0)</f>
        <v>0</v>
      </c>
      <c r="I87" s="9">
        <f ca="1">IFERROR(INDEX(INDIRECT(I$2&amp;"!$o$2:$o$999"),MATCH($A87,INDIRECT(I$2&amp;"!E2:E999"),0),1),0)</f>
        <v>0</v>
      </c>
    </row>
    <row r="88" spans="1:9" x14ac:dyDescent="0.3">
      <c r="A88" s="9" t="s">
        <v>433</v>
      </c>
      <c r="B88" s="9">
        <f t="shared" ca="1" si="1"/>
        <v>6</v>
      </c>
      <c r="C88" s="9">
        <f ca="1">IFERROR(INDEX(INDIRECT(C$2&amp;"!$o$2:$o$999"),MATCH($A88,INDIRECT(C$2&amp;"!E2:E999"),0),1),0)</f>
        <v>0</v>
      </c>
      <c r="D88" s="9">
        <f ca="1">IFERROR(INDEX(INDIRECT(D$2&amp;"!$o$2:$o$999"),MATCH($A88,INDIRECT(D$2&amp;"!E2:E999"),0),1),0)</f>
        <v>0</v>
      </c>
      <c r="E88" s="9">
        <f ca="1">IFERROR(INDEX(INDIRECT(E$2&amp;"!$o$2:$o$999"),MATCH($A88,INDIRECT(E$2&amp;"!E2:E999"),0),1),0)</f>
        <v>1</v>
      </c>
      <c r="F88" s="9">
        <f ca="1">IFERROR(INDEX(INDIRECT(F$2&amp;"!$o$2:$o$999"),MATCH($A88,INDIRECT(F$2&amp;"!E2:E999"),0),1),0)</f>
        <v>1</v>
      </c>
      <c r="G88" s="9">
        <f ca="1">IFERROR(INDEX(INDIRECT(G$2&amp;"!$o$2:$o$999"),MATCH($A88,INDIRECT(G$2&amp;"!E2:E999"),0),1),0)</f>
        <v>1</v>
      </c>
      <c r="H88" s="9">
        <f ca="1">IFERROR(INDEX(INDIRECT(H$2&amp;"!$o$2:$o$999"),MATCH($A88,INDIRECT(H$2&amp;"!E2:E999"),0),1),0)</f>
        <v>3</v>
      </c>
      <c r="I88" s="9">
        <f ca="1">IFERROR(INDEX(INDIRECT(I$2&amp;"!$o$2:$o$999"),MATCH($A88,INDIRECT(I$2&amp;"!E2:E999"),0),1),0)</f>
        <v>0</v>
      </c>
    </row>
    <row r="89" spans="1:9" x14ac:dyDescent="0.3">
      <c r="A89" s="10" t="s">
        <v>435</v>
      </c>
      <c r="B89" s="9">
        <f t="shared" ca="1" si="1"/>
        <v>0</v>
      </c>
      <c r="C89" s="9">
        <f ca="1">IFERROR(INDEX(INDIRECT(C$2&amp;"!$o$2:$o$999"),MATCH($A89,INDIRECT(C$2&amp;"!E2:E999"),0),1),0)</f>
        <v>0</v>
      </c>
      <c r="D89" s="9">
        <f ca="1">IFERROR(INDEX(INDIRECT(D$2&amp;"!$o$2:$o$999"),MATCH($A89,INDIRECT(D$2&amp;"!E2:E999"),0),1),0)</f>
        <v>0</v>
      </c>
      <c r="E89" s="9">
        <f ca="1">IFERROR(INDEX(INDIRECT(E$2&amp;"!$o$2:$o$999"),MATCH($A89,INDIRECT(E$2&amp;"!E2:E999"),0),1),0)</f>
        <v>0</v>
      </c>
      <c r="F89" s="9">
        <f ca="1">IFERROR(INDEX(INDIRECT(F$2&amp;"!$o$2:$o$999"),MATCH($A89,INDIRECT(F$2&amp;"!E2:E999"),0),1),0)</f>
        <v>0</v>
      </c>
      <c r="G89" s="9">
        <f ca="1">IFERROR(INDEX(INDIRECT(G$2&amp;"!$o$2:$o$999"),MATCH($A89,INDIRECT(G$2&amp;"!E2:E999"),0),1),0)</f>
        <v>0</v>
      </c>
      <c r="H89" s="9">
        <f ca="1">IFERROR(INDEX(INDIRECT(H$2&amp;"!$o$2:$o$999"),MATCH($A89,INDIRECT(H$2&amp;"!E2:E999"),0),1),0)</f>
        <v>0</v>
      </c>
      <c r="I89" s="9">
        <f ca="1">IFERROR(INDEX(INDIRECT(I$2&amp;"!$o$2:$o$999"),MATCH($A89,INDIRECT(I$2&amp;"!E2:E999"),0),1),0)</f>
        <v>0</v>
      </c>
    </row>
    <row r="90" spans="1:9" x14ac:dyDescent="0.3">
      <c r="A90" s="9" t="s">
        <v>437</v>
      </c>
      <c r="B90" s="9">
        <f t="shared" ca="1" si="1"/>
        <v>1.5</v>
      </c>
      <c r="C90" s="9">
        <f ca="1">IFERROR(INDEX(INDIRECT(C$2&amp;"!$o$2:$o$999"),MATCH($A90,INDIRECT(C$2&amp;"!E2:E999"),0),1),0)</f>
        <v>0</v>
      </c>
      <c r="D90" s="9">
        <f ca="1">IFERROR(INDEX(INDIRECT(D$2&amp;"!$o$2:$o$999"),MATCH($A90,INDIRECT(D$2&amp;"!E2:E999"),0),1),0)</f>
        <v>0</v>
      </c>
      <c r="E90" s="9">
        <f ca="1">IFERROR(INDEX(INDIRECT(E$2&amp;"!$o$2:$o$999"),MATCH($A90,INDIRECT(E$2&amp;"!E2:E999"),0),1),0)</f>
        <v>1.5</v>
      </c>
      <c r="F90" s="9">
        <f ca="1">IFERROR(INDEX(INDIRECT(F$2&amp;"!$o$2:$o$999"),MATCH($A90,INDIRECT(F$2&amp;"!E2:E999"),0),1),0)</f>
        <v>0</v>
      </c>
      <c r="G90" s="9">
        <f ca="1">IFERROR(INDEX(INDIRECT(G$2&amp;"!$o$2:$o$999"),MATCH($A90,INDIRECT(G$2&amp;"!E2:E999"),0),1),0)</f>
        <v>0</v>
      </c>
      <c r="H90" s="9">
        <f ca="1">IFERROR(INDEX(INDIRECT(H$2&amp;"!$o$2:$o$999"),MATCH($A90,INDIRECT(H$2&amp;"!E2:E999"),0),1),0)</f>
        <v>0</v>
      </c>
      <c r="I90" s="9">
        <f ca="1">IFERROR(INDEX(INDIRECT(I$2&amp;"!$o$2:$o$999"),MATCH($A90,INDIRECT(I$2&amp;"!E2:E999"),0),1),0)</f>
        <v>0</v>
      </c>
    </row>
    <row r="91" spans="1:9" x14ac:dyDescent="0.3">
      <c r="A91" s="10" t="s">
        <v>440</v>
      </c>
      <c r="B91" s="9">
        <f t="shared" ca="1" si="1"/>
        <v>5.5</v>
      </c>
      <c r="C91" s="9">
        <f ca="1">IFERROR(INDEX(INDIRECT(C$2&amp;"!$o$2:$o$999"),MATCH($A91,INDIRECT(C$2&amp;"!E2:E999"),0),1),0)</f>
        <v>0</v>
      </c>
      <c r="D91" s="9">
        <f ca="1">IFERROR(INDEX(INDIRECT(D$2&amp;"!$o$2:$o$999"),MATCH($A91,INDIRECT(D$2&amp;"!E2:E999"),0),1),0)</f>
        <v>0</v>
      </c>
      <c r="E91" s="9">
        <f ca="1">IFERROR(INDEX(INDIRECT(E$2&amp;"!$o$2:$o$999"),MATCH($A91,INDIRECT(E$2&amp;"!E2:E999"),0),1),0)</f>
        <v>0</v>
      </c>
      <c r="F91" s="9">
        <f ca="1">IFERROR(INDEX(INDIRECT(F$2&amp;"!$o$2:$o$999"),MATCH($A91,INDIRECT(F$2&amp;"!E2:E999"),0),1),0)</f>
        <v>5.5</v>
      </c>
      <c r="G91" s="9">
        <f ca="1">IFERROR(INDEX(INDIRECT(G$2&amp;"!$o$2:$o$999"),MATCH($A91,INDIRECT(G$2&amp;"!E2:E999"),0),1),0)</f>
        <v>0</v>
      </c>
      <c r="H91" s="9">
        <f ca="1">IFERROR(INDEX(INDIRECT(H$2&amp;"!$o$2:$o$999"),MATCH($A91,INDIRECT(H$2&amp;"!E2:E999"),0),1),0)</f>
        <v>0</v>
      </c>
      <c r="I91" s="9">
        <f ca="1">IFERROR(INDEX(INDIRECT(I$2&amp;"!$o$2:$o$999"),MATCH($A91,INDIRECT(I$2&amp;"!E2:E999"),0),1),0)</f>
        <v>0</v>
      </c>
    </row>
    <row r="92" spans="1:9" x14ac:dyDescent="0.3">
      <c r="A92" s="9" t="s">
        <v>441</v>
      </c>
      <c r="B92" s="9">
        <f t="shared" ca="1" si="1"/>
        <v>13</v>
      </c>
      <c r="C92" s="9">
        <f ca="1">IFERROR(INDEX(INDIRECT(C$2&amp;"!$o$2:$o$999"),MATCH($A92,INDIRECT(C$2&amp;"!E2:E999"),0),1),0)</f>
        <v>0</v>
      </c>
      <c r="D92" s="9">
        <f ca="1">IFERROR(INDEX(INDIRECT(D$2&amp;"!$o$2:$o$999"),MATCH($A92,INDIRECT(D$2&amp;"!E2:E999"),0),1),0)</f>
        <v>0</v>
      </c>
      <c r="E92" s="9">
        <f ca="1">IFERROR(INDEX(INDIRECT(E$2&amp;"!$o$2:$o$999"),MATCH($A92,INDIRECT(E$2&amp;"!E2:E999"),0),1),0)</f>
        <v>0</v>
      </c>
      <c r="F92" s="9">
        <f ca="1">IFERROR(INDEX(INDIRECT(F$2&amp;"!$o$2:$o$999"),MATCH($A92,INDIRECT(F$2&amp;"!E2:E999"),0),1),0)</f>
        <v>4</v>
      </c>
      <c r="G92" s="9">
        <f ca="1">IFERROR(INDEX(INDIRECT(G$2&amp;"!$o$2:$o$999"),MATCH($A92,INDIRECT(G$2&amp;"!E2:E999"),0),1),0)</f>
        <v>0</v>
      </c>
      <c r="H92" s="9">
        <f ca="1">IFERROR(INDEX(INDIRECT(H$2&amp;"!$o$2:$o$999"),MATCH($A92,INDIRECT(H$2&amp;"!E2:E999"),0),1),0)</f>
        <v>5</v>
      </c>
      <c r="I92" s="9">
        <f ca="1">IFERROR(INDEX(INDIRECT(I$2&amp;"!$o$2:$o$999"),MATCH($A92,INDIRECT(I$2&amp;"!E2:E999"),0),1),0)</f>
        <v>4</v>
      </c>
    </row>
    <row r="93" spans="1:9" x14ac:dyDescent="0.3">
      <c r="A93" s="10" t="s">
        <v>445</v>
      </c>
      <c r="B93" s="9">
        <f t="shared" ca="1" si="1"/>
        <v>8</v>
      </c>
      <c r="C93" s="9">
        <f ca="1">IFERROR(INDEX(INDIRECT(C$2&amp;"!$o$2:$o$999"),MATCH($A93,INDIRECT(C$2&amp;"!E2:E999"),0),1),0)</f>
        <v>0</v>
      </c>
      <c r="D93" s="9">
        <f ca="1">IFERROR(INDEX(INDIRECT(D$2&amp;"!$o$2:$o$999"),MATCH($A93,INDIRECT(D$2&amp;"!E2:E999"),0),1),0)</f>
        <v>0</v>
      </c>
      <c r="E93" s="9">
        <f ca="1">IFERROR(INDEX(INDIRECT(E$2&amp;"!$o$2:$o$999"),MATCH($A93,INDIRECT(E$2&amp;"!E2:E999"),0),1),0)</f>
        <v>0</v>
      </c>
      <c r="F93" s="9">
        <f ca="1">IFERROR(INDEX(INDIRECT(F$2&amp;"!$o$2:$o$999"),MATCH($A93,INDIRECT(F$2&amp;"!E2:E999"),0),1),0)</f>
        <v>4</v>
      </c>
      <c r="G93" s="9">
        <f ca="1">IFERROR(INDEX(INDIRECT(G$2&amp;"!$o$2:$o$999"),MATCH($A93,INDIRECT(G$2&amp;"!E2:E999"),0),1),0)</f>
        <v>4</v>
      </c>
      <c r="H93" s="9">
        <f ca="1">IFERROR(INDEX(INDIRECT(H$2&amp;"!$o$2:$o$999"),MATCH($A93,INDIRECT(H$2&amp;"!E2:E999"),0),1),0)</f>
        <v>0</v>
      </c>
      <c r="I93" s="9">
        <f ca="1">IFERROR(INDEX(INDIRECT(I$2&amp;"!$o$2:$o$999"),MATCH($A93,INDIRECT(I$2&amp;"!E2:E999"),0),1),0)</f>
        <v>0</v>
      </c>
    </row>
    <row r="94" spans="1:9" x14ac:dyDescent="0.3">
      <c r="A94" s="9" t="s">
        <v>448</v>
      </c>
      <c r="B94" s="9">
        <f t="shared" ca="1" si="1"/>
        <v>3</v>
      </c>
      <c r="C94" s="9">
        <f ca="1">IFERROR(INDEX(INDIRECT(C$2&amp;"!$o$2:$o$999"),MATCH($A94,INDIRECT(C$2&amp;"!E2:E999"),0),1),0)</f>
        <v>0</v>
      </c>
      <c r="D94" s="9">
        <f ca="1">IFERROR(INDEX(INDIRECT(D$2&amp;"!$o$2:$o$999"),MATCH($A94,INDIRECT(D$2&amp;"!E2:E999"),0),1),0)</f>
        <v>0</v>
      </c>
      <c r="E94" s="9">
        <f ca="1">IFERROR(INDEX(INDIRECT(E$2&amp;"!$o$2:$o$999"),MATCH($A94,INDIRECT(E$2&amp;"!E2:E999"),0),1),0)</f>
        <v>0</v>
      </c>
      <c r="F94" s="9">
        <f ca="1">IFERROR(INDEX(INDIRECT(F$2&amp;"!$o$2:$o$999"),MATCH($A94,INDIRECT(F$2&amp;"!E2:E999"),0),1),0)</f>
        <v>3</v>
      </c>
      <c r="G94" s="9">
        <f ca="1">IFERROR(INDEX(INDIRECT(G$2&amp;"!$o$2:$o$999"),MATCH($A94,INDIRECT(G$2&amp;"!E2:E999"),0),1),0)</f>
        <v>0</v>
      </c>
      <c r="H94" s="9">
        <f ca="1">IFERROR(INDEX(INDIRECT(H$2&amp;"!$o$2:$o$999"),MATCH($A94,INDIRECT(H$2&amp;"!E2:E999"),0),1),0)</f>
        <v>0</v>
      </c>
      <c r="I94" s="9">
        <f ca="1">IFERROR(INDEX(INDIRECT(I$2&amp;"!$o$2:$o$999"),MATCH($A94,INDIRECT(I$2&amp;"!E2:E999"),0),1),0)</f>
        <v>0</v>
      </c>
    </row>
    <row r="95" spans="1:9" x14ac:dyDescent="0.3">
      <c r="A95" s="10" t="s">
        <v>450</v>
      </c>
      <c r="B95" s="9">
        <f t="shared" ca="1" si="1"/>
        <v>8</v>
      </c>
      <c r="C95" s="9">
        <f ca="1">IFERROR(INDEX(INDIRECT(C$2&amp;"!$o$2:$o$999"),MATCH($A95,INDIRECT(C$2&amp;"!E2:E999"),0),1),0)</f>
        <v>0</v>
      </c>
      <c r="D95" s="9">
        <f ca="1">IFERROR(INDEX(INDIRECT(D$2&amp;"!$o$2:$o$999"),MATCH($A95,INDIRECT(D$2&amp;"!E2:E999"),0),1),0)</f>
        <v>0</v>
      </c>
      <c r="E95" s="9">
        <f ca="1">IFERROR(INDEX(INDIRECT(E$2&amp;"!$o$2:$o$999"),MATCH($A95,INDIRECT(E$2&amp;"!E2:E999"),0),1),0)</f>
        <v>0</v>
      </c>
      <c r="F95" s="9">
        <f ca="1">IFERROR(INDEX(INDIRECT(F$2&amp;"!$o$2:$o$999"),MATCH($A95,INDIRECT(F$2&amp;"!E2:E999"),0),1),0)</f>
        <v>3</v>
      </c>
      <c r="G95" s="9">
        <f ca="1">IFERROR(INDEX(INDIRECT(G$2&amp;"!$o$2:$o$999"),MATCH($A95,INDIRECT(G$2&amp;"!E2:E999"),0),1),0)</f>
        <v>0</v>
      </c>
      <c r="H95" s="9">
        <f ca="1">IFERROR(INDEX(INDIRECT(H$2&amp;"!$o$2:$o$999"),MATCH($A95,INDIRECT(H$2&amp;"!E2:E999"),0),1),0)</f>
        <v>3</v>
      </c>
      <c r="I95" s="9">
        <f ca="1">IFERROR(INDEX(INDIRECT(I$2&amp;"!$o$2:$o$999"),MATCH($A95,INDIRECT(I$2&amp;"!E2:E999"),0),1),0)</f>
        <v>2</v>
      </c>
    </row>
    <row r="96" spans="1:9" x14ac:dyDescent="0.3">
      <c r="A96" s="9" t="s">
        <v>451</v>
      </c>
      <c r="B96" s="9">
        <f t="shared" ca="1" si="1"/>
        <v>11</v>
      </c>
      <c r="C96" s="9">
        <f ca="1">IFERROR(INDEX(INDIRECT(C$2&amp;"!$o$2:$o$999"),MATCH($A96,INDIRECT(C$2&amp;"!E2:E999"),0),1),0)</f>
        <v>0</v>
      </c>
      <c r="D96" s="9">
        <f ca="1">IFERROR(INDEX(INDIRECT(D$2&amp;"!$o$2:$o$999"),MATCH($A96,INDIRECT(D$2&amp;"!E2:E999"),0),1),0)</f>
        <v>0</v>
      </c>
      <c r="E96" s="9">
        <f ca="1">IFERROR(INDEX(INDIRECT(E$2&amp;"!$o$2:$o$999"),MATCH($A96,INDIRECT(E$2&amp;"!E2:E999"),0),1),0)</f>
        <v>0</v>
      </c>
      <c r="F96" s="9">
        <f ca="1">IFERROR(INDEX(INDIRECT(F$2&amp;"!$o$2:$o$999"),MATCH($A96,INDIRECT(F$2&amp;"!E2:E999"),0),1),0)</f>
        <v>2</v>
      </c>
      <c r="G96" s="9">
        <f ca="1">IFERROR(INDEX(INDIRECT(G$2&amp;"!$o$2:$o$999"),MATCH($A96,INDIRECT(G$2&amp;"!E2:E999"),0),1),0)</f>
        <v>4</v>
      </c>
      <c r="H96" s="9">
        <f ca="1">IFERROR(INDEX(INDIRECT(H$2&amp;"!$o$2:$o$999"),MATCH($A96,INDIRECT(H$2&amp;"!E2:E999"),0),1),0)</f>
        <v>3</v>
      </c>
      <c r="I96" s="9">
        <f ca="1">IFERROR(INDEX(INDIRECT(I$2&amp;"!$o$2:$o$999"),MATCH($A96,INDIRECT(I$2&amp;"!E2:E999"),0),1),0)</f>
        <v>2</v>
      </c>
    </row>
    <row r="97" spans="1:9" x14ac:dyDescent="0.3">
      <c r="A97" s="10" t="s">
        <v>455</v>
      </c>
      <c r="B97" s="9">
        <f t="shared" ca="1" si="1"/>
        <v>1</v>
      </c>
      <c r="C97" s="9">
        <f ca="1">IFERROR(INDEX(INDIRECT(C$2&amp;"!$o$2:$o$999"),MATCH($A97,INDIRECT(C$2&amp;"!E2:E999"),0),1),0)</f>
        <v>0</v>
      </c>
      <c r="D97" s="9">
        <f ca="1">IFERROR(INDEX(INDIRECT(D$2&amp;"!$o$2:$o$999"),MATCH($A97,INDIRECT(D$2&amp;"!E2:E999"),0),1),0)</f>
        <v>0</v>
      </c>
      <c r="E97" s="9">
        <f ca="1">IFERROR(INDEX(INDIRECT(E$2&amp;"!$o$2:$o$999"),MATCH($A97,INDIRECT(E$2&amp;"!E2:E999"),0),1),0)</f>
        <v>0</v>
      </c>
      <c r="F97" s="9">
        <f ca="1">IFERROR(INDEX(INDIRECT(F$2&amp;"!$o$2:$o$999"),MATCH($A97,INDIRECT(F$2&amp;"!E2:E999"),0),1),0)</f>
        <v>1</v>
      </c>
      <c r="G97" s="9">
        <f ca="1">IFERROR(INDEX(INDIRECT(G$2&amp;"!$o$2:$o$999"),MATCH($A97,INDIRECT(G$2&amp;"!E2:E999"),0),1),0)</f>
        <v>0</v>
      </c>
      <c r="H97" s="9">
        <f ca="1">IFERROR(INDEX(INDIRECT(H$2&amp;"!$o$2:$o$999"),MATCH($A97,INDIRECT(H$2&amp;"!E2:E999"),0),1),0)</f>
        <v>0</v>
      </c>
      <c r="I97" s="9">
        <f ca="1">IFERROR(INDEX(INDIRECT(I$2&amp;"!$o$2:$o$999"),MATCH($A97,INDIRECT(I$2&amp;"!E2:E999"),0),1),0)</f>
        <v>0</v>
      </c>
    </row>
    <row r="98" spans="1:9" x14ac:dyDescent="0.3">
      <c r="A98" s="9" t="s">
        <v>457</v>
      </c>
      <c r="B98" s="9">
        <f t="shared" ca="1" si="1"/>
        <v>0</v>
      </c>
      <c r="C98" s="9">
        <f ca="1">IFERROR(INDEX(INDIRECT(C$2&amp;"!$o$2:$o$999"),MATCH($A98,INDIRECT(C$2&amp;"!E2:E999"),0),1),0)</f>
        <v>0</v>
      </c>
      <c r="D98" s="9">
        <f ca="1">IFERROR(INDEX(INDIRECT(D$2&amp;"!$o$2:$o$999"),MATCH($A98,INDIRECT(D$2&amp;"!E2:E999"),0),1),0)</f>
        <v>0</v>
      </c>
      <c r="E98" s="9">
        <f ca="1">IFERROR(INDEX(INDIRECT(E$2&amp;"!$o$2:$o$999"),MATCH($A98,INDIRECT(E$2&amp;"!E2:E999"),0),1),0)</f>
        <v>0</v>
      </c>
      <c r="F98" s="9">
        <f ca="1">IFERROR(INDEX(INDIRECT(F$2&amp;"!$o$2:$o$999"),MATCH($A98,INDIRECT(F$2&amp;"!E2:E999"),0),1),0)</f>
        <v>0</v>
      </c>
      <c r="G98" s="9">
        <f ca="1">IFERROR(INDEX(INDIRECT(G$2&amp;"!$o$2:$o$999"),MATCH($A98,INDIRECT(G$2&amp;"!E2:E999"),0),1),0)</f>
        <v>0</v>
      </c>
      <c r="H98" s="9">
        <f ca="1">IFERROR(INDEX(INDIRECT(H$2&amp;"!$o$2:$o$999"),MATCH($A98,INDIRECT(H$2&amp;"!E2:E999"),0),1),0)</f>
        <v>0</v>
      </c>
      <c r="I98" s="9">
        <f ca="1">IFERROR(INDEX(INDIRECT(I$2&amp;"!$o$2:$o$999"),MATCH($A98,INDIRECT(I$2&amp;"!E2:E999"),0),1),0)</f>
        <v>0</v>
      </c>
    </row>
    <row r="99" spans="1:9" x14ac:dyDescent="0.3">
      <c r="A99" s="10" t="s">
        <v>458</v>
      </c>
      <c r="B99" s="9">
        <f t="shared" ca="1" si="1"/>
        <v>2.5</v>
      </c>
      <c r="C99" s="9">
        <f ca="1">IFERROR(INDEX(INDIRECT(C$2&amp;"!$o$2:$o$999"),MATCH($A99,INDIRECT(C$2&amp;"!E2:E999"),0),1),0)</f>
        <v>0</v>
      </c>
      <c r="D99" s="9">
        <f ca="1">IFERROR(INDEX(INDIRECT(D$2&amp;"!$o$2:$o$999"),MATCH($A99,INDIRECT(D$2&amp;"!E2:E999"),0),1),0)</f>
        <v>0</v>
      </c>
      <c r="E99" s="9">
        <f ca="1">IFERROR(INDEX(INDIRECT(E$2&amp;"!$o$2:$o$999"),MATCH($A99,INDIRECT(E$2&amp;"!E2:E999"),0),1),0)</f>
        <v>0</v>
      </c>
      <c r="F99" s="9">
        <f ca="1">IFERROR(INDEX(INDIRECT(F$2&amp;"!$o$2:$o$999"),MATCH($A99,INDIRECT(F$2&amp;"!E2:E999"),0),1),0)</f>
        <v>2.5</v>
      </c>
      <c r="G99" s="9">
        <f ca="1">IFERROR(INDEX(INDIRECT(G$2&amp;"!$o$2:$o$999"),MATCH($A99,INDIRECT(G$2&amp;"!E2:E999"),0),1),0)</f>
        <v>0</v>
      </c>
      <c r="H99" s="9">
        <f ca="1">IFERROR(INDEX(INDIRECT(H$2&amp;"!$o$2:$o$999"),MATCH($A99,INDIRECT(H$2&amp;"!E2:E999"),0),1),0)</f>
        <v>0</v>
      </c>
      <c r="I99" s="9">
        <f ca="1">IFERROR(INDEX(INDIRECT(I$2&amp;"!$o$2:$o$999"),MATCH($A99,INDIRECT(I$2&amp;"!E2:E999"),0),1),0)</f>
        <v>0</v>
      </c>
    </row>
    <row r="100" spans="1:9" x14ac:dyDescent="0.3">
      <c r="A100" s="9" t="s">
        <v>460</v>
      </c>
      <c r="B100" s="9">
        <f t="shared" ca="1" si="1"/>
        <v>1.5</v>
      </c>
      <c r="C100" s="9">
        <f ca="1">IFERROR(INDEX(INDIRECT(C$2&amp;"!$o$2:$o$999"),MATCH($A100,INDIRECT(C$2&amp;"!E2:E999"),0),1),0)</f>
        <v>0</v>
      </c>
      <c r="D100" s="9">
        <f ca="1">IFERROR(INDEX(INDIRECT(D$2&amp;"!$o$2:$o$999"),MATCH($A100,INDIRECT(D$2&amp;"!E2:E999"),0),1),0)</f>
        <v>0</v>
      </c>
      <c r="E100" s="9">
        <f ca="1">IFERROR(INDEX(INDIRECT(E$2&amp;"!$o$2:$o$999"),MATCH($A100,INDIRECT(E$2&amp;"!E2:E999"),0),1),0)</f>
        <v>0</v>
      </c>
      <c r="F100" s="9">
        <f ca="1">IFERROR(INDEX(INDIRECT(F$2&amp;"!$o$2:$o$999"),MATCH($A100,INDIRECT(F$2&amp;"!E2:E999"),0),1),0)</f>
        <v>1.5</v>
      </c>
      <c r="G100" s="9">
        <f ca="1">IFERROR(INDEX(INDIRECT(G$2&amp;"!$o$2:$o$999"),MATCH($A100,INDIRECT(G$2&amp;"!E2:E999"),0),1),0)</f>
        <v>0</v>
      </c>
      <c r="H100" s="9">
        <f ca="1">IFERROR(INDEX(INDIRECT(H$2&amp;"!$o$2:$o$999"),MATCH($A100,INDIRECT(H$2&amp;"!E2:E999"),0),1),0)</f>
        <v>0</v>
      </c>
      <c r="I100" s="9">
        <f ca="1">IFERROR(INDEX(INDIRECT(I$2&amp;"!$o$2:$o$999"),MATCH($A100,INDIRECT(I$2&amp;"!E2:E999"),0),1),0)</f>
        <v>0</v>
      </c>
    </row>
    <row r="101" spans="1:9" x14ac:dyDescent="0.3">
      <c r="A101" s="10" t="s">
        <v>463</v>
      </c>
      <c r="B101" s="9">
        <f t="shared" ca="1" si="1"/>
        <v>0</v>
      </c>
      <c r="C101" s="9">
        <f ca="1">IFERROR(INDEX(INDIRECT(C$2&amp;"!$o$2:$o$999"),MATCH($A101,INDIRECT(C$2&amp;"!E2:E999"),0),1),0)</f>
        <v>0</v>
      </c>
      <c r="D101" s="9">
        <f ca="1">IFERROR(INDEX(INDIRECT(D$2&amp;"!$o$2:$o$999"),MATCH($A101,INDIRECT(D$2&amp;"!E2:E999"),0),1),0)</f>
        <v>0</v>
      </c>
      <c r="E101" s="9">
        <f ca="1">IFERROR(INDEX(INDIRECT(E$2&amp;"!$o$2:$o$999"),MATCH($A101,INDIRECT(E$2&amp;"!E2:E999"),0),1),0)</f>
        <v>0</v>
      </c>
      <c r="F101" s="9">
        <f ca="1">IFERROR(INDEX(INDIRECT(F$2&amp;"!$o$2:$o$999"),MATCH($A101,INDIRECT(F$2&amp;"!E2:E999"),0),1),0)</f>
        <v>0</v>
      </c>
      <c r="G101" s="9">
        <f ca="1">IFERROR(INDEX(INDIRECT(G$2&amp;"!$o$2:$o$999"),MATCH($A101,INDIRECT(G$2&amp;"!E2:E999"),0),1),0)</f>
        <v>0</v>
      </c>
      <c r="H101" s="9">
        <f ca="1">IFERROR(INDEX(INDIRECT(H$2&amp;"!$o$2:$o$999"),MATCH($A101,INDIRECT(H$2&amp;"!E2:E999"),0),1),0)</f>
        <v>0</v>
      </c>
      <c r="I101" s="9">
        <f ca="1">IFERROR(INDEX(INDIRECT(I$2&amp;"!$o$2:$o$999"),MATCH($A101,INDIRECT(I$2&amp;"!E2:E999"),0),1),0)</f>
        <v>0</v>
      </c>
    </row>
    <row r="102" spans="1:9" x14ac:dyDescent="0.3">
      <c r="A102" s="9" t="s">
        <v>465</v>
      </c>
      <c r="B102" s="9">
        <f t="shared" ca="1" si="1"/>
        <v>5.5</v>
      </c>
      <c r="C102" s="9">
        <f ca="1">IFERROR(INDEX(INDIRECT(C$2&amp;"!$o$2:$o$999"),MATCH($A102,INDIRECT(C$2&amp;"!E2:E999"),0),1),0)</f>
        <v>0</v>
      </c>
      <c r="D102" s="9">
        <f ca="1">IFERROR(INDEX(INDIRECT(D$2&amp;"!$o$2:$o$999"),MATCH($A102,INDIRECT(D$2&amp;"!E2:E999"),0),1),0)</f>
        <v>0</v>
      </c>
      <c r="E102" s="9">
        <f ca="1">IFERROR(INDEX(INDIRECT(E$2&amp;"!$o$2:$o$999"),MATCH($A102,INDIRECT(E$2&amp;"!E2:E999"),0),1),0)</f>
        <v>0</v>
      </c>
      <c r="F102" s="9">
        <f ca="1">IFERROR(INDEX(INDIRECT(F$2&amp;"!$o$2:$o$999"),MATCH($A102,INDIRECT(F$2&amp;"!E2:E999"),0),1),0)</f>
        <v>0</v>
      </c>
      <c r="G102" s="9">
        <f ca="1">IFERROR(INDEX(INDIRECT(G$2&amp;"!$o$2:$o$999"),MATCH($A102,INDIRECT(G$2&amp;"!E2:E999"),0),1),0)</f>
        <v>5.5</v>
      </c>
      <c r="H102" s="9">
        <f ca="1">IFERROR(INDEX(INDIRECT(H$2&amp;"!$o$2:$o$999"),MATCH($A102,INDIRECT(H$2&amp;"!E2:E999"),0),1),0)</f>
        <v>0</v>
      </c>
      <c r="I102" s="9">
        <f ca="1">IFERROR(INDEX(INDIRECT(I$2&amp;"!$o$2:$o$999"),MATCH($A102,INDIRECT(I$2&amp;"!E2:E999"),0),1),0)</f>
        <v>0</v>
      </c>
    </row>
    <row r="103" spans="1:9" x14ac:dyDescent="0.3">
      <c r="A103" s="10" t="s">
        <v>467</v>
      </c>
      <c r="B103" s="9">
        <f t="shared" ca="1" si="1"/>
        <v>8.5</v>
      </c>
      <c r="C103" s="9">
        <f ca="1">IFERROR(INDEX(INDIRECT(C$2&amp;"!$o$2:$o$999"),MATCH($A103,INDIRECT(C$2&amp;"!E2:E999"),0),1),0)</f>
        <v>0</v>
      </c>
      <c r="D103" s="9">
        <f ca="1">IFERROR(INDEX(INDIRECT(D$2&amp;"!$o$2:$o$999"),MATCH($A103,INDIRECT(D$2&amp;"!E2:E999"),0),1),0)</f>
        <v>0</v>
      </c>
      <c r="E103" s="9">
        <f ca="1">IFERROR(INDEX(INDIRECT(E$2&amp;"!$o$2:$o$999"),MATCH($A103,INDIRECT(E$2&amp;"!E2:E999"),0),1),0)</f>
        <v>0</v>
      </c>
      <c r="F103" s="9">
        <f ca="1">IFERROR(INDEX(INDIRECT(F$2&amp;"!$o$2:$o$999"),MATCH($A103,INDIRECT(F$2&amp;"!E2:E999"),0),1),0)</f>
        <v>0</v>
      </c>
      <c r="G103" s="9">
        <f ca="1">IFERROR(INDEX(INDIRECT(G$2&amp;"!$o$2:$o$999"),MATCH($A103,INDIRECT(G$2&amp;"!E2:E999"),0),1),0)</f>
        <v>5</v>
      </c>
      <c r="H103" s="9">
        <f ca="1">IFERROR(INDEX(INDIRECT(H$2&amp;"!$o$2:$o$999"),MATCH($A103,INDIRECT(H$2&amp;"!E2:E999"),0),1),0)</f>
        <v>0</v>
      </c>
      <c r="I103" s="9">
        <f ca="1">IFERROR(INDEX(INDIRECT(I$2&amp;"!$o$2:$o$999"),MATCH($A103,INDIRECT(I$2&amp;"!E2:E999"),0),1),0)</f>
        <v>3.5</v>
      </c>
    </row>
    <row r="104" spans="1:9" x14ac:dyDescent="0.3">
      <c r="A104" s="9" t="s">
        <v>471</v>
      </c>
      <c r="B104" s="9">
        <f t="shared" ca="1" si="1"/>
        <v>3</v>
      </c>
      <c r="C104" s="9">
        <f ca="1">IFERROR(INDEX(INDIRECT(C$2&amp;"!$o$2:$o$999"),MATCH($A104,INDIRECT(C$2&amp;"!E2:E999"),0),1),0)</f>
        <v>0</v>
      </c>
      <c r="D104" s="9">
        <f ca="1">IFERROR(INDEX(INDIRECT(D$2&amp;"!$o$2:$o$999"),MATCH($A104,INDIRECT(D$2&amp;"!E2:E999"),0),1),0)</f>
        <v>0</v>
      </c>
      <c r="E104" s="9">
        <f ca="1">IFERROR(INDEX(INDIRECT(E$2&amp;"!$o$2:$o$999"),MATCH($A104,INDIRECT(E$2&amp;"!E2:E999"),0),1),0)</f>
        <v>0</v>
      </c>
      <c r="F104" s="9">
        <f ca="1">IFERROR(INDEX(INDIRECT(F$2&amp;"!$o$2:$o$999"),MATCH($A104,INDIRECT(F$2&amp;"!E2:E999"),0),1),0)</f>
        <v>0</v>
      </c>
      <c r="G104" s="9">
        <f ca="1">IFERROR(INDEX(INDIRECT(G$2&amp;"!$o$2:$o$999"),MATCH($A104,INDIRECT(G$2&amp;"!E2:E999"),0),1),0)</f>
        <v>3</v>
      </c>
      <c r="H104" s="9">
        <f ca="1">IFERROR(INDEX(INDIRECT(H$2&amp;"!$o$2:$o$999"),MATCH($A104,INDIRECT(H$2&amp;"!E2:E999"),0),1),0)</f>
        <v>0</v>
      </c>
      <c r="I104" s="9">
        <f ca="1">IFERROR(INDEX(INDIRECT(I$2&amp;"!$o$2:$o$999"),MATCH($A104,INDIRECT(I$2&amp;"!E2:E999"),0),1),0)</f>
        <v>0</v>
      </c>
    </row>
    <row r="105" spans="1:9" x14ac:dyDescent="0.3">
      <c r="A105" s="10" t="s">
        <v>473</v>
      </c>
      <c r="B105" s="9">
        <f t="shared" ca="1" si="1"/>
        <v>6</v>
      </c>
      <c r="C105" s="9">
        <f ca="1">IFERROR(INDEX(INDIRECT(C$2&amp;"!$o$2:$o$999"),MATCH($A105,INDIRECT(C$2&amp;"!E2:E999"),0),1),0)</f>
        <v>0</v>
      </c>
      <c r="D105" s="9">
        <f ca="1">IFERROR(INDEX(INDIRECT(D$2&amp;"!$o$2:$o$999"),MATCH($A105,INDIRECT(D$2&amp;"!E2:E999"),0),1),0)</f>
        <v>0</v>
      </c>
      <c r="E105" s="9">
        <f ca="1">IFERROR(INDEX(INDIRECT(E$2&amp;"!$o$2:$o$999"),MATCH($A105,INDIRECT(E$2&amp;"!E2:E999"),0),1),0)</f>
        <v>0</v>
      </c>
      <c r="F105" s="9">
        <f ca="1">IFERROR(INDEX(INDIRECT(F$2&amp;"!$o$2:$o$999"),MATCH($A105,INDIRECT(F$2&amp;"!E2:E999"),0),1),0)</f>
        <v>0</v>
      </c>
      <c r="G105" s="9">
        <f ca="1">IFERROR(INDEX(INDIRECT(G$2&amp;"!$o$2:$o$999"),MATCH($A105,INDIRECT(G$2&amp;"!E2:E999"),0),1),0)</f>
        <v>3</v>
      </c>
      <c r="H105" s="9">
        <f ca="1">IFERROR(INDEX(INDIRECT(H$2&amp;"!$o$2:$o$999"),MATCH($A105,INDIRECT(H$2&amp;"!E2:E999"),0),1),0)</f>
        <v>0</v>
      </c>
      <c r="I105" s="9">
        <f ca="1">IFERROR(INDEX(INDIRECT(I$2&amp;"!$o$2:$o$999"),MATCH($A105,INDIRECT(I$2&amp;"!E2:E999"),0),1),0)</f>
        <v>3</v>
      </c>
    </row>
    <row r="106" spans="1:9" x14ac:dyDescent="0.3">
      <c r="A106" s="9" t="s">
        <v>475</v>
      </c>
      <c r="B106" s="9">
        <f t="shared" ca="1" si="1"/>
        <v>2</v>
      </c>
      <c r="C106" s="9">
        <f ca="1">IFERROR(INDEX(INDIRECT(C$2&amp;"!$o$2:$o$999"),MATCH($A106,INDIRECT(C$2&amp;"!E2:E999"),0),1),0)</f>
        <v>0</v>
      </c>
      <c r="D106" s="9">
        <f ca="1">IFERROR(INDEX(INDIRECT(D$2&amp;"!$o$2:$o$999"),MATCH($A106,INDIRECT(D$2&amp;"!E2:E999"),0),1),0)</f>
        <v>0</v>
      </c>
      <c r="E106" s="9">
        <f ca="1">IFERROR(INDEX(INDIRECT(E$2&amp;"!$o$2:$o$999"),MATCH($A106,INDIRECT(E$2&amp;"!E2:E999"),0),1),0)</f>
        <v>0</v>
      </c>
      <c r="F106" s="9">
        <f ca="1">IFERROR(INDEX(INDIRECT(F$2&amp;"!$o$2:$o$999"),MATCH($A106,INDIRECT(F$2&amp;"!E2:E999"),0),1),0)</f>
        <v>0</v>
      </c>
      <c r="G106" s="9">
        <f ca="1">IFERROR(INDEX(INDIRECT(G$2&amp;"!$o$2:$o$999"),MATCH($A106,INDIRECT(G$2&amp;"!E2:E999"),0),1),0)</f>
        <v>2</v>
      </c>
      <c r="H106" s="9">
        <f ca="1">IFERROR(INDEX(INDIRECT(H$2&amp;"!$o$2:$o$999"),MATCH($A106,INDIRECT(H$2&amp;"!E2:E999"),0),1),0)</f>
        <v>0</v>
      </c>
      <c r="I106" s="9">
        <f ca="1">IFERROR(INDEX(INDIRECT(I$2&amp;"!$o$2:$o$999"),MATCH($A106,INDIRECT(I$2&amp;"!E2:E999"),0),1),0)</f>
        <v>0</v>
      </c>
    </row>
    <row r="107" spans="1:9" x14ac:dyDescent="0.3">
      <c r="A107" s="10" t="s">
        <v>477</v>
      </c>
      <c r="B107" s="9">
        <f t="shared" ca="1" si="1"/>
        <v>3</v>
      </c>
      <c r="C107" s="9">
        <f ca="1">IFERROR(INDEX(INDIRECT(C$2&amp;"!$o$2:$o$999"),MATCH($A107,INDIRECT(C$2&amp;"!E2:E999"),0),1),0)</f>
        <v>0</v>
      </c>
      <c r="D107" s="9">
        <f ca="1">IFERROR(INDEX(INDIRECT(D$2&amp;"!$o$2:$o$999"),MATCH($A107,INDIRECT(D$2&amp;"!E2:E999"),0),1),0)</f>
        <v>0</v>
      </c>
      <c r="E107" s="9">
        <f ca="1">IFERROR(INDEX(INDIRECT(E$2&amp;"!$o$2:$o$999"),MATCH($A107,INDIRECT(E$2&amp;"!E2:E999"),0),1),0)</f>
        <v>0</v>
      </c>
      <c r="F107" s="9">
        <f ca="1">IFERROR(INDEX(INDIRECT(F$2&amp;"!$o$2:$o$999"),MATCH($A107,INDIRECT(F$2&amp;"!E2:E999"),0),1),0)</f>
        <v>0</v>
      </c>
      <c r="G107" s="9">
        <f ca="1">IFERROR(INDEX(INDIRECT(G$2&amp;"!$o$2:$o$999"),MATCH($A107,INDIRECT(G$2&amp;"!E2:E999"),0),1),0)</f>
        <v>2</v>
      </c>
      <c r="H107" s="9">
        <f ca="1">IFERROR(INDEX(INDIRECT(H$2&amp;"!$o$2:$o$999"),MATCH($A107,INDIRECT(H$2&amp;"!E2:E999"),0),1),0)</f>
        <v>0</v>
      </c>
      <c r="I107" s="9">
        <f ca="1">IFERROR(INDEX(INDIRECT(I$2&amp;"!$o$2:$o$999"),MATCH($A107,INDIRECT(I$2&amp;"!E2:E999"),0),1),0)</f>
        <v>1</v>
      </c>
    </row>
    <row r="108" spans="1:9" x14ac:dyDescent="0.3">
      <c r="A108" s="9" t="s">
        <v>479</v>
      </c>
      <c r="B108" s="9">
        <f t="shared" ca="1" si="1"/>
        <v>1</v>
      </c>
      <c r="C108" s="9">
        <f ca="1">IFERROR(INDEX(INDIRECT(C$2&amp;"!$o$2:$o$999"),MATCH($A108,INDIRECT(C$2&amp;"!E2:E999"),0),1),0)</f>
        <v>0</v>
      </c>
      <c r="D108" s="9">
        <f ca="1">IFERROR(INDEX(INDIRECT(D$2&amp;"!$o$2:$o$999"),MATCH($A108,INDIRECT(D$2&amp;"!E2:E999"),0),1),0)</f>
        <v>0</v>
      </c>
      <c r="E108" s="9">
        <f ca="1">IFERROR(INDEX(INDIRECT(E$2&amp;"!$o$2:$o$999"),MATCH($A108,INDIRECT(E$2&amp;"!E2:E999"),0),1),0)</f>
        <v>0</v>
      </c>
      <c r="F108" s="9">
        <f ca="1">IFERROR(INDEX(INDIRECT(F$2&amp;"!$o$2:$o$999"),MATCH($A108,INDIRECT(F$2&amp;"!E2:E999"),0),1),0)</f>
        <v>0</v>
      </c>
      <c r="G108" s="9">
        <f ca="1">IFERROR(INDEX(INDIRECT(G$2&amp;"!$o$2:$o$999"),MATCH($A108,INDIRECT(G$2&amp;"!E2:E999"),0),1),0)</f>
        <v>1</v>
      </c>
      <c r="H108" s="9">
        <f ca="1">IFERROR(INDEX(INDIRECT(H$2&amp;"!$o$2:$o$999"),MATCH($A108,INDIRECT(H$2&amp;"!E2:E999"),0),1),0)</f>
        <v>0</v>
      </c>
      <c r="I108" s="9">
        <f ca="1">IFERROR(INDEX(INDIRECT(I$2&amp;"!$o$2:$o$999"),MATCH($A108,INDIRECT(I$2&amp;"!E2:E999"),0),1),0)</f>
        <v>0</v>
      </c>
    </row>
    <row r="109" spans="1:9" x14ac:dyDescent="0.3">
      <c r="A109" s="10" t="s">
        <v>481</v>
      </c>
      <c r="B109" s="9">
        <f t="shared" ca="1" si="1"/>
        <v>1</v>
      </c>
      <c r="C109" s="9">
        <f ca="1">IFERROR(INDEX(INDIRECT(C$2&amp;"!$o$2:$o$999"),MATCH($A109,INDIRECT(C$2&amp;"!E2:E999"),0),1),0)</f>
        <v>0</v>
      </c>
      <c r="D109" s="9">
        <f ca="1">IFERROR(INDEX(INDIRECT(D$2&amp;"!$o$2:$o$999"),MATCH($A109,INDIRECT(D$2&amp;"!E2:E999"),0),1),0)</f>
        <v>0</v>
      </c>
      <c r="E109" s="9">
        <f ca="1">IFERROR(INDEX(INDIRECT(E$2&amp;"!$o$2:$o$999"),MATCH($A109,INDIRECT(E$2&amp;"!E2:E999"),0),1),0)</f>
        <v>0</v>
      </c>
      <c r="F109" s="9">
        <f ca="1">IFERROR(INDEX(INDIRECT(F$2&amp;"!$o$2:$o$999"),MATCH($A109,INDIRECT(F$2&amp;"!E2:E999"),0),1),0)</f>
        <v>0</v>
      </c>
      <c r="G109" s="9">
        <f ca="1">IFERROR(INDEX(INDIRECT(G$2&amp;"!$o$2:$o$999"),MATCH($A109,INDIRECT(G$2&amp;"!E2:E999"),0),1),0)</f>
        <v>1</v>
      </c>
      <c r="H109" s="9">
        <f ca="1">IFERROR(INDEX(INDIRECT(H$2&amp;"!$o$2:$o$999"),MATCH($A109,INDIRECT(H$2&amp;"!E2:E999"),0),1),0)</f>
        <v>0</v>
      </c>
      <c r="I109" s="9">
        <f ca="1">IFERROR(INDEX(INDIRECT(I$2&amp;"!$o$2:$o$999"),MATCH($A109,INDIRECT(I$2&amp;"!E2:E999"),0),1),0)</f>
        <v>0</v>
      </c>
    </row>
    <row r="110" spans="1:9" x14ac:dyDescent="0.3">
      <c r="A110" s="9" t="s">
        <v>483</v>
      </c>
      <c r="B110" s="9">
        <f t="shared" ca="1" si="1"/>
        <v>0</v>
      </c>
      <c r="C110" s="9">
        <f ca="1">IFERROR(INDEX(INDIRECT(C$2&amp;"!$o$2:$o$999"),MATCH($A110,INDIRECT(C$2&amp;"!E2:E999"),0),1),0)</f>
        <v>0</v>
      </c>
      <c r="D110" s="9">
        <f ca="1">IFERROR(INDEX(INDIRECT(D$2&amp;"!$o$2:$o$999"),MATCH($A110,INDIRECT(D$2&amp;"!E2:E999"),0),1),0)</f>
        <v>0</v>
      </c>
      <c r="E110" s="9">
        <f ca="1">IFERROR(INDEX(INDIRECT(E$2&amp;"!$o$2:$o$999"),MATCH($A110,INDIRECT(E$2&amp;"!E2:E999"),0),1),0)</f>
        <v>0</v>
      </c>
      <c r="F110" s="9">
        <f ca="1">IFERROR(INDEX(INDIRECT(F$2&amp;"!$o$2:$o$999"),MATCH($A110,INDIRECT(F$2&amp;"!E2:E999"),0),1),0)</f>
        <v>0</v>
      </c>
      <c r="G110" s="9">
        <f ca="1">IFERROR(INDEX(INDIRECT(G$2&amp;"!$o$2:$o$999"),MATCH($A110,INDIRECT(G$2&amp;"!E2:E999"),0),1),0)</f>
        <v>0</v>
      </c>
      <c r="H110" s="9">
        <f ca="1">IFERROR(INDEX(INDIRECT(H$2&amp;"!$o$2:$o$999"),MATCH($A110,INDIRECT(H$2&amp;"!E2:E999"),0),1),0)</f>
        <v>0</v>
      </c>
      <c r="I110" s="9">
        <f ca="1">IFERROR(INDEX(INDIRECT(I$2&amp;"!$o$2:$o$999"),MATCH($A110,INDIRECT(I$2&amp;"!E2:E999"),0),1),0)</f>
        <v>0</v>
      </c>
    </row>
    <row r="111" spans="1:9" x14ac:dyDescent="0.3">
      <c r="A111" s="10" t="s">
        <v>485</v>
      </c>
      <c r="B111" s="9">
        <f t="shared" ca="1" si="1"/>
        <v>1</v>
      </c>
      <c r="C111" s="9">
        <f ca="1">IFERROR(INDEX(INDIRECT(C$2&amp;"!$o$2:$o$999"),MATCH($A111,INDIRECT(C$2&amp;"!E2:E999"),0),1),0)</f>
        <v>0</v>
      </c>
      <c r="D111" s="9">
        <f ca="1">IFERROR(INDEX(INDIRECT(D$2&amp;"!$o$2:$o$999"),MATCH($A111,INDIRECT(D$2&amp;"!E2:E999"),0),1),0)</f>
        <v>0</v>
      </c>
      <c r="E111" s="9">
        <f ca="1">IFERROR(INDEX(INDIRECT(E$2&amp;"!$o$2:$o$999"),MATCH($A111,INDIRECT(E$2&amp;"!E2:E999"),0),1),0)</f>
        <v>0</v>
      </c>
      <c r="F111" s="9">
        <f ca="1">IFERROR(INDEX(INDIRECT(F$2&amp;"!$o$2:$o$999"),MATCH($A111,INDIRECT(F$2&amp;"!E2:E999"),0),1),0)</f>
        <v>0</v>
      </c>
      <c r="G111" s="9">
        <f ca="1">IFERROR(INDEX(INDIRECT(G$2&amp;"!$o$2:$o$999"),MATCH($A111,INDIRECT(G$2&amp;"!E2:E999"),0),1),0)</f>
        <v>1</v>
      </c>
      <c r="H111" s="9">
        <f ca="1">IFERROR(INDEX(INDIRECT(H$2&amp;"!$o$2:$o$999"),MATCH($A111,INDIRECT(H$2&amp;"!E2:E999"),0),1),0)</f>
        <v>0</v>
      </c>
      <c r="I111" s="9">
        <f ca="1">IFERROR(INDEX(INDIRECT(I$2&amp;"!$o$2:$o$999"),MATCH($A111,INDIRECT(I$2&amp;"!E2:E999"),0),1),0)</f>
        <v>0</v>
      </c>
    </row>
    <row r="112" spans="1:9" x14ac:dyDescent="0.3">
      <c r="A112" s="9" t="s">
        <v>487</v>
      </c>
      <c r="B112" s="9">
        <f t="shared" ca="1" si="1"/>
        <v>0</v>
      </c>
      <c r="C112" s="9">
        <f ca="1">IFERROR(INDEX(INDIRECT(C$2&amp;"!$o$2:$o$999"),MATCH($A112,INDIRECT(C$2&amp;"!E2:E999"),0),1),0)</f>
        <v>0</v>
      </c>
      <c r="D112" s="9">
        <f ca="1">IFERROR(INDEX(INDIRECT(D$2&amp;"!$o$2:$o$999"),MATCH($A112,INDIRECT(D$2&amp;"!E2:E999"),0),1),0)</f>
        <v>0</v>
      </c>
      <c r="E112" s="9">
        <f ca="1">IFERROR(INDEX(INDIRECT(E$2&amp;"!$o$2:$o$999"),MATCH($A112,INDIRECT(E$2&amp;"!E2:E999"),0),1),0)</f>
        <v>0</v>
      </c>
      <c r="F112" s="9">
        <f ca="1">IFERROR(INDEX(INDIRECT(F$2&amp;"!$o$2:$o$999"),MATCH($A112,INDIRECT(F$2&amp;"!E2:E999"),0),1),0)</f>
        <v>0</v>
      </c>
      <c r="G112" s="9">
        <f ca="1">IFERROR(INDEX(INDIRECT(G$2&amp;"!$o$2:$o$999"),MATCH($A112,INDIRECT(G$2&amp;"!E2:E999"),0),1),0)</f>
        <v>0</v>
      </c>
      <c r="H112" s="9">
        <f ca="1">IFERROR(INDEX(INDIRECT(H$2&amp;"!$o$2:$o$999"),MATCH($A112,INDIRECT(H$2&amp;"!E2:E999"),0),1),0)</f>
        <v>0</v>
      </c>
      <c r="I112" s="9">
        <f ca="1">IFERROR(INDEX(INDIRECT(I$2&amp;"!$o$2:$o$999"),MATCH($A112,INDIRECT(I$2&amp;"!E2:E999"),0),1),0)</f>
        <v>0</v>
      </c>
    </row>
    <row r="113" spans="1:9" x14ac:dyDescent="0.3">
      <c r="A113" s="10" t="s">
        <v>490</v>
      </c>
      <c r="B113" s="9">
        <f t="shared" ca="1" si="1"/>
        <v>3</v>
      </c>
      <c r="C113" s="9">
        <f ca="1">IFERROR(INDEX(INDIRECT(C$2&amp;"!$o$2:$o$999"),MATCH($A113,INDIRECT(C$2&amp;"!E2:E999"),0),1),0)</f>
        <v>0</v>
      </c>
      <c r="D113" s="9">
        <f ca="1">IFERROR(INDEX(INDIRECT(D$2&amp;"!$o$2:$o$999"),MATCH($A113,INDIRECT(D$2&amp;"!E2:E999"),0),1),0)</f>
        <v>0</v>
      </c>
      <c r="E113" s="9">
        <f ca="1">IFERROR(INDEX(INDIRECT(E$2&amp;"!$o$2:$o$999"),MATCH($A113,INDIRECT(E$2&amp;"!E2:E999"),0),1),0)</f>
        <v>0</v>
      </c>
      <c r="F113" s="9">
        <f ca="1">IFERROR(INDEX(INDIRECT(F$2&amp;"!$o$2:$o$999"),MATCH($A113,INDIRECT(F$2&amp;"!E2:E999"),0),1),0)</f>
        <v>0</v>
      </c>
      <c r="G113" s="9">
        <f ca="1">IFERROR(INDEX(INDIRECT(G$2&amp;"!$o$2:$o$999"),MATCH($A113,INDIRECT(G$2&amp;"!E2:E999"),0),1),0)</f>
        <v>0</v>
      </c>
      <c r="H113" s="9">
        <f ca="1">IFERROR(INDEX(INDIRECT(H$2&amp;"!$o$2:$o$999"),MATCH($A113,INDIRECT(H$2&amp;"!E2:E999"),0),1),0)</f>
        <v>3</v>
      </c>
      <c r="I113" s="9">
        <f ca="1">IFERROR(INDEX(INDIRECT(I$2&amp;"!$o$2:$o$999"),MATCH($A113,INDIRECT(I$2&amp;"!E2:E999"),0),1),0)</f>
        <v>0</v>
      </c>
    </row>
    <row r="114" spans="1:9" x14ac:dyDescent="0.3">
      <c r="A114" s="9" t="s">
        <v>492</v>
      </c>
      <c r="B114" s="9">
        <f t="shared" ca="1" si="1"/>
        <v>4</v>
      </c>
      <c r="C114" s="9">
        <f ca="1">IFERROR(INDEX(INDIRECT(C$2&amp;"!$o$2:$o$999"),MATCH($A114,INDIRECT(C$2&amp;"!E2:E999"),0),1),0)</f>
        <v>0</v>
      </c>
      <c r="D114" s="9">
        <f ca="1">IFERROR(INDEX(INDIRECT(D$2&amp;"!$o$2:$o$999"),MATCH($A114,INDIRECT(D$2&amp;"!E2:E999"),0),1),0)</f>
        <v>0</v>
      </c>
      <c r="E114" s="9">
        <f ca="1">IFERROR(INDEX(INDIRECT(E$2&amp;"!$o$2:$o$999"),MATCH($A114,INDIRECT(E$2&amp;"!E2:E999"),0),1),0)</f>
        <v>0</v>
      </c>
      <c r="F114" s="9">
        <f ca="1">IFERROR(INDEX(INDIRECT(F$2&amp;"!$o$2:$o$999"),MATCH($A114,INDIRECT(F$2&amp;"!E2:E999"),0),1),0)</f>
        <v>0</v>
      </c>
      <c r="G114" s="9">
        <f ca="1">IFERROR(INDEX(INDIRECT(G$2&amp;"!$o$2:$o$999"),MATCH($A114,INDIRECT(G$2&amp;"!E2:E999"),0),1),0)</f>
        <v>0</v>
      </c>
      <c r="H114" s="9">
        <f ca="1">IFERROR(INDEX(INDIRECT(H$2&amp;"!$o$2:$o$999"),MATCH($A114,INDIRECT(H$2&amp;"!E2:E999"),0),1),0)</f>
        <v>3</v>
      </c>
      <c r="I114" s="9">
        <f ca="1">IFERROR(INDEX(INDIRECT(I$2&amp;"!$o$2:$o$999"),MATCH($A114,INDIRECT(I$2&amp;"!E2:E999"),0),1),0)</f>
        <v>1</v>
      </c>
    </row>
    <row r="115" spans="1:9" x14ac:dyDescent="0.3">
      <c r="A115" s="10" t="s">
        <v>494</v>
      </c>
      <c r="B115" s="9">
        <f t="shared" ca="1" si="1"/>
        <v>6</v>
      </c>
      <c r="C115" s="9">
        <f ca="1">IFERROR(INDEX(INDIRECT(C$2&amp;"!$o$2:$o$999"),MATCH($A115,INDIRECT(C$2&amp;"!E2:E999"),0),1),0)</f>
        <v>0</v>
      </c>
      <c r="D115" s="9">
        <f ca="1">IFERROR(INDEX(INDIRECT(D$2&amp;"!$o$2:$o$999"),MATCH($A115,INDIRECT(D$2&amp;"!E2:E999"),0),1),0)</f>
        <v>0</v>
      </c>
      <c r="E115" s="9">
        <f ca="1">IFERROR(INDEX(INDIRECT(E$2&amp;"!$o$2:$o$999"),MATCH($A115,INDIRECT(E$2&amp;"!E2:E999"),0),1),0)</f>
        <v>0</v>
      </c>
      <c r="F115" s="9">
        <f ca="1">IFERROR(INDEX(INDIRECT(F$2&amp;"!$o$2:$o$999"),MATCH($A115,INDIRECT(F$2&amp;"!E2:E999"),0),1),0)</f>
        <v>0</v>
      </c>
      <c r="G115" s="9">
        <f ca="1">IFERROR(INDEX(INDIRECT(G$2&amp;"!$o$2:$o$999"),MATCH($A115,INDIRECT(G$2&amp;"!E2:E999"),0),1),0)</f>
        <v>0</v>
      </c>
      <c r="H115" s="9">
        <f ca="1">IFERROR(INDEX(INDIRECT(H$2&amp;"!$o$2:$o$999"),MATCH($A115,INDIRECT(H$2&amp;"!E2:E999"),0),1),0)</f>
        <v>2</v>
      </c>
      <c r="I115" s="9">
        <f ca="1">IFERROR(INDEX(INDIRECT(I$2&amp;"!$o$2:$o$999"),MATCH($A115,INDIRECT(I$2&amp;"!E2:E999"),0),1),0)</f>
        <v>4</v>
      </c>
    </row>
    <row r="116" spans="1:9" x14ac:dyDescent="0.3">
      <c r="A116" s="9" t="s">
        <v>495</v>
      </c>
      <c r="B116" s="9">
        <f t="shared" ca="1" si="1"/>
        <v>2</v>
      </c>
      <c r="C116" s="9">
        <f ca="1">IFERROR(INDEX(INDIRECT(C$2&amp;"!$o$2:$o$999"),MATCH($A116,INDIRECT(C$2&amp;"!E2:E999"),0),1),0)</f>
        <v>0</v>
      </c>
      <c r="D116" s="9">
        <f ca="1">IFERROR(INDEX(INDIRECT(D$2&amp;"!$o$2:$o$999"),MATCH($A116,INDIRECT(D$2&amp;"!E2:E999"),0),1),0)</f>
        <v>0</v>
      </c>
      <c r="E116" s="9">
        <f ca="1">IFERROR(INDEX(INDIRECT(E$2&amp;"!$o$2:$o$999"),MATCH($A116,INDIRECT(E$2&amp;"!E2:E999"),0),1),0)</f>
        <v>0</v>
      </c>
      <c r="F116" s="9">
        <f ca="1">IFERROR(INDEX(INDIRECT(F$2&amp;"!$o$2:$o$999"),MATCH($A116,INDIRECT(F$2&amp;"!E2:E999"),0),1),0)</f>
        <v>0</v>
      </c>
      <c r="G116" s="9">
        <f ca="1">IFERROR(INDEX(INDIRECT(G$2&amp;"!$o$2:$o$999"),MATCH($A116,INDIRECT(G$2&amp;"!E2:E999"),0),1),0)</f>
        <v>0</v>
      </c>
      <c r="H116" s="9">
        <f ca="1">IFERROR(INDEX(INDIRECT(H$2&amp;"!$o$2:$o$999"),MATCH($A116,INDIRECT(H$2&amp;"!E2:E999"),0),1),0)</f>
        <v>2</v>
      </c>
      <c r="I116" s="9">
        <f ca="1">IFERROR(INDEX(INDIRECT(I$2&amp;"!$o$2:$o$999"),MATCH($A116,INDIRECT(I$2&amp;"!E2:E999"),0),1),0)</f>
        <v>0</v>
      </c>
    </row>
    <row r="117" spans="1:9" x14ac:dyDescent="0.3">
      <c r="A117" s="10" t="s">
        <v>497</v>
      </c>
      <c r="B117" s="9">
        <f t="shared" ca="1" si="1"/>
        <v>3.5</v>
      </c>
      <c r="C117" s="9">
        <f ca="1">IFERROR(INDEX(INDIRECT(C$2&amp;"!$o$2:$o$999"),MATCH($A117,INDIRECT(C$2&amp;"!E2:E999"),0),1),0)</f>
        <v>0</v>
      </c>
      <c r="D117" s="9">
        <f ca="1">IFERROR(INDEX(INDIRECT(D$2&amp;"!$o$2:$o$999"),MATCH($A117,INDIRECT(D$2&amp;"!E2:E999"),0),1),0)</f>
        <v>0</v>
      </c>
      <c r="E117" s="9">
        <f ca="1">IFERROR(INDEX(INDIRECT(E$2&amp;"!$o$2:$o$999"),MATCH($A117,INDIRECT(E$2&amp;"!E2:E999"),0),1),0)</f>
        <v>0</v>
      </c>
      <c r="F117" s="9">
        <f ca="1">IFERROR(INDEX(INDIRECT(F$2&amp;"!$o$2:$o$999"),MATCH($A117,INDIRECT(F$2&amp;"!E2:E999"),0),1),0)</f>
        <v>0</v>
      </c>
      <c r="G117" s="9">
        <f ca="1">IFERROR(INDEX(INDIRECT(G$2&amp;"!$o$2:$o$999"),MATCH($A117,INDIRECT(G$2&amp;"!E2:E999"),0),1),0)</f>
        <v>0</v>
      </c>
      <c r="H117" s="9">
        <f ca="1">IFERROR(INDEX(INDIRECT(H$2&amp;"!$o$2:$o$999"),MATCH($A117,INDIRECT(H$2&amp;"!E2:E999"),0),1),0)</f>
        <v>1.5</v>
      </c>
      <c r="I117" s="9">
        <f ca="1">IFERROR(INDEX(INDIRECT(I$2&amp;"!$o$2:$o$999"),MATCH($A117,INDIRECT(I$2&amp;"!E2:E999"),0),1),0)</f>
        <v>2</v>
      </c>
    </row>
    <row r="118" spans="1:9" x14ac:dyDescent="0.3">
      <c r="A118" s="9" t="s">
        <v>500</v>
      </c>
      <c r="B118" s="9">
        <f t="shared" ca="1" si="1"/>
        <v>2</v>
      </c>
      <c r="C118" s="9">
        <f ca="1">IFERROR(INDEX(INDIRECT(C$2&amp;"!$o$2:$o$999"),MATCH($A118,INDIRECT(C$2&amp;"!E2:E999"),0),1),0)</f>
        <v>0</v>
      </c>
      <c r="D118" s="9">
        <f ca="1">IFERROR(INDEX(INDIRECT(D$2&amp;"!$o$2:$o$999"),MATCH($A118,INDIRECT(D$2&amp;"!E2:E999"),0),1),0)</f>
        <v>0</v>
      </c>
      <c r="E118" s="9">
        <f ca="1">IFERROR(INDEX(INDIRECT(E$2&amp;"!$o$2:$o$999"),MATCH($A118,INDIRECT(E$2&amp;"!E2:E999"),0),1),0)</f>
        <v>0</v>
      </c>
      <c r="F118" s="9">
        <f ca="1">IFERROR(INDEX(INDIRECT(F$2&amp;"!$o$2:$o$999"),MATCH($A118,INDIRECT(F$2&amp;"!E2:E999"),0),1),0)</f>
        <v>0</v>
      </c>
      <c r="G118" s="9">
        <f ca="1">IFERROR(INDEX(INDIRECT(G$2&amp;"!$o$2:$o$999"),MATCH($A118,INDIRECT(G$2&amp;"!E2:E999"),0),1),0)</f>
        <v>0</v>
      </c>
      <c r="H118" s="9">
        <f ca="1">IFERROR(INDEX(INDIRECT(H$2&amp;"!$o$2:$o$999"),MATCH($A118,INDIRECT(H$2&amp;"!E2:E999"),0),1),0)</f>
        <v>2</v>
      </c>
      <c r="I118" s="9">
        <f ca="1">IFERROR(INDEX(INDIRECT(I$2&amp;"!$o$2:$o$999"),MATCH($A118,INDIRECT(I$2&amp;"!E2:E999"),0),1),0)</f>
        <v>0</v>
      </c>
    </row>
    <row r="119" spans="1:9" x14ac:dyDescent="0.3">
      <c r="A119" s="10" t="s">
        <v>502</v>
      </c>
      <c r="B119" s="9">
        <f t="shared" ca="1" si="1"/>
        <v>1</v>
      </c>
      <c r="C119" s="9">
        <f ca="1">IFERROR(INDEX(INDIRECT(C$2&amp;"!$o$2:$o$999"),MATCH($A119,INDIRECT(C$2&amp;"!E2:E999"),0),1),0)</f>
        <v>0</v>
      </c>
      <c r="D119" s="9">
        <f ca="1">IFERROR(INDEX(INDIRECT(D$2&amp;"!$o$2:$o$999"),MATCH($A119,INDIRECT(D$2&amp;"!E2:E999"),0),1),0)</f>
        <v>0</v>
      </c>
      <c r="E119" s="9">
        <f ca="1">IFERROR(INDEX(INDIRECT(E$2&amp;"!$o$2:$o$999"),MATCH($A119,INDIRECT(E$2&amp;"!E2:E999"),0),1),0)</f>
        <v>0</v>
      </c>
      <c r="F119" s="9">
        <f ca="1">IFERROR(INDEX(INDIRECT(F$2&amp;"!$o$2:$o$999"),MATCH($A119,INDIRECT(F$2&amp;"!E2:E999"),0),1),0)</f>
        <v>0</v>
      </c>
      <c r="G119" s="9">
        <f ca="1">IFERROR(INDEX(INDIRECT(G$2&amp;"!$o$2:$o$999"),MATCH($A119,INDIRECT(G$2&amp;"!E2:E999"),0),1),0)</f>
        <v>0</v>
      </c>
      <c r="H119" s="9">
        <f ca="1">IFERROR(INDEX(INDIRECT(H$2&amp;"!$o$2:$o$999"),MATCH($A119,INDIRECT(H$2&amp;"!E2:E999"),0),1),0)</f>
        <v>1</v>
      </c>
      <c r="I119" s="9">
        <f ca="1">IFERROR(INDEX(INDIRECT(I$2&amp;"!$o$2:$o$999"),MATCH($A119,INDIRECT(I$2&amp;"!E2:E999"),0),1),0)</f>
        <v>0</v>
      </c>
    </row>
    <row r="120" spans="1:9" x14ac:dyDescent="0.3">
      <c r="A120" s="9" t="s">
        <v>504</v>
      </c>
      <c r="B120" s="9">
        <f t="shared" ca="1" si="1"/>
        <v>0</v>
      </c>
      <c r="C120" s="9">
        <f ca="1">IFERROR(INDEX(INDIRECT(C$2&amp;"!$o$2:$o$999"),MATCH($A120,INDIRECT(C$2&amp;"!E2:E999"),0),1),0)</f>
        <v>0</v>
      </c>
      <c r="D120" s="9">
        <f ca="1">IFERROR(INDEX(INDIRECT(D$2&amp;"!$o$2:$o$999"),MATCH($A120,INDIRECT(D$2&amp;"!E2:E999"),0),1),0)</f>
        <v>0</v>
      </c>
      <c r="E120" s="9">
        <f ca="1">IFERROR(INDEX(INDIRECT(E$2&amp;"!$o$2:$o$999"),MATCH($A120,INDIRECT(E$2&amp;"!E2:E999"),0),1),0)</f>
        <v>0</v>
      </c>
      <c r="F120" s="9">
        <f ca="1">IFERROR(INDEX(INDIRECT(F$2&amp;"!$o$2:$o$999"),MATCH($A120,INDIRECT(F$2&amp;"!E2:E999"),0),1),0)</f>
        <v>0</v>
      </c>
      <c r="G120" s="9">
        <f ca="1">IFERROR(INDEX(INDIRECT(G$2&amp;"!$o$2:$o$999"),MATCH($A120,INDIRECT(G$2&amp;"!E2:E999"),0),1),0)</f>
        <v>0</v>
      </c>
      <c r="H120" s="9">
        <f ca="1">IFERROR(INDEX(INDIRECT(H$2&amp;"!$o$2:$o$999"),MATCH($A120,INDIRECT(H$2&amp;"!E2:E999"),0),1),0)</f>
        <v>0</v>
      </c>
      <c r="I120" s="9">
        <f ca="1">IFERROR(INDEX(INDIRECT(I$2&amp;"!$o$2:$o$999"),MATCH($A120,INDIRECT(I$2&amp;"!E2:E999"),0),1),0)</f>
        <v>0</v>
      </c>
    </row>
    <row r="121" spans="1:9" x14ac:dyDescent="0.3">
      <c r="A121" s="10" t="s">
        <v>507</v>
      </c>
      <c r="B121" s="9">
        <f t="shared" ca="1" si="1"/>
        <v>4.5</v>
      </c>
      <c r="C121" s="9">
        <f ca="1">IFERROR(INDEX(INDIRECT(C$2&amp;"!$o$2:$o$999"),MATCH($A121,INDIRECT(C$2&amp;"!E2:E999"),0),1),0)</f>
        <v>0</v>
      </c>
      <c r="D121" s="9">
        <f ca="1">IFERROR(INDEX(INDIRECT(D$2&amp;"!$o$2:$o$999"),MATCH($A121,INDIRECT(D$2&amp;"!E2:E999"),0),1),0)</f>
        <v>0</v>
      </c>
      <c r="E121" s="9">
        <f ca="1">IFERROR(INDEX(INDIRECT(E$2&amp;"!$o$2:$o$999"),MATCH($A121,INDIRECT(E$2&amp;"!E2:E999"),0),1),0)</f>
        <v>0</v>
      </c>
      <c r="F121" s="9">
        <f ca="1">IFERROR(INDEX(INDIRECT(F$2&amp;"!$o$2:$o$999"),MATCH($A121,INDIRECT(F$2&amp;"!E2:E999"),0),1),0)</f>
        <v>0</v>
      </c>
      <c r="G121" s="9">
        <f ca="1">IFERROR(INDEX(INDIRECT(G$2&amp;"!$o$2:$o$999"),MATCH($A121,INDIRECT(G$2&amp;"!E2:E999"),0),1),0)</f>
        <v>0</v>
      </c>
      <c r="H121" s="9">
        <f ca="1">IFERROR(INDEX(INDIRECT(H$2&amp;"!$o$2:$o$999"),MATCH($A121,INDIRECT(H$2&amp;"!E2:E999"),0),1),0)</f>
        <v>0</v>
      </c>
      <c r="I121" s="9">
        <f ca="1">IFERROR(INDEX(INDIRECT(I$2&amp;"!$o$2:$o$999"),MATCH($A121,INDIRECT(I$2&amp;"!E2:E999"),0),1),0)</f>
        <v>4.5</v>
      </c>
    </row>
    <row r="122" spans="1:9" x14ac:dyDescent="0.3">
      <c r="A122" s="9" t="s">
        <v>513</v>
      </c>
      <c r="B122" s="9">
        <f t="shared" ca="1" si="1"/>
        <v>4.5</v>
      </c>
      <c r="C122" s="9">
        <f ca="1">IFERROR(INDEX(INDIRECT(C$2&amp;"!$o$2:$o$999"),MATCH($A122,INDIRECT(C$2&amp;"!E2:E999"),0),1),0)</f>
        <v>0</v>
      </c>
      <c r="D122" s="9">
        <f ca="1">IFERROR(INDEX(INDIRECT(D$2&amp;"!$o$2:$o$999"),MATCH($A122,INDIRECT(D$2&amp;"!E2:E999"),0),1),0)</f>
        <v>0</v>
      </c>
      <c r="E122" s="9">
        <f ca="1">IFERROR(INDEX(INDIRECT(E$2&amp;"!$o$2:$o$999"),MATCH($A122,INDIRECT(E$2&amp;"!E2:E999"),0),1),0)</f>
        <v>0</v>
      </c>
      <c r="F122" s="9">
        <f ca="1">IFERROR(INDEX(INDIRECT(F$2&amp;"!$o$2:$o$999"),MATCH($A122,INDIRECT(F$2&amp;"!E2:E999"),0),1),0)</f>
        <v>0</v>
      </c>
      <c r="G122" s="9">
        <f ca="1">IFERROR(INDEX(INDIRECT(G$2&amp;"!$o$2:$o$999"),MATCH($A122,INDIRECT(G$2&amp;"!E2:E999"),0),1),0)</f>
        <v>0</v>
      </c>
      <c r="H122" s="9">
        <f ca="1">IFERROR(INDEX(INDIRECT(H$2&amp;"!$o$2:$o$999"),MATCH($A122,INDIRECT(H$2&amp;"!E2:E999"),0),1),0)</f>
        <v>0</v>
      </c>
      <c r="I122" s="9">
        <f ca="1">IFERROR(INDEX(INDIRECT(I$2&amp;"!$o$2:$o$999"),MATCH($A122,INDIRECT(I$2&amp;"!E2:E999"),0),1),0)</f>
        <v>4.5</v>
      </c>
    </row>
    <row r="123" spans="1:9" x14ac:dyDescent="0.3">
      <c r="A123" s="10" t="s">
        <v>516</v>
      </c>
      <c r="B123" s="9">
        <f t="shared" ca="1" si="1"/>
        <v>4</v>
      </c>
      <c r="C123" s="9">
        <f ca="1">IFERROR(INDEX(INDIRECT(C$2&amp;"!$o$2:$o$999"),MATCH($A123,INDIRECT(C$2&amp;"!E2:E999"),0),1),0)</f>
        <v>0</v>
      </c>
      <c r="D123" s="9">
        <f ca="1">IFERROR(INDEX(INDIRECT(D$2&amp;"!$o$2:$o$999"),MATCH($A123,INDIRECT(D$2&amp;"!E2:E999"),0),1),0)</f>
        <v>0</v>
      </c>
      <c r="E123" s="9">
        <f ca="1">IFERROR(INDEX(INDIRECT(E$2&amp;"!$o$2:$o$999"),MATCH($A123,INDIRECT(E$2&amp;"!E2:E999"),0),1),0)</f>
        <v>0</v>
      </c>
      <c r="F123" s="9">
        <f ca="1">IFERROR(INDEX(INDIRECT(F$2&amp;"!$o$2:$o$999"),MATCH($A123,INDIRECT(F$2&amp;"!E2:E999"),0),1),0)</f>
        <v>0</v>
      </c>
      <c r="G123" s="9">
        <f ca="1">IFERROR(INDEX(INDIRECT(G$2&amp;"!$o$2:$o$999"),MATCH($A123,INDIRECT(G$2&amp;"!E2:E999"),0),1),0)</f>
        <v>0</v>
      </c>
      <c r="H123" s="9">
        <f ca="1">IFERROR(INDEX(INDIRECT(H$2&amp;"!$o$2:$o$999"),MATCH($A123,INDIRECT(H$2&amp;"!E2:E999"),0),1),0)</f>
        <v>0</v>
      </c>
      <c r="I123" s="9">
        <f ca="1">IFERROR(INDEX(INDIRECT(I$2&amp;"!$o$2:$o$999"),MATCH($A123,INDIRECT(I$2&amp;"!E2:E999"),0),1),0)</f>
        <v>4</v>
      </c>
    </row>
    <row r="124" spans="1:9" x14ac:dyDescent="0.3">
      <c r="A124" s="9" t="s">
        <v>518</v>
      </c>
      <c r="B124" s="9">
        <f t="shared" ca="1" si="1"/>
        <v>4</v>
      </c>
      <c r="C124" s="9">
        <f ca="1">IFERROR(INDEX(INDIRECT(C$2&amp;"!$o$2:$o$999"),MATCH($A124,INDIRECT(C$2&amp;"!E2:E999"),0),1),0)</f>
        <v>0</v>
      </c>
      <c r="D124" s="9">
        <f ca="1">IFERROR(INDEX(INDIRECT(D$2&amp;"!$o$2:$o$999"),MATCH($A124,INDIRECT(D$2&amp;"!E2:E999"),0),1),0)</f>
        <v>0</v>
      </c>
      <c r="E124" s="9">
        <f ca="1">IFERROR(INDEX(INDIRECT(E$2&amp;"!$o$2:$o$999"),MATCH($A124,INDIRECT(E$2&amp;"!E2:E999"),0),1),0)</f>
        <v>0</v>
      </c>
      <c r="F124" s="9">
        <f ca="1">IFERROR(INDEX(INDIRECT(F$2&amp;"!$o$2:$o$999"),MATCH($A124,INDIRECT(F$2&amp;"!E2:E999"),0),1),0)</f>
        <v>0</v>
      </c>
      <c r="G124" s="9">
        <f ca="1">IFERROR(INDEX(INDIRECT(G$2&amp;"!$o$2:$o$999"),MATCH($A124,INDIRECT(G$2&amp;"!E2:E999"),0),1),0)</f>
        <v>0</v>
      </c>
      <c r="H124" s="9">
        <f ca="1">IFERROR(INDEX(INDIRECT(H$2&amp;"!$o$2:$o$999"),MATCH($A124,INDIRECT(H$2&amp;"!E2:E999"),0),1),0)</f>
        <v>0</v>
      </c>
      <c r="I124" s="9">
        <f ca="1">IFERROR(INDEX(INDIRECT(I$2&amp;"!$o$2:$o$999"),MATCH($A124,INDIRECT(I$2&amp;"!E2:E999"),0),1),0)</f>
        <v>4</v>
      </c>
    </row>
    <row r="125" spans="1:9" x14ac:dyDescent="0.3">
      <c r="A125" s="10" t="s">
        <v>523</v>
      </c>
      <c r="B125" s="9">
        <f t="shared" ca="1" si="1"/>
        <v>3</v>
      </c>
      <c r="C125" s="9">
        <f ca="1">IFERROR(INDEX(INDIRECT(C$2&amp;"!$o$2:$o$999"),MATCH($A125,INDIRECT(C$2&amp;"!E2:E999"),0),1),0)</f>
        <v>0</v>
      </c>
      <c r="D125" s="9">
        <f ca="1">IFERROR(INDEX(INDIRECT(D$2&amp;"!$o$2:$o$999"),MATCH($A125,INDIRECT(D$2&amp;"!E2:E999"),0),1),0)</f>
        <v>0</v>
      </c>
      <c r="E125" s="9">
        <f ca="1">IFERROR(INDEX(INDIRECT(E$2&amp;"!$o$2:$o$999"),MATCH($A125,INDIRECT(E$2&amp;"!E2:E999"),0),1),0)</f>
        <v>0</v>
      </c>
      <c r="F125" s="9">
        <f ca="1">IFERROR(INDEX(INDIRECT(F$2&amp;"!$o$2:$o$999"),MATCH($A125,INDIRECT(F$2&amp;"!E2:E999"),0),1),0)</f>
        <v>0</v>
      </c>
      <c r="G125" s="9">
        <f ca="1">IFERROR(INDEX(INDIRECT(G$2&amp;"!$o$2:$o$999"),MATCH($A125,INDIRECT(G$2&amp;"!E2:E999"),0),1),0)</f>
        <v>0</v>
      </c>
      <c r="H125" s="9">
        <f ca="1">IFERROR(INDEX(INDIRECT(H$2&amp;"!$o$2:$o$999"),MATCH($A125,INDIRECT(H$2&amp;"!E2:E999"),0),1),0)</f>
        <v>0</v>
      </c>
      <c r="I125" s="9">
        <f ca="1">IFERROR(INDEX(INDIRECT(I$2&amp;"!$o$2:$o$999"),MATCH($A125,INDIRECT(I$2&amp;"!E2:E999"),0),1),0)</f>
        <v>3</v>
      </c>
    </row>
    <row r="126" spans="1:9" x14ac:dyDescent="0.3">
      <c r="A126" s="9" t="s">
        <v>525</v>
      </c>
      <c r="B126" s="9">
        <f t="shared" ca="1" si="1"/>
        <v>3</v>
      </c>
      <c r="C126" s="9">
        <f ca="1">IFERROR(INDEX(INDIRECT(C$2&amp;"!$o$2:$o$999"),MATCH($A126,INDIRECT(C$2&amp;"!E2:E999"),0),1),0)</f>
        <v>0</v>
      </c>
      <c r="D126" s="9">
        <f ca="1">IFERROR(INDEX(INDIRECT(D$2&amp;"!$o$2:$o$999"),MATCH($A126,INDIRECT(D$2&amp;"!E2:E999"),0),1),0)</f>
        <v>0</v>
      </c>
      <c r="E126" s="9">
        <f ca="1">IFERROR(INDEX(INDIRECT(E$2&amp;"!$o$2:$o$999"),MATCH($A126,INDIRECT(E$2&amp;"!E2:E999"),0),1),0)</f>
        <v>0</v>
      </c>
      <c r="F126" s="9">
        <f ca="1">IFERROR(INDEX(INDIRECT(F$2&amp;"!$o$2:$o$999"),MATCH($A126,INDIRECT(F$2&amp;"!E2:E999"),0),1),0)</f>
        <v>0</v>
      </c>
      <c r="G126" s="9">
        <f ca="1">IFERROR(INDEX(INDIRECT(G$2&amp;"!$o$2:$o$999"),MATCH($A126,INDIRECT(G$2&amp;"!E2:E999"),0),1),0)</f>
        <v>0</v>
      </c>
      <c r="H126" s="9">
        <f ca="1">IFERROR(INDEX(INDIRECT(H$2&amp;"!$o$2:$o$999"),MATCH($A126,INDIRECT(H$2&amp;"!E2:E999"),0),1),0)</f>
        <v>0</v>
      </c>
      <c r="I126" s="9">
        <f ca="1">IFERROR(INDEX(INDIRECT(I$2&amp;"!$o$2:$o$999"),MATCH($A126,INDIRECT(I$2&amp;"!E2:E999"),0),1),0)</f>
        <v>3</v>
      </c>
    </row>
    <row r="127" spans="1:9" x14ac:dyDescent="0.3">
      <c r="A127" s="10" t="s">
        <v>527</v>
      </c>
      <c r="B127" s="9">
        <f t="shared" ca="1" si="1"/>
        <v>3</v>
      </c>
      <c r="C127" s="9">
        <f ca="1">IFERROR(INDEX(INDIRECT(C$2&amp;"!$o$2:$o$999"),MATCH($A127,INDIRECT(C$2&amp;"!E2:E999"),0),1),0)</f>
        <v>0</v>
      </c>
      <c r="D127" s="9">
        <f ca="1">IFERROR(INDEX(INDIRECT(D$2&amp;"!$o$2:$o$999"),MATCH($A127,INDIRECT(D$2&amp;"!E2:E999"),0),1),0)</f>
        <v>0</v>
      </c>
      <c r="E127" s="9">
        <f ca="1">IFERROR(INDEX(INDIRECT(E$2&amp;"!$o$2:$o$999"),MATCH($A127,INDIRECT(E$2&amp;"!E2:E999"),0),1),0)</f>
        <v>0</v>
      </c>
      <c r="F127" s="9">
        <f ca="1">IFERROR(INDEX(INDIRECT(F$2&amp;"!$o$2:$o$999"),MATCH($A127,INDIRECT(F$2&amp;"!E2:E999"),0),1),0)</f>
        <v>0</v>
      </c>
      <c r="G127" s="9">
        <f ca="1">IFERROR(INDEX(INDIRECT(G$2&amp;"!$o$2:$o$999"),MATCH($A127,INDIRECT(G$2&amp;"!E2:E999"),0),1),0)</f>
        <v>0</v>
      </c>
      <c r="H127" s="9">
        <f ca="1">IFERROR(INDEX(INDIRECT(H$2&amp;"!$o$2:$o$999"),MATCH($A127,INDIRECT(H$2&amp;"!E2:E999"),0),1),0)</f>
        <v>0</v>
      </c>
      <c r="I127" s="9">
        <f ca="1">IFERROR(INDEX(INDIRECT(I$2&amp;"!$o$2:$o$999"),MATCH($A127,INDIRECT(I$2&amp;"!E2:E999"),0),1),0)</f>
        <v>3</v>
      </c>
    </row>
    <row r="128" spans="1:9" x14ac:dyDescent="0.3">
      <c r="A128" s="9" t="s">
        <v>531</v>
      </c>
      <c r="B128" s="9">
        <f t="shared" ca="1" si="1"/>
        <v>0</v>
      </c>
      <c r="C128" s="9">
        <f ca="1">IFERROR(INDEX(INDIRECT(C$2&amp;"!$o$2:$o$999"),MATCH($A128,INDIRECT(C$2&amp;"!E2:E999"),0),1),0)</f>
        <v>0</v>
      </c>
      <c r="D128" s="9">
        <f ca="1">IFERROR(INDEX(INDIRECT(D$2&amp;"!$o$2:$o$999"),MATCH($A128,INDIRECT(D$2&amp;"!E2:E999"),0),1),0)</f>
        <v>0</v>
      </c>
      <c r="E128" s="9">
        <f ca="1">IFERROR(INDEX(INDIRECT(E$2&amp;"!$o$2:$o$999"),MATCH($A128,INDIRECT(E$2&amp;"!E2:E999"),0),1),0)</f>
        <v>0</v>
      </c>
      <c r="F128" s="9">
        <f ca="1">IFERROR(INDEX(INDIRECT(F$2&amp;"!$o$2:$o$999"),MATCH($A128,INDIRECT(F$2&amp;"!E2:E999"),0),1),0)</f>
        <v>0</v>
      </c>
      <c r="G128" s="9">
        <f ca="1">IFERROR(INDEX(INDIRECT(G$2&amp;"!$o$2:$o$999"),MATCH($A128,INDIRECT(G$2&amp;"!E2:E999"),0),1),0)</f>
        <v>0</v>
      </c>
      <c r="H128" s="9">
        <f ca="1">IFERROR(INDEX(INDIRECT(H$2&amp;"!$o$2:$o$999"),MATCH($A128,INDIRECT(H$2&amp;"!E2:E999"),0),1),0)</f>
        <v>0</v>
      </c>
      <c r="I128" s="9">
        <f ca="1">IFERROR(INDEX(INDIRECT(I$2&amp;"!$o$2:$o$999"),MATCH($A128,INDIRECT(I$2&amp;"!E2:E999"),0),1),0)</f>
        <v>0</v>
      </c>
    </row>
    <row r="129" spans="1:9" x14ac:dyDescent="0.3">
      <c r="A129" s="10" t="s">
        <v>532</v>
      </c>
      <c r="B129" s="9">
        <f t="shared" ca="1" si="1"/>
        <v>2</v>
      </c>
      <c r="C129" s="9">
        <f ca="1">IFERROR(INDEX(INDIRECT(C$2&amp;"!$o$2:$o$999"),MATCH($A129,INDIRECT(C$2&amp;"!E2:E999"),0),1),0)</f>
        <v>0</v>
      </c>
      <c r="D129" s="9">
        <f ca="1">IFERROR(INDEX(INDIRECT(D$2&amp;"!$o$2:$o$999"),MATCH($A129,INDIRECT(D$2&amp;"!E2:E999"),0),1),0)</f>
        <v>0</v>
      </c>
      <c r="E129" s="9">
        <f ca="1">IFERROR(INDEX(INDIRECT(E$2&amp;"!$o$2:$o$999"),MATCH($A129,INDIRECT(E$2&amp;"!E2:E999"),0),1),0)</f>
        <v>0</v>
      </c>
      <c r="F129" s="9">
        <f ca="1">IFERROR(INDEX(INDIRECT(F$2&amp;"!$o$2:$o$999"),MATCH($A129,INDIRECT(F$2&amp;"!E2:E999"),0),1),0)</f>
        <v>0</v>
      </c>
      <c r="G129" s="9">
        <f ca="1">IFERROR(INDEX(INDIRECT(G$2&amp;"!$o$2:$o$999"),MATCH($A129,INDIRECT(G$2&amp;"!E2:E999"),0),1),0)</f>
        <v>0</v>
      </c>
      <c r="H129" s="9">
        <f ca="1">IFERROR(INDEX(INDIRECT(H$2&amp;"!$o$2:$o$999"),MATCH($A129,INDIRECT(H$2&amp;"!E2:E999"),0),1),0)</f>
        <v>0</v>
      </c>
      <c r="I129" s="9">
        <f ca="1">IFERROR(INDEX(INDIRECT(I$2&amp;"!$o$2:$o$999"),MATCH($A129,INDIRECT(I$2&amp;"!E2:E999"),0),1),0)</f>
        <v>2</v>
      </c>
    </row>
    <row r="130" spans="1:9" x14ac:dyDescent="0.3">
      <c r="A130" s="9" t="s">
        <v>534</v>
      </c>
      <c r="B130" s="9">
        <f t="shared" ca="1" si="1"/>
        <v>2</v>
      </c>
      <c r="C130" s="9">
        <f ca="1">IFERROR(INDEX(INDIRECT(C$2&amp;"!$o$2:$o$999"),MATCH($A130,INDIRECT(C$2&amp;"!E2:E999"),0),1),0)</f>
        <v>0</v>
      </c>
      <c r="D130" s="9">
        <f ca="1">IFERROR(INDEX(INDIRECT(D$2&amp;"!$o$2:$o$999"),MATCH($A130,INDIRECT(D$2&amp;"!E2:E999"),0),1),0)</f>
        <v>0</v>
      </c>
      <c r="E130" s="9">
        <f ca="1">IFERROR(INDEX(INDIRECT(E$2&amp;"!$o$2:$o$999"),MATCH($A130,INDIRECT(E$2&amp;"!E2:E999"),0),1),0)</f>
        <v>0</v>
      </c>
      <c r="F130" s="9">
        <f ca="1">IFERROR(INDEX(INDIRECT(F$2&amp;"!$o$2:$o$999"),MATCH($A130,INDIRECT(F$2&amp;"!E2:E999"),0),1),0)</f>
        <v>0</v>
      </c>
      <c r="G130" s="9">
        <f ca="1">IFERROR(INDEX(INDIRECT(G$2&amp;"!$o$2:$o$999"),MATCH($A130,INDIRECT(G$2&amp;"!E2:E999"),0),1),0)</f>
        <v>0</v>
      </c>
      <c r="H130" s="9">
        <f ca="1">IFERROR(INDEX(INDIRECT(H$2&amp;"!$o$2:$o$999"),MATCH($A130,INDIRECT(H$2&amp;"!E2:E999"),0),1),0)</f>
        <v>0</v>
      </c>
      <c r="I130" s="9">
        <f ca="1">IFERROR(INDEX(INDIRECT(I$2&amp;"!$o$2:$o$999"),MATCH($A130,INDIRECT(I$2&amp;"!E2:E999"),0),1),0)</f>
        <v>2</v>
      </c>
    </row>
    <row r="131" spans="1:9" x14ac:dyDescent="0.3">
      <c r="A131" s="10" t="s">
        <v>535</v>
      </c>
      <c r="B131" s="9">
        <f t="shared" ca="1" si="1"/>
        <v>1</v>
      </c>
      <c r="C131" s="9">
        <f ca="1">IFERROR(INDEX(INDIRECT(C$2&amp;"!$o$2:$o$999"),MATCH($A131,INDIRECT(C$2&amp;"!E2:E999"),0),1),0)</f>
        <v>0</v>
      </c>
      <c r="D131" s="9">
        <f ca="1">IFERROR(INDEX(INDIRECT(D$2&amp;"!$o$2:$o$999"),MATCH($A131,INDIRECT(D$2&amp;"!E2:E999"),0),1),0)</f>
        <v>0</v>
      </c>
      <c r="E131" s="9">
        <f ca="1">IFERROR(INDEX(INDIRECT(E$2&amp;"!$o$2:$o$999"),MATCH($A131,INDIRECT(E$2&amp;"!E2:E999"),0),1),0)</f>
        <v>0</v>
      </c>
      <c r="F131" s="9">
        <f ca="1">IFERROR(INDEX(INDIRECT(F$2&amp;"!$o$2:$o$999"),MATCH($A131,INDIRECT(F$2&amp;"!E2:E999"),0),1),0)</f>
        <v>0</v>
      </c>
      <c r="G131" s="9">
        <f ca="1">IFERROR(INDEX(INDIRECT(G$2&amp;"!$o$2:$o$999"),MATCH($A131,INDIRECT(G$2&amp;"!E2:E999"),0),1),0)</f>
        <v>0</v>
      </c>
      <c r="H131" s="9">
        <f ca="1">IFERROR(INDEX(INDIRECT(H$2&amp;"!$o$2:$o$999"),MATCH($A131,INDIRECT(H$2&amp;"!E2:E999"),0),1),0)</f>
        <v>0</v>
      </c>
      <c r="I131" s="9">
        <f ca="1">IFERROR(INDEX(INDIRECT(I$2&amp;"!$o$2:$o$999"),MATCH($A131,INDIRECT(I$2&amp;"!E2:E999"),0),1),0)</f>
        <v>1</v>
      </c>
    </row>
    <row r="132" spans="1:9" x14ac:dyDescent="0.3">
      <c r="A132" s="9" t="s">
        <v>537</v>
      </c>
      <c r="B132" s="9">
        <f t="shared" ca="1" si="1"/>
        <v>0</v>
      </c>
      <c r="C132" s="9">
        <f ca="1">IFERROR(INDEX(INDIRECT(C$2&amp;"!$o$2:$o$999"),MATCH($A132,INDIRECT(C$2&amp;"!E2:E999"),0),1),0)</f>
        <v>0</v>
      </c>
      <c r="D132" s="9">
        <f ca="1">IFERROR(INDEX(INDIRECT(D$2&amp;"!$o$2:$o$999"),MATCH($A132,INDIRECT(D$2&amp;"!E2:E999"),0),1),0)</f>
        <v>0</v>
      </c>
      <c r="E132" s="9">
        <f ca="1">IFERROR(INDEX(INDIRECT(E$2&amp;"!$o$2:$o$999"),MATCH($A132,INDIRECT(E$2&amp;"!E2:E999"),0),1),0)</f>
        <v>0</v>
      </c>
      <c r="F132" s="9">
        <f ca="1">IFERROR(INDEX(INDIRECT(F$2&amp;"!$o$2:$o$999"),MATCH($A132,INDIRECT(F$2&amp;"!E2:E999"),0),1),0)</f>
        <v>0</v>
      </c>
      <c r="G132" s="9">
        <f ca="1">IFERROR(INDEX(INDIRECT(G$2&amp;"!$o$2:$o$999"),MATCH($A132,INDIRECT(G$2&amp;"!E2:E999"),0),1),0)</f>
        <v>0</v>
      </c>
      <c r="H132" s="9">
        <f ca="1">IFERROR(INDEX(INDIRECT(H$2&amp;"!$o$2:$o$999"),MATCH($A132,INDIRECT(H$2&amp;"!E2:E999"),0),1),0)</f>
        <v>0</v>
      </c>
      <c r="I132" s="9">
        <f ca="1">IFERROR(INDEX(INDIRECT(I$2&amp;"!$o$2:$o$999"),MATCH($A132,INDIRECT(I$2&amp;"!E2:E999"),0),1),0)</f>
        <v>0</v>
      </c>
    </row>
    <row r="133" spans="1:9" x14ac:dyDescent="0.3">
      <c r="A133" s="10" t="s">
        <v>539</v>
      </c>
      <c r="B133" s="9">
        <f t="shared" ref="B133" ca="1" si="2">SUM(C133:DL133)</f>
        <v>0</v>
      </c>
      <c r="C133" s="9">
        <f ca="1">IFERROR(INDEX(INDIRECT(C$2&amp;"!$o$2:$o$999"),MATCH($A133,INDIRECT(C$2&amp;"!E2:E999"),0),1),0)</f>
        <v>0</v>
      </c>
      <c r="D133" s="9">
        <f ca="1">IFERROR(INDEX(INDIRECT(D$2&amp;"!$o$2:$o$999"),MATCH($A133,INDIRECT(D$2&amp;"!E2:E999"),0),1),0)</f>
        <v>0</v>
      </c>
      <c r="E133" s="9">
        <f ca="1">IFERROR(INDEX(INDIRECT(E$2&amp;"!$o$2:$o$999"),MATCH($A133,INDIRECT(E$2&amp;"!E2:E999"),0),1),0)</f>
        <v>0</v>
      </c>
      <c r="F133" s="9">
        <f ca="1">IFERROR(INDEX(INDIRECT(F$2&amp;"!$o$2:$o$999"),MATCH($A133,INDIRECT(F$2&amp;"!E2:E999"),0),1),0)</f>
        <v>0</v>
      </c>
      <c r="G133" s="9">
        <f ca="1">IFERROR(INDEX(INDIRECT(G$2&amp;"!$o$2:$o$999"),MATCH($A133,INDIRECT(G$2&amp;"!E2:E999"),0),1),0)</f>
        <v>0</v>
      </c>
      <c r="H133" s="9">
        <f ca="1">IFERROR(INDEX(INDIRECT(H$2&amp;"!$o$2:$o$999"),MATCH($A133,INDIRECT(H$2&amp;"!E2:E999"),0),1),0)</f>
        <v>0</v>
      </c>
      <c r="I133" s="9">
        <f ca="1">IFERROR(INDEX(INDIRECT(I$2&amp;"!$o$2:$o$999"),MATCH($A133,INDIRECT(I$2&amp;"!E2:E999"),0),1),0)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46C2-752F-4B95-9363-56160EA6EF60}">
  <dimension ref="A2:E18"/>
  <sheetViews>
    <sheetView showGridLines="0" workbookViewId="0">
      <selection activeCell="G13" sqref="G13"/>
    </sheetView>
  </sheetViews>
  <sheetFormatPr defaultRowHeight="14.4" x14ac:dyDescent="0.3"/>
  <cols>
    <col min="1" max="1" width="12.33203125" style="2" customWidth="1"/>
    <col min="2" max="16384" width="8.88671875" style="2"/>
  </cols>
  <sheetData>
    <row r="2" spans="1:5" x14ac:dyDescent="0.3">
      <c r="A2" s="5" t="s">
        <v>542</v>
      </c>
      <c r="B2" s="5" t="s">
        <v>543</v>
      </c>
    </row>
    <row r="3" spans="1:5" x14ac:dyDescent="0.3">
      <c r="A3" s="5">
        <v>1</v>
      </c>
      <c r="B3" s="5">
        <v>10</v>
      </c>
    </row>
    <row r="4" spans="1:5" x14ac:dyDescent="0.3">
      <c r="A4" s="5">
        <v>2</v>
      </c>
      <c r="B4" s="5">
        <v>8</v>
      </c>
    </row>
    <row r="5" spans="1:5" x14ac:dyDescent="0.3">
      <c r="A5" s="5">
        <v>3</v>
      </c>
      <c r="B5" s="5">
        <v>6</v>
      </c>
      <c r="E5" s="3"/>
    </row>
    <row r="6" spans="1:5" x14ac:dyDescent="0.3">
      <c r="A6" s="5">
        <v>4</v>
      </c>
      <c r="B6" s="5">
        <v>5</v>
      </c>
    </row>
    <row r="7" spans="1:5" x14ac:dyDescent="0.3">
      <c r="A7" s="5">
        <v>5</v>
      </c>
      <c r="B7" s="5">
        <v>4</v>
      </c>
    </row>
    <row r="8" spans="1:5" x14ac:dyDescent="0.3">
      <c r="A8" s="5">
        <v>6</v>
      </c>
      <c r="B8" s="5">
        <v>3</v>
      </c>
    </row>
    <row r="9" spans="1:5" x14ac:dyDescent="0.3">
      <c r="A9" s="5">
        <v>7</v>
      </c>
      <c r="B9" s="5">
        <v>2</v>
      </c>
    </row>
    <row r="10" spans="1:5" x14ac:dyDescent="0.3">
      <c r="A10" s="5">
        <v>8</v>
      </c>
      <c r="B10" s="5">
        <v>1</v>
      </c>
    </row>
    <row r="11" spans="1:5" x14ac:dyDescent="0.3">
      <c r="A11" s="5">
        <v>9</v>
      </c>
      <c r="B11" s="5">
        <v>1</v>
      </c>
    </row>
    <row r="12" spans="1:5" x14ac:dyDescent="0.3">
      <c r="A12" s="5">
        <v>10</v>
      </c>
      <c r="B12" s="5">
        <v>1</v>
      </c>
    </row>
    <row r="13" spans="1:5" x14ac:dyDescent="0.3">
      <c r="A13" s="5">
        <v>11</v>
      </c>
      <c r="B13" s="5">
        <v>1</v>
      </c>
    </row>
    <row r="14" spans="1:5" x14ac:dyDescent="0.3">
      <c r="A14" s="5">
        <v>12</v>
      </c>
      <c r="B14" s="5">
        <v>1</v>
      </c>
    </row>
    <row r="15" spans="1:5" x14ac:dyDescent="0.3">
      <c r="A15" s="5">
        <v>13</v>
      </c>
      <c r="B15" s="5">
        <v>1</v>
      </c>
    </row>
    <row r="16" spans="1:5" x14ac:dyDescent="0.3">
      <c r="A16" s="5">
        <v>14</v>
      </c>
      <c r="B16" s="5">
        <v>1</v>
      </c>
    </row>
    <row r="17" spans="1:2" x14ac:dyDescent="0.3">
      <c r="A17" s="5">
        <v>15</v>
      </c>
      <c r="B17" s="5">
        <v>1</v>
      </c>
    </row>
    <row r="18" spans="1:2" x14ac:dyDescent="0.3">
      <c r="A18" s="5">
        <v>16</v>
      </c>
      <c r="B18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8C82-E876-4AF8-8401-3B507B0C2015}">
  <dimension ref="A1:P71"/>
  <sheetViews>
    <sheetView workbookViewId="0"/>
  </sheetViews>
  <sheetFormatPr defaultRowHeight="14.4" x14ac:dyDescent="0.3"/>
  <cols>
    <col min="1" max="1" width="10.109375" bestFit="1" customWidth="1"/>
    <col min="2" max="2" width="5.33203125" bestFit="1" customWidth="1"/>
    <col min="3" max="3" width="6.21875" bestFit="1" customWidth="1"/>
    <col min="4" max="4" width="6.77734375" bestFit="1" customWidth="1"/>
    <col min="5" max="5" width="20.77734375" bestFit="1" customWidth="1"/>
    <col min="6" max="6" width="31.44140625" bestFit="1" customWidth="1"/>
    <col min="7" max="7" width="8.5546875" bestFit="1" customWidth="1"/>
    <col min="8" max="15" width="7.88671875" bestFit="1" customWidth="1"/>
    <col min="16" max="16" width="6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2</v>
      </c>
      <c r="C2" s="1" t="s">
        <v>16</v>
      </c>
      <c r="D2" s="1" t="s">
        <v>17</v>
      </c>
      <c r="E2" s="1" t="s">
        <v>18</v>
      </c>
      <c r="F2" s="1" t="s">
        <v>19</v>
      </c>
      <c r="G2">
        <v>2319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>
        <v>6</v>
      </c>
      <c r="P2">
        <v>25.5</v>
      </c>
    </row>
    <row r="3" spans="1:16" x14ac:dyDescent="0.3">
      <c r="A3">
        <v>2</v>
      </c>
      <c r="B3">
        <v>1</v>
      </c>
      <c r="C3" s="1" t="s">
        <v>16</v>
      </c>
      <c r="D3" s="1" t="s">
        <v>27</v>
      </c>
      <c r="E3" s="1" t="s">
        <v>28</v>
      </c>
      <c r="F3" s="1" t="s">
        <v>29</v>
      </c>
      <c r="G3">
        <v>2408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O3">
        <v>6</v>
      </c>
      <c r="P3">
        <v>23</v>
      </c>
    </row>
    <row r="4" spans="1:16" x14ac:dyDescent="0.3">
      <c r="A4">
        <v>3</v>
      </c>
      <c r="B4">
        <v>8</v>
      </c>
      <c r="C4" s="1" t="s">
        <v>16</v>
      </c>
      <c r="D4" s="1" t="s">
        <v>37</v>
      </c>
      <c r="E4" s="1" t="s">
        <v>38</v>
      </c>
      <c r="F4" s="1" t="s">
        <v>39</v>
      </c>
      <c r="G4">
        <v>2162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>
        <v>5.5</v>
      </c>
      <c r="P4">
        <v>24.25</v>
      </c>
    </row>
    <row r="5" spans="1:16" x14ac:dyDescent="0.3">
      <c r="A5">
        <v>4</v>
      </c>
      <c r="B5">
        <v>6</v>
      </c>
      <c r="C5" s="1" t="s">
        <v>16</v>
      </c>
      <c r="D5" s="1" t="s">
        <v>37</v>
      </c>
      <c r="E5" s="1" t="s">
        <v>47</v>
      </c>
      <c r="F5" s="1" t="s">
        <v>48</v>
      </c>
      <c r="G5">
        <v>2232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54</v>
      </c>
      <c r="N5" s="1" t="s">
        <v>55</v>
      </c>
      <c r="O5">
        <v>5.5</v>
      </c>
      <c r="P5">
        <v>22</v>
      </c>
    </row>
    <row r="6" spans="1:16" x14ac:dyDescent="0.3">
      <c r="A6">
        <v>5</v>
      </c>
      <c r="B6">
        <v>3</v>
      </c>
      <c r="C6" s="1" t="s">
        <v>16</v>
      </c>
      <c r="D6" s="1" t="s">
        <v>37</v>
      </c>
      <c r="E6" s="1" t="s">
        <v>56</v>
      </c>
      <c r="F6" s="1" t="s">
        <v>57</v>
      </c>
      <c r="G6">
        <v>2400</v>
      </c>
      <c r="H6" s="1" t="s">
        <v>58</v>
      </c>
      <c r="I6" s="1" t="s">
        <v>59</v>
      </c>
      <c r="J6" s="1" t="s">
        <v>60</v>
      </c>
      <c r="K6" s="1" t="s">
        <v>61</v>
      </c>
      <c r="L6" s="1" t="s">
        <v>62</v>
      </c>
      <c r="M6" s="1" t="s">
        <v>22</v>
      </c>
      <c r="N6" s="1" t="s">
        <v>63</v>
      </c>
      <c r="O6">
        <v>5.5</v>
      </c>
      <c r="P6">
        <v>20.75</v>
      </c>
    </row>
    <row r="7" spans="1:16" x14ac:dyDescent="0.3">
      <c r="A7">
        <v>6</v>
      </c>
      <c r="B7">
        <v>21</v>
      </c>
      <c r="C7" s="1" t="s">
        <v>16</v>
      </c>
      <c r="D7" s="1" t="s">
        <v>37</v>
      </c>
      <c r="E7" s="1" t="s">
        <v>64</v>
      </c>
      <c r="F7" s="1" t="s">
        <v>37</v>
      </c>
      <c r="G7">
        <v>2585</v>
      </c>
      <c r="H7" s="1" t="s">
        <v>65</v>
      </c>
      <c r="I7" s="1" t="s">
        <v>66</v>
      </c>
      <c r="J7" s="1" t="s">
        <v>67</v>
      </c>
      <c r="K7" s="1" t="s">
        <v>68</v>
      </c>
      <c r="L7" s="1" t="s">
        <v>69</v>
      </c>
      <c r="M7" s="1" t="s">
        <v>44</v>
      </c>
      <c r="N7" s="1" t="s">
        <v>42</v>
      </c>
      <c r="O7">
        <v>5</v>
      </c>
      <c r="P7">
        <v>21.5</v>
      </c>
    </row>
    <row r="8" spans="1:16" x14ac:dyDescent="0.3">
      <c r="A8">
        <v>7</v>
      </c>
      <c r="B8">
        <v>13</v>
      </c>
      <c r="C8" s="1" t="s">
        <v>16</v>
      </c>
      <c r="D8" s="1" t="s">
        <v>37</v>
      </c>
      <c r="E8" s="1" t="s">
        <v>70</v>
      </c>
      <c r="F8" s="1" t="s">
        <v>71</v>
      </c>
      <c r="G8">
        <v>2115</v>
      </c>
      <c r="H8" s="1" t="s">
        <v>72</v>
      </c>
      <c r="I8" s="1" t="s">
        <v>73</v>
      </c>
      <c r="J8" s="1" t="s">
        <v>52</v>
      </c>
      <c r="K8" s="1" t="s">
        <v>74</v>
      </c>
      <c r="L8" s="1" t="s">
        <v>75</v>
      </c>
      <c r="M8" s="1" t="s">
        <v>26</v>
      </c>
      <c r="N8" s="1" t="s">
        <v>53</v>
      </c>
      <c r="O8">
        <v>5</v>
      </c>
      <c r="P8">
        <v>16.5</v>
      </c>
    </row>
    <row r="9" spans="1:16" x14ac:dyDescent="0.3">
      <c r="A9">
        <v>8</v>
      </c>
      <c r="B9">
        <v>10</v>
      </c>
      <c r="C9" s="1" t="s">
        <v>16</v>
      </c>
      <c r="D9" s="1" t="s">
        <v>37</v>
      </c>
      <c r="E9" s="1" t="s">
        <v>76</v>
      </c>
      <c r="F9" s="1" t="s">
        <v>77</v>
      </c>
      <c r="G9">
        <v>2041</v>
      </c>
      <c r="H9" s="1" t="s">
        <v>78</v>
      </c>
      <c r="I9" s="1" t="s">
        <v>79</v>
      </c>
      <c r="J9" s="1" t="s">
        <v>80</v>
      </c>
      <c r="K9" s="1" t="s">
        <v>81</v>
      </c>
      <c r="L9" s="1" t="s">
        <v>82</v>
      </c>
      <c r="M9" s="1" t="s">
        <v>83</v>
      </c>
      <c r="N9" s="1" t="s">
        <v>84</v>
      </c>
      <c r="O9">
        <v>5</v>
      </c>
      <c r="P9">
        <v>16.25</v>
      </c>
    </row>
    <row r="10" spans="1:16" x14ac:dyDescent="0.3">
      <c r="A10">
        <v>9</v>
      </c>
      <c r="B10">
        <v>14</v>
      </c>
      <c r="C10" s="1" t="s">
        <v>16</v>
      </c>
      <c r="D10" s="1" t="s">
        <v>37</v>
      </c>
      <c r="E10" s="1" t="s">
        <v>85</v>
      </c>
      <c r="F10" s="1" t="s">
        <v>86</v>
      </c>
      <c r="G10">
        <v>2086</v>
      </c>
      <c r="H10" s="1" t="s">
        <v>87</v>
      </c>
      <c r="I10" s="1" t="s">
        <v>88</v>
      </c>
      <c r="J10" s="1" t="s">
        <v>44</v>
      </c>
      <c r="K10" s="1" t="s">
        <v>89</v>
      </c>
      <c r="L10" s="1" t="s">
        <v>90</v>
      </c>
      <c r="M10" s="1" t="s">
        <v>91</v>
      </c>
      <c r="N10" s="1" t="s">
        <v>92</v>
      </c>
      <c r="O10">
        <v>5</v>
      </c>
      <c r="P10">
        <v>16</v>
      </c>
    </row>
    <row r="11" spans="1:16" x14ac:dyDescent="0.3">
      <c r="A11">
        <v>10</v>
      </c>
      <c r="B11">
        <v>20</v>
      </c>
      <c r="C11" s="1" t="s">
        <v>16</v>
      </c>
      <c r="D11" s="1" t="s">
        <v>37</v>
      </c>
      <c r="E11" s="1" t="s">
        <v>93</v>
      </c>
      <c r="F11" s="1" t="s">
        <v>94</v>
      </c>
      <c r="G11">
        <v>2035</v>
      </c>
      <c r="H11" s="1" t="s">
        <v>95</v>
      </c>
      <c r="I11" s="1" t="s">
        <v>96</v>
      </c>
      <c r="J11" s="1" t="s">
        <v>83</v>
      </c>
      <c r="K11" s="1" t="s">
        <v>91</v>
      </c>
      <c r="L11" s="1" t="s">
        <v>97</v>
      </c>
      <c r="M11" s="1" t="s">
        <v>98</v>
      </c>
      <c r="N11" s="1" t="s">
        <v>99</v>
      </c>
      <c r="O11">
        <v>5</v>
      </c>
      <c r="P11">
        <v>15.5</v>
      </c>
    </row>
    <row r="12" spans="1:16" x14ac:dyDescent="0.3">
      <c r="A12">
        <v>10</v>
      </c>
      <c r="B12">
        <v>36</v>
      </c>
      <c r="C12" s="1" t="s">
        <v>16</v>
      </c>
      <c r="D12" s="1" t="s">
        <v>37</v>
      </c>
      <c r="E12" s="1" t="s">
        <v>100</v>
      </c>
      <c r="F12" s="1" t="s">
        <v>101</v>
      </c>
      <c r="G12">
        <v>1617</v>
      </c>
      <c r="H12" s="1" t="s">
        <v>102</v>
      </c>
      <c r="I12" s="1" t="s">
        <v>103</v>
      </c>
      <c r="J12" s="1" t="s">
        <v>104</v>
      </c>
      <c r="K12" s="1" t="s">
        <v>41</v>
      </c>
      <c r="L12" s="1" t="s">
        <v>105</v>
      </c>
      <c r="M12" s="1" t="s">
        <v>106</v>
      </c>
      <c r="N12" s="1" t="s">
        <v>60</v>
      </c>
      <c r="O12">
        <v>5</v>
      </c>
      <c r="P12">
        <v>15.5</v>
      </c>
    </row>
    <row r="13" spans="1:16" x14ac:dyDescent="0.3">
      <c r="A13">
        <v>12</v>
      </c>
      <c r="B13">
        <v>23</v>
      </c>
      <c r="C13" s="1" t="s">
        <v>16</v>
      </c>
      <c r="D13" s="1" t="s">
        <v>37</v>
      </c>
      <c r="E13" s="1" t="s">
        <v>107</v>
      </c>
      <c r="F13" s="1" t="s">
        <v>108</v>
      </c>
      <c r="G13">
        <v>1998</v>
      </c>
      <c r="H13" s="1" t="s">
        <v>109</v>
      </c>
      <c r="I13" s="1" t="s">
        <v>110</v>
      </c>
      <c r="J13" s="1" t="s">
        <v>111</v>
      </c>
      <c r="K13" s="1" t="s">
        <v>112</v>
      </c>
      <c r="L13" s="1" t="s">
        <v>113</v>
      </c>
      <c r="M13" s="1" t="s">
        <v>114</v>
      </c>
      <c r="N13" s="1" t="s">
        <v>104</v>
      </c>
      <c r="O13">
        <v>5</v>
      </c>
      <c r="P13">
        <v>12</v>
      </c>
    </row>
    <row r="14" spans="1:16" x14ac:dyDescent="0.3">
      <c r="A14">
        <v>13</v>
      </c>
      <c r="B14">
        <v>16</v>
      </c>
      <c r="C14" s="1" t="s">
        <v>16</v>
      </c>
      <c r="D14" s="1" t="s">
        <v>37</v>
      </c>
      <c r="E14" s="1" t="s">
        <v>115</v>
      </c>
      <c r="F14" s="1" t="s">
        <v>116</v>
      </c>
      <c r="G14">
        <v>2002</v>
      </c>
      <c r="H14" s="1" t="s">
        <v>117</v>
      </c>
      <c r="I14" s="1" t="s">
        <v>118</v>
      </c>
      <c r="J14" s="1" t="s">
        <v>119</v>
      </c>
      <c r="K14" s="1" t="s">
        <v>120</v>
      </c>
      <c r="L14" s="1" t="s">
        <v>121</v>
      </c>
      <c r="M14" s="1" t="s">
        <v>122</v>
      </c>
      <c r="N14" s="1" t="s">
        <v>41</v>
      </c>
      <c r="O14">
        <v>4.5</v>
      </c>
      <c r="P14">
        <v>16</v>
      </c>
    </row>
    <row r="15" spans="1:16" x14ac:dyDescent="0.3">
      <c r="A15">
        <v>14</v>
      </c>
      <c r="B15">
        <v>5</v>
      </c>
      <c r="C15" s="1" t="s">
        <v>16</v>
      </c>
      <c r="D15" s="1" t="s">
        <v>37</v>
      </c>
      <c r="E15" s="1" t="s">
        <v>123</v>
      </c>
      <c r="F15" s="1" t="s">
        <v>124</v>
      </c>
      <c r="G15">
        <v>2308</v>
      </c>
      <c r="H15" s="1" t="s">
        <v>125</v>
      </c>
      <c r="I15" s="1" t="s">
        <v>53</v>
      </c>
      <c r="J15" s="1" t="s">
        <v>126</v>
      </c>
      <c r="K15" s="1" t="s">
        <v>127</v>
      </c>
      <c r="L15" s="1" t="s">
        <v>80</v>
      </c>
      <c r="M15" s="1" t="s">
        <v>119</v>
      </c>
      <c r="N15" s="1" t="s">
        <v>120</v>
      </c>
      <c r="O15">
        <v>4</v>
      </c>
      <c r="P15">
        <v>15.5</v>
      </c>
    </row>
    <row r="16" spans="1:16" x14ac:dyDescent="0.3">
      <c r="A16">
        <v>15</v>
      </c>
      <c r="B16">
        <v>22</v>
      </c>
      <c r="C16" s="1" t="s">
        <v>16</v>
      </c>
      <c r="D16" s="1" t="s">
        <v>37</v>
      </c>
      <c r="E16" s="1" t="s">
        <v>128</v>
      </c>
      <c r="F16" s="1" t="s">
        <v>129</v>
      </c>
      <c r="G16">
        <v>1917</v>
      </c>
      <c r="H16" s="1" t="s">
        <v>130</v>
      </c>
      <c r="I16" s="1" t="s">
        <v>131</v>
      </c>
      <c r="J16" s="1" t="s">
        <v>102</v>
      </c>
      <c r="K16" s="1" t="s">
        <v>125</v>
      </c>
      <c r="L16" s="1" t="s">
        <v>132</v>
      </c>
      <c r="M16" s="1" t="s">
        <v>133</v>
      </c>
      <c r="N16" s="1" t="s">
        <v>62</v>
      </c>
      <c r="O16">
        <v>4</v>
      </c>
      <c r="P16">
        <v>13.5</v>
      </c>
    </row>
    <row r="17" spans="1:16" x14ac:dyDescent="0.3">
      <c r="A17">
        <v>16</v>
      </c>
      <c r="B17">
        <v>25</v>
      </c>
      <c r="C17" s="1" t="s">
        <v>16</v>
      </c>
      <c r="D17" s="1" t="s">
        <v>37</v>
      </c>
      <c r="E17" s="1" t="s">
        <v>134</v>
      </c>
      <c r="F17" s="1" t="s">
        <v>37</v>
      </c>
      <c r="G17">
        <v>1881</v>
      </c>
      <c r="H17" s="1" t="s">
        <v>135</v>
      </c>
      <c r="I17" s="1" t="s">
        <v>136</v>
      </c>
      <c r="J17" s="1" t="s">
        <v>137</v>
      </c>
      <c r="K17" s="1" t="s">
        <v>83</v>
      </c>
      <c r="L17" s="1" t="s">
        <v>60</v>
      </c>
      <c r="M17" s="1" t="s">
        <v>102</v>
      </c>
      <c r="N17" s="1" t="s">
        <v>138</v>
      </c>
      <c r="O17">
        <v>4</v>
      </c>
      <c r="P17">
        <v>13</v>
      </c>
    </row>
    <row r="18" spans="1:16" x14ac:dyDescent="0.3">
      <c r="A18">
        <v>17</v>
      </c>
      <c r="B18">
        <v>21</v>
      </c>
      <c r="C18" s="1" t="s">
        <v>16</v>
      </c>
      <c r="D18" s="1" t="s">
        <v>37</v>
      </c>
      <c r="E18" s="1" t="s">
        <v>139</v>
      </c>
      <c r="F18" s="1" t="s">
        <v>37</v>
      </c>
      <c r="G18">
        <v>1790</v>
      </c>
      <c r="H18" s="1" t="s">
        <v>140</v>
      </c>
      <c r="I18" s="1" t="s">
        <v>121</v>
      </c>
      <c r="J18" s="1" t="s">
        <v>122</v>
      </c>
      <c r="K18" s="1" t="s">
        <v>49</v>
      </c>
      <c r="L18" s="1" t="s">
        <v>141</v>
      </c>
      <c r="M18" s="1" t="s">
        <v>72</v>
      </c>
      <c r="N18" s="1" t="s">
        <v>142</v>
      </c>
      <c r="O18">
        <v>4</v>
      </c>
      <c r="P18">
        <v>12.5</v>
      </c>
    </row>
    <row r="19" spans="1:16" x14ac:dyDescent="0.3">
      <c r="A19">
        <v>18</v>
      </c>
      <c r="B19">
        <v>27</v>
      </c>
      <c r="C19" s="1" t="s">
        <v>16</v>
      </c>
      <c r="D19" s="1" t="s">
        <v>37</v>
      </c>
      <c r="E19" s="1" t="s">
        <v>143</v>
      </c>
      <c r="F19" s="1" t="s">
        <v>144</v>
      </c>
      <c r="G19">
        <v>1742</v>
      </c>
      <c r="H19" s="1" t="s">
        <v>145</v>
      </c>
      <c r="I19" s="1" t="s">
        <v>55</v>
      </c>
      <c r="J19" s="1" t="s">
        <v>62</v>
      </c>
      <c r="K19" s="1" t="s">
        <v>146</v>
      </c>
      <c r="L19" s="1" t="s">
        <v>147</v>
      </c>
      <c r="M19" s="1" t="s">
        <v>148</v>
      </c>
      <c r="N19" s="1" t="s">
        <v>133</v>
      </c>
      <c r="O19">
        <v>4</v>
      </c>
      <c r="P19">
        <v>12.25</v>
      </c>
    </row>
    <row r="20" spans="1:16" x14ac:dyDescent="0.3">
      <c r="A20">
        <v>19</v>
      </c>
      <c r="B20">
        <v>18</v>
      </c>
      <c r="C20" s="1" t="s">
        <v>16</v>
      </c>
      <c r="D20" s="1" t="s">
        <v>37</v>
      </c>
      <c r="E20" s="1" t="s">
        <v>149</v>
      </c>
      <c r="F20" s="1" t="s">
        <v>37</v>
      </c>
      <c r="G20">
        <v>2139</v>
      </c>
      <c r="H20" s="1" t="s">
        <v>150</v>
      </c>
      <c r="I20" s="1" t="s">
        <v>91</v>
      </c>
      <c r="J20" s="1" t="s">
        <v>151</v>
      </c>
      <c r="K20" s="1" t="s">
        <v>152</v>
      </c>
      <c r="L20" s="1" t="s">
        <v>51</v>
      </c>
      <c r="M20" s="1" t="s">
        <v>30</v>
      </c>
      <c r="N20" s="1" t="s">
        <v>153</v>
      </c>
      <c r="O20">
        <v>4</v>
      </c>
      <c r="P20">
        <v>12</v>
      </c>
    </row>
    <row r="21" spans="1:16" x14ac:dyDescent="0.3">
      <c r="A21">
        <v>20</v>
      </c>
      <c r="B21">
        <v>4</v>
      </c>
      <c r="C21" s="1" t="s">
        <v>16</v>
      </c>
      <c r="D21" s="1" t="s">
        <v>37</v>
      </c>
      <c r="E21" s="1" t="s">
        <v>154</v>
      </c>
      <c r="F21" s="1" t="s">
        <v>155</v>
      </c>
      <c r="G21">
        <v>1834</v>
      </c>
      <c r="H21" s="1" t="s">
        <v>65</v>
      </c>
      <c r="I21" s="1" t="s">
        <v>156</v>
      </c>
      <c r="J21" s="1" t="s">
        <v>157</v>
      </c>
      <c r="K21" s="1" t="s">
        <v>26</v>
      </c>
      <c r="L21" s="1" t="s">
        <v>120</v>
      </c>
      <c r="M21" s="1" t="s">
        <v>21</v>
      </c>
      <c r="N21" s="1" t="s">
        <v>105</v>
      </c>
      <c r="O21">
        <v>4</v>
      </c>
      <c r="P21">
        <v>10.5</v>
      </c>
    </row>
    <row r="22" spans="1:16" x14ac:dyDescent="0.3">
      <c r="A22">
        <v>21</v>
      </c>
      <c r="B22">
        <v>55</v>
      </c>
      <c r="C22" s="1" t="s">
        <v>16</v>
      </c>
      <c r="D22" s="1" t="s">
        <v>37</v>
      </c>
      <c r="E22" s="1" t="s">
        <v>158</v>
      </c>
      <c r="F22" s="1" t="s">
        <v>37</v>
      </c>
      <c r="G22">
        <v>790</v>
      </c>
      <c r="H22" s="1" t="s">
        <v>89</v>
      </c>
      <c r="I22" s="1" t="s">
        <v>159</v>
      </c>
      <c r="J22" s="1" t="s">
        <v>160</v>
      </c>
      <c r="K22" s="1" t="s">
        <v>161</v>
      </c>
      <c r="L22" s="1" t="s">
        <v>157</v>
      </c>
      <c r="M22" s="1" t="s">
        <v>162</v>
      </c>
      <c r="N22" s="1" t="s">
        <v>163</v>
      </c>
      <c r="O22">
        <v>4</v>
      </c>
      <c r="P22">
        <v>10</v>
      </c>
    </row>
    <row r="23" spans="1:16" x14ac:dyDescent="0.3">
      <c r="A23">
        <v>21</v>
      </c>
      <c r="B23">
        <v>28</v>
      </c>
      <c r="C23" s="1" t="s">
        <v>16</v>
      </c>
      <c r="D23" s="1" t="s">
        <v>37</v>
      </c>
      <c r="E23" s="1" t="s">
        <v>164</v>
      </c>
      <c r="F23" s="1" t="s">
        <v>165</v>
      </c>
      <c r="G23">
        <v>1661</v>
      </c>
      <c r="H23" s="1" t="s">
        <v>166</v>
      </c>
      <c r="I23" s="1" t="s">
        <v>167</v>
      </c>
      <c r="J23" s="1" t="s">
        <v>73</v>
      </c>
      <c r="K23" s="1" t="s">
        <v>113</v>
      </c>
      <c r="L23" s="1" t="s">
        <v>168</v>
      </c>
      <c r="M23" s="1" t="s">
        <v>66</v>
      </c>
      <c r="N23" s="1" t="s">
        <v>169</v>
      </c>
      <c r="O23">
        <v>4</v>
      </c>
      <c r="P23">
        <v>10</v>
      </c>
    </row>
    <row r="24" spans="1:16" x14ac:dyDescent="0.3">
      <c r="A24">
        <v>23</v>
      </c>
      <c r="B24">
        <v>37</v>
      </c>
      <c r="C24" s="1" t="s">
        <v>16</v>
      </c>
      <c r="D24" s="1" t="s">
        <v>37</v>
      </c>
      <c r="E24" s="1" t="s">
        <v>170</v>
      </c>
      <c r="F24" s="1" t="s">
        <v>171</v>
      </c>
      <c r="G24">
        <v>1630</v>
      </c>
      <c r="H24" s="1" t="s">
        <v>172</v>
      </c>
      <c r="I24" s="1" t="s">
        <v>173</v>
      </c>
      <c r="J24" s="1" t="s">
        <v>174</v>
      </c>
      <c r="K24" s="1" t="s">
        <v>175</v>
      </c>
      <c r="L24" s="1" t="s">
        <v>176</v>
      </c>
      <c r="M24" s="1" t="s">
        <v>159</v>
      </c>
      <c r="N24" s="1" t="s">
        <v>177</v>
      </c>
      <c r="O24">
        <v>4</v>
      </c>
      <c r="P24">
        <v>9</v>
      </c>
    </row>
    <row r="25" spans="1:16" x14ac:dyDescent="0.3">
      <c r="A25">
        <v>23</v>
      </c>
      <c r="B25">
        <v>32</v>
      </c>
      <c r="C25" s="1" t="s">
        <v>16</v>
      </c>
      <c r="D25" s="1" t="s">
        <v>37</v>
      </c>
      <c r="E25" s="1" t="s">
        <v>178</v>
      </c>
      <c r="F25" s="1" t="s">
        <v>179</v>
      </c>
      <c r="G25">
        <v>1559</v>
      </c>
      <c r="H25" s="1" t="s">
        <v>180</v>
      </c>
      <c r="I25" s="1" t="s">
        <v>140</v>
      </c>
      <c r="J25" s="1" t="s">
        <v>141</v>
      </c>
      <c r="K25" s="1" t="s">
        <v>103</v>
      </c>
      <c r="L25" s="1" t="s">
        <v>181</v>
      </c>
      <c r="M25" s="1" t="s">
        <v>73</v>
      </c>
      <c r="N25" s="1" t="s">
        <v>114</v>
      </c>
      <c r="O25">
        <v>4</v>
      </c>
      <c r="P25">
        <v>9</v>
      </c>
    </row>
    <row r="26" spans="1:16" x14ac:dyDescent="0.3">
      <c r="A26">
        <v>25</v>
      </c>
      <c r="B26">
        <v>33</v>
      </c>
      <c r="C26" s="1" t="s">
        <v>16</v>
      </c>
      <c r="D26" s="1" t="s">
        <v>37</v>
      </c>
      <c r="E26" s="1" t="s">
        <v>182</v>
      </c>
      <c r="F26" s="1" t="s">
        <v>183</v>
      </c>
      <c r="G26">
        <v>1805</v>
      </c>
      <c r="H26" s="1" t="s">
        <v>184</v>
      </c>
      <c r="I26" s="1" t="s">
        <v>185</v>
      </c>
      <c r="J26" s="1" t="s">
        <v>186</v>
      </c>
      <c r="K26" s="1" t="s">
        <v>187</v>
      </c>
      <c r="L26" s="1" t="s">
        <v>188</v>
      </c>
      <c r="M26" s="1" t="s">
        <v>189</v>
      </c>
      <c r="N26" s="1" t="s">
        <v>72</v>
      </c>
      <c r="O26">
        <v>4</v>
      </c>
      <c r="P26">
        <v>8</v>
      </c>
    </row>
    <row r="27" spans="1:16" x14ac:dyDescent="0.3">
      <c r="A27">
        <v>26</v>
      </c>
      <c r="B27">
        <v>15</v>
      </c>
      <c r="C27" s="1" t="s">
        <v>16</v>
      </c>
      <c r="D27" s="1" t="s">
        <v>37</v>
      </c>
      <c r="E27" s="1" t="s">
        <v>190</v>
      </c>
      <c r="F27" s="1" t="s">
        <v>37</v>
      </c>
      <c r="G27">
        <v>1956</v>
      </c>
      <c r="H27" s="1" t="s">
        <v>191</v>
      </c>
      <c r="I27" s="1" t="s">
        <v>192</v>
      </c>
      <c r="J27" s="1" t="s">
        <v>193</v>
      </c>
      <c r="K27" s="1" t="s">
        <v>30</v>
      </c>
      <c r="L27" s="1" t="s">
        <v>194</v>
      </c>
      <c r="M27" s="1" t="s">
        <v>195</v>
      </c>
      <c r="N27" s="1" t="s">
        <v>151</v>
      </c>
      <c r="O27">
        <v>3.5</v>
      </c>
      <c r="P27">
        <v>10.75</v>
      </c>
    </row>
    <row r="28" spans="1:16" x14ac:dyDescent="0.3">
      <c r="A28">
        <v>27</v>
      </c>
      <c r="B28">
        <v>24</v>
      </c>
      <c r="C28" s="1" t="s">
        <v>16</v>
      </c>
      <c r="D28" s="1" t="s">
        <v>37</v>
      </c>
      <c r="E28" s="1" t="s">
        <v>196</v>
      </c>
      <c r="F28" s="1" t="s">
        <v>197</v>
      </c>
      <c r="G28">
        <v>1897</v>
      </c>
      <c r="H28" s="1" t="s">
        <v>162</v>
      </c>
      <c r="I28" s="1" t="s">
        <v>112</v>
      </c>
      <c r="J28" s="1" t="s">
        <v>152</v>
      </c>
      <c r="K28" s="1" t="s">
        <v>151</v>
      </c>
      <c r="L28" s="1" t="s">
        <v>163</v>
      </c>
      <c r="M28" s="1" t="s">
        <v>198</v>
      </c>
      <c r="N28" s="1" t="s">
        <v>199</v>
      </c>
      <c r="O28">
        <v>3.5</v>
      </c>
      <c r="P28">
        <v>9.25</v>
      </c>
    </row>
    <row r="29" spans="1:16" x14ac:dyDescent="0.3">
      <c r="A29">
        <v>28</v>
      </c>
      <c r="B29">
        <v>26</v>
      </c>
      <c r="C29" s="1" t="s">
        <v>16</v>
      </c>
      <c r="D29" s="1" t="s">
        <v>37</v>
      </c>
      <c r="E29" s="1" t="s">
        <v>200</v>
      </c>
      <c r="F29" s="1" t="s">
        <v>201</v>
      </c>
      <c r="G29">
        <v>1718</v>
      </c>
      <c r="H29" s="1" t="s">
        <v>173</v>
      </c>
      <c r="I29" s="1" t="s">
        <v>202</v>
      </c>
      <c r="J29" s="1" t="s">
        <v>132</v>
      </c>
      <c r="K29" s="1" t="s">
        <v>98</v>
      </c>
      <c r="L29" s="1" t="s">
        <v>203</v>
      </c>
      <c r="M29" s="1" t="s">
        <v>204</v>
      </c>
      <c r="N29" s="1" t="s">
        <v>205</v>
      </c>
      <c r="O29">
        <v>3.5</v>
      </c>
      <c r="P29">
        <v>6.5</v>
      </c>
    </row>
    <row r="30" spans="1:16" x14ac:dyDescent="0.3">
      <c r="A30">
        <v>29</v>
      </c>
      <c r="B30">
        <v>40</v>
      </c>
      <c r="C30" s="1" t="s">
        <v>16</v>
      </c>
      <c r="D30" s="1" t="s">
        <v>37</v>
      </c>
      <c r="E30" s="1" t="s">
        <v>206</v>
      </c>
      <c r="F30" s="1" t="s">
        <v>207</v>
      </c>
      <c r="G30">
        <v>1625</v>
      </c>
      <c r="H30" s="1" t="s">
        <v>142</v>
      </c>
      <c r="I30" s="1" t="s">
        <v>208</v>
      </c>
      <c r="J30" s="1" t="s">
        <v>209</v>
      </c>
      <c r="K30" s="1" t="s">
        <v>210</v>
      </c>
      <c r="L30" s="1" t="s">
        <v>211</v>
      </c>
      <c r="M30" s="1" t="s">
        <v>174</v>
      </c>
      <c r="N30" s="1" t="s">
        <v>212</v>
      </c>
      <c r="O30">
        <v>3</v>
      </c>
      <c r="P30">
        <v>7.5</v>
      </c>
    </row>
    <row r="31" spans="1:16" x14ac:dyDescent="0.3">
      <c r="A31">
        <v>29</v>
      </c>
      <c r="B31">
        <v>43</v>
      </c>
      <c r="C31" s="1" t="s">
        <v>16</v>
      </c>
      <c r="D31" s="1" t="s">
        <v>37</v>
      </c>
      <c r="E31" s="1" t="s">
        <v>213</v>
      </c>
      <c r="F31" s="1" t="s">
        <v>214</v>
      </c>
      <c r="G31">
        <v>1445</v>
      </c>
      <c r="H31" s="1" t="s">
        <v>215</v>
      </c>
      <c r="I31" s="1" t="s">
        <v>62</v>
      </c>
      <c r="J31" s="1" t="s">
        <v>216</v>
      </c>
      <c r="K31" s="1" t="s">
        <v>217</v>
      </c>
      <c r="L31" s="1" t="s">
        <v>218</v>
      </c>
      <c r="M31" s="1" t="s">
        <v>219</v>
      </c>
      <c r="N31" s="1" t="s">
        <v>220</v>
      </c>
      <c r="O31">
        <v>3</v>
      </c>
      <c r="P31">
        <v>7.5</v>
      </c>
    </row>
    <row r="32" spans="1:16" x14ac:dyDescent="0.3">
      <c r="A32">
        <v>29</v>
      </c>
      <c r="B32">
        <v>35</v>
      </c>
      <c r="C32" s="1" t="s">
        <v>16</v>
      </c>
      <c r="D32" s="1" t="s">
        <v>37</v>
      </c>
      <c r="E32" s="1" t="s">
        <v>221</v>
      </c>
      <c r="F32" s="1" t="s">
        <v>222</v>
      </c>
      <c r="G32">
        <v>1597</v>
      </c>
      <c r="H32" s="1" t="s">
        <v>223</v>
      </c>
      <c r="I32" s="1" t="s">
        <v>224</v>
      </c>
      <c r="J32" s="1" t="s">
        <v>225</v>
      </c>
      <c r="K32" s="1" t="s">
        <v>159</v>
      </c>
      <c r="L32" s="1" t="s">
        <v>226</v>
      </c>
      <c r="M32" s="1" t="s">
        <v>145</v>
      </c>
      <c r="N32" s="1" t="s">
        <v>121</v>
      </c>
      <c r="O32">
        <v>3</v>
      </c>
      <c r="P32">
        <v>7.5</v>
      </c>
    </row>
    <row r="33" spans="1:16" x14ac:dyDescent="0.3">
      <c r="A33">
        <v>29</v>
      </c>
      <c r="B33">
        <v>30</v>
      </c>
      <c r="C33" s="1" t="s">
        <v>16</v>
      </c>
      <c r="D33" s="1" t="s">
        <v>37</v>
      </c>
      <c r="E33" s="1" t="s">
        <v>227</v>
      </c>
      <c r="F33" s="1" t="s">
        <v>228</v>
      </c>
      <c r="G33">
        <v>1617</v>
      </c>
      <c r="H33" s="1" t="s">
        <v>65</v>
      </c>
      <c r="I33" s="1" t="s">
        <v>65</v>
      </c>
      <c r="J33" s="1" t="s">
        <v>150</v>
      </c>
      <c r="K33" s="1" t="s">
        <v>229</v>
      </c>
      <c r="L33" s="1" t="s">
        <v>230</v>
      </c>
      <c r="M33" s="1" t="s">
        <v>50</v>
      </c>
      <c r="N33" s="1" t="s">
        <v>231</v>
      </c>
      <c r="O33">
        <v>3</v>
      </c>
      <c r="P33">
        <v>7.5</v>
      </c>
    </row>
    <row r="34" spans="1:16" x14ac:dyDescent="0.3">
      <c r="A34">
        <v>33</v>
      </c>
      <c r="B34">
        <v>29</v>
      </c>
      <c r="C34" s="1" t="s">
        <v>16</v>
      </c>
      <c r="D34" s="1" t="s">
        <v>37</v>
      </c>
      <c r="E34" s="1" t="s">
        <v>232</v>
      </c>
      <c r="F34" s="1" t="s">
        <v>233</v>
      </c>
      <c r="G34">
        <v>1740</v>
      </c>
      <c r="H34" s="1" t="s">
        <v>234</v>
      </c>
      <c r="I34" s="1" t="s">
        <v>235</v>
      </c>
      <c r="J34" s="1" t="s">
        <v>118</v>
      </c>
      <c r="K34" s="1" t="s">
        <v>31</v>
      </c>
      <c r="L34" s="1" t="s">
        <v>169</v>
      </c>
      <c r="M34" s="1" t="s">
        <v>236</v>
      </c>
      <c r="N34" s="1" t="s">
        <v>237</v>
      </c>
      <c r="O34">
        <v>3</v>
      </c>
      <c r="P34">
        <v>7</v>
      </c>
    </row>
    <row r="35" spans="1:16" x14ac:dyDescent="0.3">
      <c r="A35">
        <v>33</v>
      </c>
      <c r="B35">
        <v>39</v>
      </c>
      <c r="C35" s="1" t="s">
        <v>16</v>
      </c>
      <c r="D35" s="1" t="s">
        <v>37</v>
      </c>
      <c r="E35" s="1" t="s">
        <v>238</v>
      </c>
      <c r="F35" s="1" t="s">
        <v>239</v>
      </c>
      <c r="G35">
        <v>1532</v>
      </c>
      <c r="H35" s="1" t="s">
        <v>240</v>
      </c>
      <c r="I35" s="1" t="s">
        <v>241</v>
      </c>
      <c r="J35" s="1" t="s">
        <v>189</v>
      </c>
      <c r="K35" s="1" t="s">
        <v>145</v>
      </c>
      <c r="L35" s="1" t="s">
        <v>242</v>
      </c>
      <c r="M35" s="1" t="s">
        <v>87</v>
      </c>
      <c r="N35" s="1" t="s">
        <v>243</v>
      </c>
      <c r="O35">
        <v>3</v>
      </c>
      <c r="P35">
        <v>7</v>
      </c>
    </row>
    <row r="36" spans="1:16" x14ac:dyDescent="0.3">
      <c r="A36">
        <v>35</v>
      </c>
      <c r="B36">
        <v>46</v>
      </c>
      <c r="C36" s="1" t="s">
        <v>16</v>
      </c>
      <c r="D36" s="1" t="s">
        <v>37</v>
      </c>
      <c r="E36" s="1" t="s">
        <v>244</v>
      </c>
      <c r="F36" s="1" t="s">
        <v>37</v>
      </c>
      <c r="G36">
        <v>1235</v>
      </c>
      <c r="H36" s="1" t="s">
        <v>34</v>
      </c>
      <c r="I36" s="1" t="s">
        <v>245</v>
      </c>
      <c r="J36" s="1" t="s">
        <v>246</v>
      </c>
      <c r="K36" s="1" t="s">
        <v>236</v>
      </c>
      <c r="L36" s="1" t="s">
        <v>247</v>
      </c>
      <c r="M36" s="1" t="s">
        <v>88</v>
      </c>
      <c r="N36" s="1" t="s">
        <v>73</v>
      </c>
      <c r="O36">
        <v>3</v>
      </c>
      <c r="P36">
        <v>6</v>
      </c>
    </row>
    <row r="37" spans="1:16" x14ac:dyDescent="0.3">
      <c r="A37">
        <v>36</v>
      </c>
      <c r="B37">
        <v>45</v>
      </c>
      <c r="C37" s="1" t="s">
        <v>16</v>
      </c>
      <c r="D37" s="1" t="s">
        <v>37</v>
      </c>
      <c r="E37" s="1" t="s">
        <v>248</v>
      </c>
      <c r="F37" s="1" t="s">
        <v>249</v>
      </c>
      <c r="G37">
        <v>1304</v>
      </c>
      <c r="H37" s="1" t="s">
        <v>65</v>
      </c>
      <c r="I37" s="1" t="s">
        <v>65</v>
      </c>
      <c r="J37" s="1" t="s">
        <v>250</v>
      </c>
      <c r="K37" s="1" t="s">
        <v>205</v>
      </c>
      <c r="L37" s="1" t="s">
        <v>135</v>
      </c>
      <c r="M37" s="1" t="s">
        <v>130</v>
      </c>
      <c r="N37" s="1" t="s">
        <v>109</v>
      </c>
      <c r="O37">
        <v>3</v>
      </c>
      <c r="P37">
        <v>5.5</v>
      </c>
    </row>
    <row r="38" spans="1:16" x14ac:dyDescent="0.3">
      <c r="A38">
        <v>37</v>
      </c>
      <c r="B38">
        <v>34</v>
      </c>
      <c r="C38" s="1" t="s">
        <v>16</v>
      </c>
      <c r="D38" s="1" t="s">
        <v>37</v>
      </c>
      <c r="E38" s="1" t="s">
        <v>251</v>
      </c>
      <c r="F38" s="1" t="s">
        <v>252</v>
      </c>
      <c r="G38">
        <v>1653</v>
      </c>
      <c r="H38" s="1" t="s">
        <v>141</v>
      </c>
      <c r="I38" s="1" t="s">
        <v>253</v>
      </c>
      <c r="J38" s="1" t="s">
        <v>254</v>
      </c>
      <c r="K38" s="1" t="s">
        <v>174</v>
      </c>
      <c r="L38" s="1" t="s">
        <v>246</v>
      </c>
      <c r="M38" s="1" t="s">
        <v>224</v>
      </c>
      <c r="N38" s="1" t="s">
        <v>255</v>
      </c>
      <c r="O38">
        <v>3</v>
      </c>
      <c r="P38">
        <v>4</v>
      </c>
    </row>
    <row r="39" spans="1:16" x14ac:dyDescent="0.3">
      <c r="A39">
        <v>37</v>
      </c>
      <c r="B39">
        <v>4</v>
      </c>
      <c r="C39" s="1" t="s">
        <v>16</v>
      </c>
      <c r="D39" s="1" t="s">
        <v>37</v>
      </c>
      <c r="E39" s="1" t="s">
        <v>256</v>
      </c>
      <c r="F39" s="1" t="s">
        <v>257</v>
      </c>
      <c r="G39">
        <v>1563</v>
      </c>
      <c r="H39" s="1" t="s">
        <v>65</v>
      </c>
      <c r="I39" s="1" t="s">
        <v>194</v>
      </c>
      <c r="J39" s="1" t="s">
        <v>130</v>
      </c>
      <c r="K39" s="1" t="s">
        <v>258</v>
      </c>
      <c r="L39" s="1" t="s">
        <v>20</v>
      </c>
      <c r="M39" s="1" t="s">
        <v>259</v>
      </c>
      <c r="N39" s="1" t="s">
        <v>260</v>
      </c>
      <c r="O39">
        <v>3</v>
      </c>
      <c r="P39">
        <v>4</v>
      </c>
    </row>
    <row r="40" spans="1:16" x14ac:dyDescent="0.3">
      <c r="A40">
        <v>39</v>
      </c>
      <c r="B40">
        <v>54</v>
      </c>
      <c r="C40" s="1" t="s">
        <v>16</v>
      </c>
      <c r="D40" s="1" t="s">
        <v>37</v>
      </c>
      <c r="E40" s="1" t="s">
        <v>261</v>
      </c>
      <c r="F40" s="1" t="s">
        <v>262</v>
      </c>
      <c r="G40">
        <v>958</v>
      </c>
      <c r="H40" s="1" t="s">
        <v>231</v>
      </c>
      <c r="I40" s="1" t="s">
        <v>263</v>
      </c>
      <c r="J40" s="1" t="s">
        <v>194</v>
      </c>
      <c r="K40" s="1" t="s">
        <v>264</v>
      </c>
      <c r="L40" s="1" t="s">
        <v>265</v>
      </c>
      <c r="M40" s="1" t="s">
        <v>266</v>
      </c>
      <c r="N40" s="1" t="s">
        <v>267</v>
      </c>
      <c r="O40">
        <v>2.5</v>
      </c>
      <c r="P40">
        <v>4.25</v>
      </c>
    </row>
    <row r="41" spans="1:16" x14ac:dyDescent="0.3">
      <c r="A41">
        <v>40</v>
      </c>
      <c r="B41">
        <v>44</v>
      </c>
      <c r="C41" s="1" t="s">
        <v>268</v>
      </c>
      <c r="D41" s="1" t="s">
        <v>37</v>
      </c>
      <c r="E41" s="1" t="s">
        <v>269</v>
      </c>
      <c r="F41" s="1" t="s">
        <v>270</v>
      </c>
      <c r="G41">
        <v>1237</v>
      </c>
      <c r="H41" s="1" t="s">
        <v>271</v>
      </c>
      <c r="I41" s="1" t="s">
        <v>272</v>
      </c>
      <c r="J41" s="1" t="s">
        <v>273</v>
      </c>
      <c r="K41" s="1" t="s">
        <v>274</v>
      </c>
      <c r="L41" s="1" t="s">
        <v>209</v>
      </c>
      <c r="M41" s="1" t="s">
        <v>150</v>
      </c>
      <c r="N41" s="1" t="s">
        <v>275</v>
      </c>
      <c r="O41">
        <v>2.5</v>
      </c>
      <c r="P41">
        <v>3.75</v>
      </c>
    </row>
    <row r="42" spans="1:16" x14ac:dyDescent="0.3">
      <c r="A42">
        <v>41</v>
      </c>
      <c r="B42">
        <v>47</v>
      </c>
      <c r="C42" s="1" t="s">
        <v>16</v>
      </c>
      <c r="D42" s="1" t="s">
        <v>37</v>
      </c>
      <c r="E42" s="1" t="s">
        <v>276</v>
      </c>
      <c r="F42" s="1" t="s">
        <v>277</v>
      </c>
      <c r="G42">
        <v>1877</v>
      </c>
      <c r="H42" s="1" t="s">
        <v>65</v>
      </c>
      <c r="I42" s="1" t="s">
        <v>65</v>
      </c>
      <c r="J42" s="1" t="s">
        <v>65</v>
      </c>
      <c r="K42" s="1" t="s">
        <v>278</v>
      </c>
      <c r="L42" s="1" t="s">
        <v>231</v>
      </c>
      <c r="M42" s="1" t="s">
        <v>95</v>
      </c>
      <c r="N42" s="1" t="s">
        <v>279</v>
      </c>
      <c r="O42">
        <v>2.5</v>
      </c>
      <c r="P42">
        <v>3.5</v>
      </c>
    </row>
    <row r="43" spans="1:16" x14ac:dyDescent="0.3">
      <c r="A43">
        <v>42</v>
      </c>
      <c r="B43">
        <v>48</v>
      </c>
      <c r="C43" s="1" t="s">
        <v>16</v>
      </c>
      <c r="D43" s="1" t="s">
        <v>37</v>
      </c>
      <c r="E43" s="1" t="s">
        <v>280</v>
      </c>
      <c r="F43" s="1" t="s">
        <v>37</v>
      </c>
      <c r="G43">
        <v>1153</v>
      </c>
      <c r="H43" s="1" t="s">
        <v>174</v>
      </c>
      <c r="I43" s="1" t="s">
        <v>260</v>
      </c>
      <c r="J43" s="1" t="s">
        <v>281</v>
      </c>
      <c r="K43" s="1" t="s">
        <v>253</v>
      </c>
      <c r="L43" s="1" t="s">
        <v>258</v>
      </c>
      <c r="M43" s="1" t="s">
        <v>282</v>
      </c>
      <c r="N43" s="1" t="s">
        <v>283</v>
      </c>
      <c r="O43">
        <v>2.5</v>
      </c>
      <c r="P43">
        <v>3.25</v>
      </c>
    </row>
    <row r="44" spans="1:16" x14ac:dyDescent="0.3">
      <c r="A44">
        <v>43</v>
      </c>
      <c r="B44">
        <v>52</v>
      </c>
      <c r="C44" s="1" t="s">
        <v>16</v>
      </c>
      <c r="D44" s="1" t="s">
        <v>37</v>
      </c>
      <c r="E44" s="1" t="s">
        <v>284</v>
      </c>
      <c r="F44" s="1" t="s">
        <v>285</v>
      </c>
      <c r="G44">
        <v>946</v>
      </c>
      <c r="H44" s="1" t="s">
        <v>92</v>
      </c>
      <c r="I44" s="1" t="s">
        <v>132</v>
      </c>
      <c r="J44" s="1" t="s">
        <v>243</v>
      </c>
      <c r="K44" s="1" t="s">
        <v>203</v>
      </c>
      <c r="L44" s="1" t="s">
        <v>286</v>
      </c>
      <c r="M44" s="1" t="s">
        <v>287</v>
      </c>
      <c r="N44" s="1" t="s">
        <v>288</v>
      </c>
      <c r="O44">
        <v>2</v>
      </c>
      <c r="P44">
        <v>7</v>
      </c>
    </row>
    <row r="45" spans="1:16" x14ac:dyDescent="0.3">
      <c r="A45">
        <v>44</v>
      </c>
      <c r="B45">
        <v>41</v>
      </c>
      <c r="C45" s="1" t="s">
        <v>16</v>
      </c>
      <c r="D45" s="1" t="s">
        <v>37</v>
      </c>
      <c r="E45" s="1" t="s">
        <v>289</v>
      </c>
      <c r="F45" s="1" t="s">
        <v>290</v>
      </c>
      <c r="G45">
        <v>1304</v>
      </c>
      <c r="H45" s="1" t="s">
        <v>138</v>
      </c>
      <c r="I45" s="1" t="s">
        <v>219</v>
      </c>
      <c r="J45" s="1" t="s">
        <v>109</v>
      </c>
      <c r="K45" s="1" t="s">
        <v>271</v>
      </c>
      <c r="L45" s="1" t="s">
        <v>291</v>
      </c>
      <c r="M45" s="1" t="s">
        <v>281</v>
      </c>
      <c r="N45" s="1" t="s">
        <v>292</v>
      </c>
      <c r="O45">
        <v>2</v>
      </c>
      <c r="P45">
        <v>3.5</v>
      </c>
    </row>
    <row r="46" spans="1:16" x14ac:dyDescent="0.3">
      <c r="A46">
        <v>44</v>
      </c>
      <c r="B46">
        <v>30</v>
      </c>
      <c r="C46" s="1" t="s">
        <v>16</v>
      </c>
      <c r="D46" s="1" t="s">
        <v>37</v>
      </c>
      <c r="E46" s="1" t="s">
        <v>293</v>
      </c>
      <c r="F46" s="1" t="s">
        <v>294</v>
      </c>
      <c r="G46">
        <v>1527</v>
      </c>
      <c r="H46" s="1" t="s">
        <v>44</v>
      </c>
      <c r="I46" s="1" t="s">
        <v>295</v>
      </c>
      <c r="J46" s="1" t="s">
        <v>234</v>
      </c>
      <c r="K46" s="1" t="s">
        <v>95</v>
      </c>
      <c r="L46" s="1" t="s">
        <v>296</v>
      </c>
      <c r="M46" s="1" t="s">
        <v>65</v>
      </c>
      <c r="N46" s="1" t="s">
        <v>65</v>
      </c>
      <c r="O46">
        <v>2</v>
      </c>
      <c r="P46">
        <v>3.5</v>
      </c>
    </row>
    <row r="47" spans="1:16" x14ac:dyDescent="0.3">
      <c r="A47">
        <v>46</v>
      </c>
      <c r="B47">
        <v>45</v>
      </c>
      <c r="C47" s="1" t="s">
        <v>16</v>
      </c>
      <c r="D47" s="1" t="s">
        <v>37</v>
      </c>
      <c r="E47" s="1" t="s">
        <v>297</v>
      </c>
      <c r="F47" s="1" t="s">
        <v>298</v>
      </c>
      <c r="G47">
        <v>1216</v>
      </c>
      <c r="H47" s="1" t="s">
        <v>236</v>
      </c>
      <c r="I47" s="1" t="s">
        <v>299</v>
      </c>
      <c r="J47" s="1" t="s">
        <v>300</v>
      </c>
      <c r="K47" s="1" t="s">
        <v>185</v>
      </c>
      <c r="L47" s="1" t="s">
        <v>301</v>
      </c>
      <c r="M47" s="1" t="s">
        <v>302</v>
      </c>
      <c r="N47" s="1" t="s">
        <v>162</v>
      </c>
      <c r="O47">
        <v>2</v>
      </c>
      <c r="P47">
        <v>3</v>
      </c>
    </row>
    <row r="48" spans="1:16" x14ac:dyDescent="0.3">
      <c r="A48">
        <v>47</v>
      </c>
      <c r="B48">
        <v>50</v>
      </c>
      <c r="C48" s="1" t="s">
        <v>16</v>
      </c>
      <c r="D48" s="1" t="s">
        <v>37</v>
      </c>
      <c r="E48" s="1" t="s">
        <v>303</v>
      </c>
      <c r="F48" s="1" t="s">
        <v>304</v>
      </c>
      <c r="G48">
        <v>1042</v>
      </c>
      <c r="H48" s="1" t="s">
        <v>259</v>
      </c>
      <c r="I48" s="1" t="s">
        <v>305</v>
      </c>
      <c r="J48" s="1" t="s">
        <v>306</v>
      </c>
      <c r="K48" s="1" t="s">
        <v>307</v>
      </c>
      <c r="L48" s="1" t="s">
        <v>150</v>
      </c>
      <c r="M48" s="1" t="s">
        <v>308</v>
      </c>
      <c r="N48" s="1" t="s">
        <v>309</v>
      </c>
      <c r="O48">
        <v>2</v>
      </c>
      <c r="P48">
        <v>2</v>
      </c>
    </row>
    <row r="49" spans="1:16" x14ac:dyDescent="0.3">
      <c r="A49">
        <v>48</v>
      </c>
      <c r="B49">
        <v>56</v>
      </c>
      <c r="C49" s="1" t="s">
        <v>16</v>
      </c>
      <c r="D49" s="1" t="s">
        <v>37</v>
      </c>
      <c r="E49" s="1" t="s">
        <v>310</v>
      </c>
      <c r="F49" s="1" t="s">
        <v>311</v>
      </c>
      <c r="G49">
        <v>1450</v>
      </c>
      <c r="H49" s="1" t="s">
        <v>65</v>
      </c>
      <c r="I49" s="1" t="s">
        <v>65</v>
      </c>
      <c r="J49" s="1" t="s">
        <v>65</v>
      </c>
      <c r="K49" s="1" t="s">
        <v>65</v>
      </c>
      <c r="L49" s="1" t="s">
        <v>65</v>
      </c>
      <c r="M49" s="1" t="s">
        <v>312</v>
      </c>
      <c r="N49" s="1" t="s">
        <v>253</v>
      </c>
      <c r="O49">
        <v>1.5</v>
      </c>
      <c r="P49">
        <v>1.75</v>
      </c>
    </row>
    <row r="50" spans="1:16" x14ac:dyDescent="0.3">
      <c r="A50">
        <v>49</v>
      </c>
      <c r="B50">
        <v>47</v>
      </c>
      <c r="C50" s="1" t="s">
        <v>16</v>
      </c>
      <c r="D50" s="1" t="s">
        <v>37</v>
      </c>
      <c r="E50" s="1" t="s">
        <v>313</v>
      </c>
      <c r="F50" s="1" t="s">
        <v>314</v>
      </c>
      <c r="G50">
        <v>1226</v>
      </c>
      <c r="H50" s="1" t="s">
        <v>105</v>
      </c>
      <c r="I50" s="1" t="s">
        <v>278</v>
      </c>
      <c r="J50" s="1" t="s">
        <v>226</v>
      </c>
      <c r="K50" s="1" t="s">
        <v>315</v>
      </c>
      <c r="L50" s="1" t="s">
        <v>166</v>
      </c>
      <c r="M50" s="1" t="s">
        <v>316</v>
      </c>
      <c r="N50" s="1" t="s">
        <v>317</v>
      </c>
      <c r="O50">
        <v>1.5</v>
      </c>
      <c r="P50">
        <v>1.5</v>
      </c>
    </row>
    <row r="51" spans="1:16" x14ac:dyDescent="0.3">
      <c r="A51">
        <v>50</v>
      </c>
      <c r="B51">
        <v>51</v>
      </c>
      <c r="C51" s="1" t="s">
        <v>16</v>
      </c>
      <c r="D51" s="1" t="s">
        <v>37</v>
      </c>
      <c r="E51" s="1" t="s">
        <v>318</v>
      </c>
      <c r="F51" s="1" t="s">
        <v>319</v>
      </c>
      <c r="G51">
        <v>919</v>
      </c>
      <c r="H51" s="1" t="s">
        <v>246</v>
      </c>
      <c r="I51" s="1" t="s">
        <v>320</v>
      </c>
      <c r="J51" s="1" t="s">
        <v>191</v>
      </c>
      <c r="K51" s="1" t="s">
        <v>260</v>
      </c>
      <c r="L51" s="1" t="s">
        <v>321</v>
      </c>
      <c r="M51" s="1" t="s">
        <v>255</v>
      </c>
      <c r="N51" s="1" t="s">
        <v>322</v>
      </c>
      <c r="O51">
        <v>1.5</v>
      </c>
      <c r="P51">
        <v>1</v>
      </c>
    </row>
    <row r="52" spans="1:16" x14ac:dyDescent="0.3">
      <c r="A52">
        <v>51</v>
      </c>
      <c r="B52">
        <v>4</v>
      </c>
      <c r="C52" s="1" t="s">
        <v>16</v>
      </c>
      <c r="D52" s="1" t="s">
        <v>37</v>
      </c>
      <c r="E52" s="1" t="s">
        <v>323</v>
      </c>
      <c r="F52" s="1" t="s">
        <v>324</v>
      </c>
      <c r="G52">
        <v>1268</v>
      </c>
      <c r="H52" s="1" t="s">
        <v>65</v>
      </c>
      <c r="I52" s="1" t="s">
        <v>282</v>
      </c>
      <c r="J52" s="1" t="s">
        <v>325</v>
      </c>
      <c r="K52" s="1" t="s">
        <v>322</v>
      </c>
      <c r="L52" s="1" t="s">
        <v>326</v>
      </c>
      <c r="M52" s="1" t="s">
        <v>327</v>
      </c>
      <c r="N52" s="1" t="s">
        <v>307</v>
      </c>
      <c r="O52">
        <v>1.5</v>
      </c>
      <c r="P52">
        <v>0.75</v>
      </c>
    </row>
    <row r="53" spans="1:16" x14ac:dyDescent="0.3">
      <c r="A53">
        <v>52</v>
      </c>
      <c r="B53">
        <v>9</v>
      </c>
      <c r="C53" s="1" t="s">
        <v>16</v>
      </c>
      <c r="D53" s="1" t="s">
        <v>37</v>
      </c>
      <c r="E53" s="1" t="s">
        <v>328</v>
      </c>
      <c r="F53" s="1" t="s">
        <v>329</v>
      </c>
      <c r="G53">
        <v>2123</v>
      </c>
      <c r="H53" s="1" t="s">
        <v>330</v>
      </c>
      <c r="I53" s="1" t="s">
        <v>275</v>
      </c>
      <c r="J53" s="1" t="s">
        <v>331</v>
      </c>
      <c r="K53" s="1" t="s">
        <v>65</v>
      </c>
      <c r="L53" s="1" t="s">
        <v>65</v>
      </c>
      <c r="M53" s="1" t="s">
        <v>65</v>
      </c>
      <c r="N53" s="1" t="s">
        <v>65</v>
      </c>
      <c r="O53">
        <v>1</v>
      </c>
      <c r="P53">
        <v>4</v>
      </c>
    </row>
    <row r="54" spans="1:16" x14ac:dyDescent="0.3">
      <c r="A54">
        <v>53</v>
      </c>
      <c r="B54">
        <v>3</v>
      </c>
      <c r="C54" s="1" t="s">
        <v>16</v>
      </c>
      <c r="D54" s="1" t="s">
        <v>37</v>
      </c>
      <c r="E54" s="1" t="s">
        <v>332</v>
      </c>
      <c r="F54" s="1" t="s">
        <v>37</v>
      </c>
      <c r="G54">
        <v>849</v>
      </c>
      <c r="H54" s="1" t="s">
        <v>65</v>
      </c>
      <c r="I54" s="1" t="s">
        <v>333</v>
      </c>
      <c r="J54" s="1" t="s">
        <v>334</v>
      </c>
      <c r="K54" s="1" t="s">
        <v>237</v>
      </c>
      <c r="L54" s="1" t="s">
        <v>65</v>
      </c>
      <c r="M54" s="1" t="s">
        <v>65</v>
      </c>
      <c r="N54" s="1" t="s">
        <v>65</v>
      </c>
      <c r="O54">
        <v>1</v>
      </c>
      <c r="P54">
        <v>3</v>
      </c>
    </row>
    <row r="55" spans="1:16" x14ac:dyDescent="0.3">
      <c r="A55">
        <v>54</v>
      </c>
      <c r="B55">
        <v>56</v>
      </c>
      <c r="C55" s="1" t="s">
        <v>16</v>
      </c>
      <c r="D55" s="1" t="s">
        <v>37</v>
      </c>
      <c r="E55" s="1" t="s">
        <v>335</v>
      </c>
      <c r="F55" s="1" t="s">
        <v>336</v>
      </c>
      <c r="G55">
        <v>757</v>
      </c>
      <c r="H55" s="1" t="s">
        <v>307</v>
      </c>
      <c r="I55" s="1" t="s">
        <v>113</v>
      </c>
      <c r="J55" s="1" t="s">
        <v>337</v>
      </c>
      <c r="K55" s="1" t="s">
        <v>338</v>
      </c>
      <c r="L55" s="1" t="s">
        <v>339</v>
      </c>
      <c r="M55" s="1" t="s">
        <v>340</v>
      </c>
      <c r="N55" s="1" t="s">
        <v>65</v>
      </c>
      <c r="O55">
        <v>1</v>
      </c>
      <c r="P55">
        <v>0</v>
      </c>
    </row>
    <row r="56" spans="1:16" x14ac:dyDescent="0.3">
      <c r="A56">
        <v>54</v>
      </c>
      <c r="B56">
        <v>49</v>
      </c>
      <c r="C56" s="1" t="s">
        <v>16</v>
      </c>
      <c r="D56" s="1" t="s">
        <v>37</v>
      </c>
      <c r="E56" s="1" t="s">
        <v>341</v>
      </c>
      <c r="F56" s="1" t="s">
        <v>342</v>
      </c>
      <c r="G56">
        <v>935</v>
      </c>
      <c r="H56" s="1" t="s">
        <v>187</v>
      </c>
      <c r="I56" s="1" t="s">
        <v>331</v>
      </c>
      <c r="J56" s="1" t="s">
        <v>338</v>
      </c>
      <c r="K56" s="1" t="s">
        <v>343</v>
      </c>
      <c r="L56" s="1" t="s">
        <v>307</v>
      </c>
      <c r="M56" s="1" t="s">
        <v>274</v>
      </c>
      <c r="N56" s="1" t="s">
        <v>344</v>
      </c>
      <c r="O56">
        <v>1</v>
      </c>
      <c r="P56">
        <v>0</v>
      </c>
    </row>
    <row r="57" spans="1:16" x14ac:dyDescent="0.3">
      <c r="A57">
        <v>56</v>
      </c>
      <c r="B57">
        <v>12</v>
      </c>
      <c r="C57" s="1" t="s">
        <v>16</v>
      </c>
      <c r="D57" s="1" t="s">
        <v>17</v>
      </c>
      <c r="E57" s="1" t="s">
        <v>345</v>
      </c>
      <c r="F57" s="1" t="s">
        <v>346</v>
      </c>
      <c r="G57">
        <v>2100</v>
      </c>
      <c r="H57" s="1" t="s">
        <v>65</v>
      </c>
      <c r="I57" s="1" t="s">
        <v>65</v>
      </c>
      <c r="J57" s="1" t="s">
        <v>347</v>
      </c>
      <c r="K57" s="1" t="s">
        <v>65</v>
      </c>
      <c r="L57" s="1" t="s">
        <v>65</v>
      </c>
      <c r="M57" s="1" t="s">
        <v>65</v>
      </c>
      <c r="N57" s="1" t="s">
        <v>65</v>
      </c>
      <c r="O57">
        <v>0</v>
      </c>
      <c r="P57">
        <v>0</v>
      </c>
    </row>
    <row r="58" spans="1:16" x14ac:dyDescent="0.3">
      <c r="A58">
        <v>57</v>
      </c>
      <c r="B58">
        <v>17</v>
      </c>
      <c r="C58" s="1" t="s">
        <v>16</v>
      </c>
      <c r="D58" s="1" t="s">
        <v>37</v>
      </c>
      <c r="E58" s="1" t="s">
        <v>348</v>
      </c>
      <c r="F58" s="1" t="s">
        <v>349</v>
      </c>
      <c r="G58">
        <v>2108</v>
      </c>
      <c r="H58" s="1" t="s">
        <v>350</v>
      </c>
      <c r="I58" s="1" t="s">
        <v>74</v>
      </c>
      <c r="J58" s="1" t="s">
        <v>266</v>
      </c>
      <c r="K58" s="1" t="s">
        <v>167</v>
      </c>
      <c r="L58" s="1" t="s">
        <v>125</v>
      </c>
      <c r="M58" s="1" t="s">
        <v>208</v>
      </c>
      <c r="N58" s="1" t="s">
        <v>65</v>
      </c>
      <c r="O58">
        <v>3</v>
      </c>
      <c r="P58">
        <v>5</v>
      </c>
    </row>
    <row r="59" spans="1:16" x14ac:dyDescent="0.3">
      <c r="A59">
        <v>57</v>
      </c>
      <c r="B59">
        <v>19</v>
      </c>
      <c r="C59" s="1" t="s">
        <v>16</v>
      </c>
      <c r="D59" s="1" t="s">
        <v>37</v>
      </c>
      <c r="E59" s="1" t="s">
        <v>351</v>
      </c>
      <c r="F59" s="1" t="s">
        <v>37</v>
      </c>
      <c r="G59">
        <v>2004</v>
      </c>
      <c r="H59" s="1" t="s">
        <v>288</v>
      </c>
      <c r="I59" s="1" t="s">
        <v>169</v>
      </c>
      <c r="J59" s="1" t="s">
        <v>352</v>
      </c>
      <c r="K59" s="1" t="s">
        <v>353</v>
      </c>
      <c r="L59" s="1" t="s">
        <v>234</v>
      </c>
      <c r="M59" s="1" t="s">
        <v>320</v>
      </c>
      <c r="N59" s="1" t="s">
        <v>65</v>
      </c>
      <c r="O59">
        <v>3</v>
      </c>
      <c r="P59">
        <v>5</v>
      </c>
    </row>
    <row r="60" spans="1:16" x14ac:dyDescent="0.3">
      <c r="A60">
        <v>59</v>
      </c>
      <c r="B60">
        <v>11</v>
      </c>
      <c r="C60" s="1" t="s">
        <v>16</v>
      </c>
      <c r="D60" s="1" t="s">
        <v>37</v>
      </c>
      <c r="E60" s="1" t="s">
        <v>354</v>
      </c>
      <c r="F60" s="1" t="s">
        <v>355</v>
      </c>
      <c r="G60">
        <v>2094</v>
      </c>
      <c r="H60" s="1" t="s">
        <v>169</v>
      </c>
      <c r="I60" s="1" t="s">
        <v>265</v>
      </c>
      <c r="J60" s="1" t="s">
        <v>259</v>
      </c>
      <c r="K60" s="1" t="s">
        <v>65</v>
      </c>
      <c r="L60" s="1" t="s">
        <v>65</v>
      </c>
      <c r="M60" s="1" t="s">
        <v>65</v>
      </c>
      <c r="N60" s="1" t="s">
        <v>65</v>
      </c>
      <c r="O60">
        <v>2</v>
      </c>
      <c r="P60">
        <v>1</v>
      </c>
    </row>
    <row r="61" spans="1:16" x14ac:dyDescent="0.3">
      <c r="A61">
        <v>60</v>
      </c>
      <c r="B61">
        <v>6</v>
      </c>
      <c r="C61" s="1" t="s">
        <v>16</v>
      </c>
      <c r="D61" s="1" t="s">
        <v>37</v>
      </c>
      <c r="E61" s="1" t="s">
        <v>356</v>
      </c>
      <c r="F61" s="1" t="s">
        <v>357</v>
      </c>
      <c r="G61">
        <v>1695</v>
      </c>
      <c r="H61" s="1" t="s">
        <v>65</v>
      </c>
      <c r="I61" s="1" t="s">
        <v>205</v>
      </c>
      <c r="J61" s="1" t="s">
        <v>88</v>
      </c>
      <c r="K61" s="1" t="s">
        <v>241</v>
      </c>
      <c r="L61" s="1" t="s">
        <v>325</v>
      </c>
      <c r="M61" s="1" t="s">
        <v>65</v>
      </c>
      <c r="N61" s="1" t="s">
        <v>65</v>
      </c>
      <c r="O61">
        <v>2</v>
      </c>
      <c r="P61">
        <v>1.5</v>
      </c>
    </row>
    <row r="62" spans="1:16" x14ac:dyDescent="0.3">
      <c r="A62">
        <v>61</v>
      </c>
      <c r="B62">
        <v>7</v>
      </c>
      <c r="C62" s="1" t="s">
        <v>16</v>
      </c>
      <c r="D62" s="1" t="s">
        <v>17</v>
      </c>
      <c r="E62" s="1" t="s">
        <v>358</v>
      </c>
      <c r="F62" s="1" t="s">
        <v>359</v>
      </c>
      <c r="G62">
        <v>2119</v>
      </c>
      <c r="H62" s="1" t="s">
        <v>360</v>
      </c>
      <c r="I62" s="1" t="s">
        <v>153</v>
      </c>
      <c r="J62" s="1" t="s">
        <v>65</v>
      </c>
      <c r="K62" s="1" t="s">
        <v>65</v>
      </c>
      <c r="L62" s="1" t="s">
        <v>65</v>
      </c>
      <c r="M62" s="1" t="s">
        <v>65</v>
      </c>
      <c r="N62" s="1" t="s">
        <v>65</v>
      </c>
      <c r="O62">
        <v>1</v>
      </c>
      <c r="P62">
        <v>0</v>
      </c>
    </row>
    <row r="63" spans="1:16" x14ac:dyDescent="0.3">
      <c r="A63">
        <v>62</v>
      </c>
      <c r="B63">
        <v>4</v>
      </c>
      <c r="C63" s="1" t="s">
        <v>16</v>
      </c>
      <c r="D63" s="1" t="s">
        <v>17</v>
      </c>
      <c r="E63" s="1" t="s">
        <v>361</v>
      </c>
      <c r="F63" s="1" t="s">
        <v>362</v>
      </c>
      <c r="G63">
        <v>2323</v>
      </c>
      <c r="H63" s="1" t="s">
        <v>51</v>
      </c>
      <c r="I63" s="1" t="s">
        <v>126</v>
      </c>
      <c r="J63" s="1" t="s">
        <v>282</v>
      </c>
      <c r="K63" s="1" t="s">
        <v>65</v>
      </c>
      <c r="L63" s="1" t="s">
        <v>65</v>
      </c>
      <c r="M63" s="1" t="s">
        <v>65</v>
      </c>
      <c r="N63" s="1" t="s">
        <v>65</v>
      </c>
      <c r="O63">
        <v>1</v>
      </c>
      <c r="P63">
        <v>1</v>
      </c>
    </row>
    <row r="64" spans="1:16" x14ac:dyDescent="0.3">
      <c r="A64">
        <v>63</v>
      </c>
      <c r="B64">
        <v>53</v>
      </c>
      <c r="C64" s="1" t="s">
        <v>363</v>
      </c>
      <c r="D64" s="1" t="s">
        <v>37</v>
      </c>
      <c r="E64" s="1" t="s">
        <v>364</v>
      </c>
      <c r="F64" s="1" t="s">
        <v>365</v>
      </c>
      <c r="G64">
        <v>873</v>
      </c>
      <c r="H64" s="1" t="s">
        <v>275</v>
      </c>
      <c r="I64" s="1" t="s">
        <v>168</v>
      </c>
      <c r="J64" s="1" t="s">
        <v>307</v>
      </c>
      <c r="K64" s="1" t="s">
        <v>65</v>
      </c>
      <c r="L64" s="1" t="s">
        <v>65</v>
      </c>
      <c r="M64" s="1" t="s">
        <v>65</v>
      </c>
      <c r="N64" s="1" t="s">
        <v>65</v>
      </c>
      <c r="O64">
        <v>1</v>
      </c>
      <c r="P64">
        <v>0</v>
      </c>
    </row>
    <row r="65" spans="1:16" x14ac:dyDescent="0.3">
      <c r="A65">
        <v>63</v>
      </c>
      <c r="B65">
        <v>2</v>
      </c>
      <c r="C65" s="1" t="s">
        <v>16</v>
      </c>
      <c r="D65" s="1" t="s">
        <v>37</v>
      </c>
      <c r="E65" s="1" t="s">
        <v>366</v>
      </c>
      <c r="F65" s="1" t="s">
        <v>367</v>
      </c>
      <c r="G65">
        <v>1548</v>
      </c>
      <c r="H65" s="1" t="s">
        <v>65</v>
      </c>
      <c r="I65" s="1" t="s">
        <v>175</v>
      </c>
      <c r="J65" s="1" t="s">
        <v>368</v>
      </c>
      <c r="K65" s="1" t="s">
        <v>65</v>
      </c>
      <c r="L65" s="1" t="s">
        <v>65</v>
      </c>
      <c r="M65" s="1" t="s">
        <v>65</v>
      </c>
      <c r="N65" s="1" t="s">
        <v>65</v>
      </c>
      <c r="O65">
        <v>1</v>
      </c>
      <c r="P65">
        <v>0</v>
      </c>
    </row>
    <row r="66" spans="1:16" x14ac:dyDescent="0.3">
      <c r="A66">
        <v>65</v>
      </c>
      <c r="B66">
        <v>31</v>
      </c>
      <c r="C66" s="1" t="s">
        <v>16</v>
      </c>
      <c r="D66" s="1" t="s">
        <v>37</v>
      </c>
      <c r="E66" s="1" t="s">
        <v>369</v>
      </c>
      <c r="F66" s="1" t="s">
        <v>37</v>
      </c>
      <c r="G66">
        <v>1557</v>
      </c>
      <c r="H66" s="1" t="s">
        <v>193</v>
      </c>
      <c r="I66" s="1" t="s">
        <v>370</v>
      </c>
      <c r="J66" s="1" t="s">
        <v>371</v>
      </c>
      <c r="K66" s="1" t="s">
        <v>372</v>
      </c>
      <c r="L66" s="1" t="s">
        <v>65</v>
      </c>
      <c r="M66" s="1" t="s">
        <v>65</v>
      </c>
      <c r="N66" s="1" t="s">
        <v>65</v>
      </c>
      <c r="O66">
        <v>0.5</v>
      </c>
      <c r="P66">
        <v>0.25</v>
      </c>
    </row>
    <row r="67" spans="1:16" x14ac:dyDescent="0.3">
      <c r="A67">
        <v>66</v>
      </c>
      <c r="B67">
        <v>42</v>
      </c>
      <c r="C67" s="1" t="s">
        <v>16</v>
      </c>
      <c r="D67" s="1" t="s">
        <v>37</v>
      </c>
      <c r="E67" s="1" t="s">
        <v>373</v>
      </c>
      <c r="F67" s="1" t="s">
        <v>374</v>
      </c>
      <c r="G67">
        <v>1520</v>
      </c>
      <c r="H67" s="1" t="s">
        <v>375</v>
      </c>
      <c r="I67" s="1" t="s">
        <v>242</v>
      </c>
      <c r="J67" s="1" t="s">
        <v>376</v>
      </c>
      <c r="K67" s="1" t="s">
        <v>65</v>
      </c>
      <c r="L67" s="1" t="s">
        <v>65</v>
      </c>
      <c r="M67" s="1" t="s">
        <v>65</v>
      </c>
      <c r="N67" s="1" t="s">
        <v>65</v>
      </c>
      <c r="O67">
        <v>0</v>
      </c>
      <c r="P67">
        <v>0</v>
      </c>
    </row>
    <row r="68" spans="1:16" x14ac:dyDescent="0.3">
      <c r="A68">
        <v>66</v>
      </c>
      <c r="B68">
        <v>38</v>
      </c>
      <c r="C68" s="1" t="s">
        <v>16</v>
      </c>
      <c r="D68" s="1" t="s">
        <v>37</v>
      </c>
      <c r="E68" s="1" t="s">
        <v>377</v>
      </c>
      <c r="F68" s="1" t="s">
        <v>37</v>
      </c>
      <c r="G68">
        <v>1389</v>
      </c>
      <c r="H68" s="1" t="s">
        <v>119</v>
      </c>
      <c r="I68" s="1" t="s">
        <v>378</v>
      </c>
      <c r="J68" s="1" t="s">
        <v>65</v>
      </c>
      <c r="K68" s="1" t="s">
        <v>65</v>
      </c>
      <c r="L68" s="1" t="s">
        <v>65</v>
      </c>
      <c r="M68" s="1" t="s">
        <v>65</v>
      </c>
      <c r="N68" s="1" t="s">
        <v>65</v>
      </c>
      <c r="O68">
        <v>0</v>
      </c>
      <c r="P68">
        <v>0</v>
      </c>
    </row>
    <row r="69" spans="1:16" x14ac:dyDescent="0.3">
      <c r="A69">
        <v>66</v>
      </c>
      <c r="B69">
        <v>57</v>
      </c>
      <c r="C69" s="1" t="s">
        <v>16</v>
      </c>
      <c r="D69" s="1" t="s">
        <v>37</v>
      </c>
      <c r="E69" s="1" t="s">
        <v>379</v>
      </c>
      <c r="F69" s="1" t="s">
        <v>37</v>
      </c>
      <c r="G69">
        <v>739</v>
      </c>
      <c r="H69" s="1" t="s">
        <v>65</v>
      </c>
      <c r="I69" s="1" t="s">
        <v>65</v>
      </c>
      <c r="J69" s="1" t="s">
        <v>65</v>
      </c>
      <c r="K69" s="1" t="s">
        <v>65</v>
      </c>
      <c r="L69" s="1" t="s">
        <v>65</v>
      </c>
      <c r="M69" s="1" t="s">
        <v>65</v>
      </c>
      <c r="N69" s="1" t="s">
        <v>65</v>
      </c>
      <c r="O69">
        <v>0</v>
      </c>
      <c r="P69">
        <v>0</v>
      </c>
    </row>
    <row r="70" spans="1:16" x14ac:dyDescent="0.3">
      <c r="A70">
        <v>66</v>
      </c>
      <c r="B70">
        <v>3</v>
      </c>
      <c r="C70" s="1" t="s">
        <v>16</v>
      </c>
      <c r="D70" s="1" t="s">
        <v>37</v>
      </c>
      <c r="E70" s="1" t="s">
        <v>380</v>
      </c>
      <c r="F70" s="1" t="s">
        <v>381</v>
      </c>
      <c r="G70">
        <v>1463</v>
      </c>
      <c r="H70" s="1" t="s">
        <v>65</v>
      </c>
      <c r="I70" s="1" t="s">
        <v>65</v>
      </c>
      <c r="J70" s="1" t="s">
        <v>65</v>
      </c>
      <c r="K70" s="1" t="s">
        <v>65</v>
      </c>
      <c r="L70" s="1" t="s">
        <v>65</v>
      </c>
      <c r="M70" s="1" t="s">
        <v>65</v>
      </c>
      <c r="N70" s="1" t="s">
        <v>65</v>
      </c>
      <c r="O70">
        <v>0</v>
      </c>
      <c r="P70">
        <v>0</v>
      </c>
    </row>
    <row r="71" spans="1:16" x14ac:dyDescent="0.3">
      <c r="A71">
        <v>66</v>
      </c>
      <c r="B71">
        <v>57</v>
      </c>
      <c r="C71" s="1" t="s">
        <v>16</v>
      </c>
      <c r="D71" s="1" t="s">
        <v>37</v>
      </c>
      <c r="E71" s="1" t="s">
        <v>382</v>
      </c>
      <c r="F71" s="1" t="s">
        <v>383</v>
      </c>
      <c r="G71">
        <v>1218</v>
      </c>
      <c r="H71" s="1" t="s">
        <v>65</v>
      </c>
      <c r="I71" s="1" t="s">
        <v>65</v>
      </c>
      <c r="J71" s="1" t="s">
        <v>65</v>
      </c>
      <c r="K71" s="1" t="s">
        <v>65</v>
      </c>
      <c r="L71" s="1" t="s">
        <v>65</v>
      </c>
      <c r="M71" s="1" t="s">
        <v>65</v>
      </c>
      <c r="N71" s="1" t="s">
        <v>65</v>
      </c>
      <c r="O71">
        <v>0</v>
      </c>
      <c r="P7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0917-ED3A-4B49-B968-2AAE52641713}">
  <dimension ref="A1:P32"/>
  <sheetViews>
    <sheetView workbookViewId="0"/>
  </sheetViews>
  <sheetFormatPr defaultRowHeight="14.4" x14ac:dyDescent="0.3"/>
  <cols>
    <col min="1" max="1" width="10.109375" bestFit="1" customWidth="1"/>
    <col min="2" max="2" width="5.33203125" bestFit="1" customWidth="1"/>
    <col min="3" max="3" width="6.21875" bestFit="1" customWidth="1"/>
    <col min="4" max="4" width="6.77734375" bestFit="1" customWidth="1"/>
    <col min="5" max="5" width="18.88671875" bestFit="1" customWidth="1"/>
    <col min="6" max="6" width="26.77734375" bestFit="1" customWidth="1"/>
    <col min="7" max="7" width="8.5546875" bestFit="1" customWidth="1"/>
    <col min="8" max="15" width="7.88671875" bestFit="1" customWidth="1"/>
    <col min="16" max="16" width="5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6</v>
      </c>
      <c r="C2" s="1" t="s">
        <v>16</v>
      </c>
      <c r="D2" s="1" t="s">
        <v>37</v>
      </c>
      <c r="E2" s="1" t="s">
        <v>107</v>
      </c>
      <c r="F2" s="1" t="s">
        <v>108</v>
      </c>
      <c r="G2">
        <v>1998</v>
      </c>
      <c r="H2" s="1" t="s">
        <v>122</v>
      </c>
      <c r="I2" s="1" t="s">
        <v>210</v>
      </c>
      <c r="J2" s="1" t="s">
        <v>384</v>
      </c>
      <c r="K2" s="1" t="s">
        <v>385</v>
      </c>
      <c r="L2" s="1" t="s">
        <v>386</v>
      </c>
      <c r="M2" s="1" t="s">
        <v>24</v>
      </c>
      <c r="N2" s="1" t="s">
        <v>68</v>
      </c>
      <c r="O2">
        <v>7</v>
      </c>
      <c r="P2">
        <v>26.5</v>
      </c>
    </row>
    <row r="3" spans="1:16" x14ac:dyDescent="0.3">
      <c r="A3">
        <v>2</v>
      </c>
      <c r="B3">
        <v>2</v>
      </c>
      <c r="C3" s="1" t="s">
        <v>16</v>
      </c>
      <c r="D3" s="1" t="s">
        <v>37</v>
      </c>
      <c r="E3" s="1" t="s">
        <v>123</v>
      </c>
      <c r="F3" s="1" t="s">
        <v>124</v>
      </c>
      <c r="G3">
        <v>2308</v>
      </c>
      <c r="H3" s="1" t="s">
        <v>25</v>
      </c>
      <c r="I3" s="1" t="s">
        <v>217</v>
      </c>
      <c r="J3" s="1" t="s">
        <v>24</v>
      </c>
      <c r="K3" s="1" t="s">
        <v>44</v>
      </c>
      <c r="L3" s="1" t="s">
        <v>387</v>
      </c>
      <c r="M3" s="1" t="s">
        <v>22</v>
      </c>
      <c r="N3" s="1" t="s">
        <v>386</v>
      </c>
      <c r="O3">
        <v>6</v>
      </c>
      <c r="P3">
        <v>25.5</v>
      </c>
    </row>
    <row r="4" spans="1:16" x14ac:dyDescent="0.3">
      <c r="A4">
        <v>3</v>
      </c>
      <c r="B4">
        <v>5</v>
      </c>
      <c r="C4" s="1" t="s">
        <v>16</v>
      </c>
      <c r="D4" s="1" t="s">
        <v>37</v>
      </c>
      <c r="E4" s="1" t="s">
        <v>128</v>
      </c>
      <c r="F4" s="1" t="s">
        <v>129</v>
      </c>
      <c r="G4">
        <v>1917</v>
      </c>
      <c r="H4" s="1" t="s">
        <v>176</v>
      </c>
      <c r="I4" s="1" t="s">
        <v>69</v>
      </c>
      <c r="J4" s="1" t="s">
        <v>26</v>
      </c>
      <c r="K4" s="1" t="s">
        <v>388</v>
      </c>
      <c r="L4" s="1" t="s">
        <v>90</v>
      </c>
      <c r="M4" s="1" t="s">
        <v>44</v>
      </c>
      <c r="N4" s="1" t="s">
        <v>389</v>
      </c>
      <c r="O4">
        <v>5</v>
      </c>
      <c r="P4">
        <v>17</v>
      </c>
    </row>
    <row r="5" spans="1:16" x14ac:dyDescent="0.3">
      <c r="A5">
        <v>3</v>
      </c>
      <c r="B5">
        <v>3</v>
      </c>
      <c r="C5" s="1" t="s">
        <v>16</v>
      </c>
      <c r="D5" s="1" t="s">
        <v>37</v>
      </c>
      <c r="E5" s="1" t="s">
        <v>115</v>
      </c>
      <c r="F5" s="1" t="s">
        <v>116</v>
      </c>
      <c r="G5">
        <v>2002</v>
      </c>
      <c r="H5" s="1" t="s">
        <v>41</v>
      </c>
      <c r="I5" s="1" t="s">
        <v>22</v>
      </c>
      <c r="J5" s="1" t="s">
        <v>43</v>
      </c>
      <c r="K5" s="1" t="s">
        <v>68</v>
      </c>
      <c r="L5" s="1" t="s">
        <v>74</v>
      </c>
      <c r="M5" s="1" t="s">
        <v>384</v>
      </c>
      <c r="N5" s="1" t="s">
        <v>234</v>
      </c>
      <c r="O5">
        <v>5</v>
      </c>
      <c r="P5">
        <v>17</v>
      </c>
    </row>
    <row r="6" spans="1:16" x14ac:dyDescent="0.3">
      <c r="A6">
        <v>5</v>
      </c>
      <c r="B6">
        <v>11</v>
      </c>
      <c r="C6" s="1" t="s">
        <v>16</v>
      </c>
      <c r="D6" s="1" t="s">
        <v>37</v>
      </c>
      <c r="E6" s="1" t="s">
        <v>390</v>
      </c>
      <c r="F6" s="1" t="s">
        <v>391</v>
      </c>
      <c r="G6">
        <v>1771</v>
      </c>
      <c r="H6" s="1" t="s">
        <v>392</v>
      </c>
      <c r="I6" s="1" t="s">
        <v>102</v>
      </c>
      <c r="J6" s="1" t="s">
        <v>122</v>
      </c>
      <c r="K6" s="1" t="s">
        <v>52</v>
      </c>
      <c r="L6" s="1" t="s">
        <v>234</v>
      </c>
      <c r="M6" s="1" t="s">
        <v>25</v>
      </c>
      <c r="N6" s="1" t="s">
        <v>384</v>
      </c>
      <c r="O6">
        <v>5</v>
      </c>
      <c r="P6">
        <v>10.5</v>
      </c>
    </row>
    <row r="7" spans="1:16" x14ac:dyDescent="0.3">
      <c r="A7">
        <v>6</v>
      </c>
      <c r="B7">
        <v>14</v>
      </c>
      <c r="C7" s="1" t="s">
        <v>16</v>
      </c>
      <c r="D7" s="1" t="s">
        <v>37</v>
      </c>
      <c r="E7" s="1" t="s">
        <v>100</v>
      </c>
      <c r="F7" s="1" t="s">
        <v>101</v>
      </c>
      <c r="G7">
        <v>1617</v>
      </c>
      <c r="H7" s="1" t="s">
        <v>26</v>
      </c>
      <c r="I7" s="1" t="s">
        <v>35</v>
      </c>
      <c r="J7" s="1" t="s">
        <v>118</v>
      </c>
      <c r="K7" s="1" t="s">
        <v>113</v>
      </c>
      <c r="L7" s="1" t="s">
        <v>42</v>
      </c>
      <c r="M7" s="1" t="s">
        <v>91</v>
      </c>
      <c r="N7" s="1" t="s">
        <v>83</v>
      </c>
      <c r="O7">
        <v>4</v>
      </c>
      <c r="P7">
        <v>12</v>
      </c>
    </row>
    <row r="8" spans="1:16" x14ac:dyDescent="0.3">
      <c r="A8">
        <v>6</v>
      </c>
      <c r="B8">
        <v>20</v>
      </c>
      <c r="C8" s="1" t="s">
        <v>16</v>
      </c>
      <c r="D8" s="1" t="s">
        <v>37</v>
      </c>
      <c r="E8" s="1" t="s">
        <v>393</v>
      </c>
      <c r="F8" s="1" t="s">
        <v>37</v>
      </c>
      <c r="G8">
        <v>1643</v>
      </c>
      <c r="H8" s="1" t="s">
        <v>231</v>
      </c>
      <c r="I8" s="1" t="s">
        <v>62</v>
      </c>
      <c r="J8" s="1" t="s">
        <v>40</v>
      </c>
      <c r="K8" s="1" t="s">
        <v>394</v>
      </c>
      <c r="L8" s="1" t="s">
        <v>199</v>
      </c>
      <c r="M8" s="1" t="s">
        <v>75</v>
      </c>
      <c r="N8" s="1" t="s">
        <v>89</v>
      </c>
      <c r="O8">
        <v>4</v>
      </c>
      <c r="P8">
        <v>12</v>
      </c>
    </row>
    <row r="9" spans="1:16" x14ac:dyDescent="0.3">
      <c r="A9">
        <v>6</v>
      </c>
      <c r="B9">
        <v>1</v>
      </c>
      <c r="C9" s="1" t="s">
        <v>16</v>
      </c>
      <c r="D9" s="1" t="s">
        <v>37</v>
      </c>
      <c r="E9" s="1" t="s">
        <v>395</v>
      </c>
      <c r="F9" s="1" t="s">
        <v>37</v>
      </c>
      <c r="G9">
        <v>2252</v>
      </c>
      <c r="H9" s="1" t="s">
        <v>54</v>
      </c>
      <c r="I9" s="1" t="s">
        <v>80</v>
      </c>
      <c r="J9" s="1" t="s">
        <v>104</v>
      </c>
      <c r="K9" s="1" t="s">
        <v>98</v>
      </c>
      <c r="L9" s="1" t="s">
        <v>138</v>
      </c>
      <c r="M9" s="1" t="s">
        <v>43</v>
      </c>
      <c r="N9" s="1" t="s">
        <v>74</v>
      </c>
      <c r="O9">
        <v>4</v>
      </c>
      <c r="P9">
        <v>12</v>
      </c>
    </row>
    <row r="10" spans="1:16" x14ac:dyDescent="0.3">
      <c r="A10">
        <v>9</v>
      </c>
      <c r="B10">
        <v>9</v>
      </c>
      <c r="C10" s="1" t="s">
        <v>16</v>
      </c>
      <c r="D10" s="1" t="s">
        <v>37</v>
      </c>
      <c r="E10" s="1" t="s">
        <v>232</v>
      </c>
      <c r="F10" s="1" t="s">
        <v>233</v>
      </c>
      <c r="G10">
        <v>1740</v>
      </c>
      <c r="H10" s="1" t="s">
        <v>82</v>
      </c>
      <c r="I10" s="1" t="s">
        <v>141</v>
      </c>
      <c r="J10" s="1" t="s">
        <v>45</v>
      </c>
      <c r="K10" s="1" t="s">
        <v>25</v>
      </c>
      <c r="L10" s="1" t="s">
        <v>68</v>
      </c>
      <c r="M10" s="1" t="s">
        <v>26</v>
      </c>
      <c r="N10" s="1" t="s">
        <v>112</v>
      </c>
      <c r="O10">
        <v>4</v>
      </c>
      <c r="P10">
        <v>11</v>
      </c>
    </row>
    <row r="11" spans="1:16" x14ac:dyDescent="0.3">
      <c r="A11">
        <v>10</v>
      </c>
      <c r="B11">
        <v>13</v>
      </c>
      <c r="C11" s="1" t="s">
        <v>16</v>
      </c>
      <c r="D11" s="1" t="s">
        <v>37</v>
      </c>
      <c r="E11" s="1" t="s">
        <v>170</v>
      </c>
      <c r="F11" s="1" t="s">
        <v>171</v>
      </c>
      <c r="G11">
        <v>1630</v>
      </c>
      <c r="H11" s="1" t="s">
        <v>218</v>
      </c>
      <c r="I11" s="1" t="s">
        <v>396</v>
      </c>
      <c r="J11" s="1" t="s">
        <v>99</v>
      </c>
      <c r="K11" s="1" t="s">
        <v>187</v>
      </c>
      <c r="L11" s="1" t="s">
        <v>210</v>
      </c>
      <c r="M11" s="1" t="s">
        <v>176</v>
      </c>
      <c r="N11" s="1" t="s">
        <v>90</v>
      </c>
      <c r="O11">
        <v>4</v>
      </c>
      <c r="P11">
        <v>9</v>
      </c>
    </row>
    <row r="12" spans="1:16" x14ac:dyDescent="0.3">
      <c r="A12">
        <v>11</v>
      </c>
      <c r="B12">
        <v>13</v>
      </c>
      <c r="C12" s="1" t="s">
        <v>16</v>
      </c>
      <c r="D12" s="1" t="s">
        <v>37</v>
      </c>
      <c r="E12" s="1" t="s">
        <v>251</v>
      </c>
      <c r="F12" s="1" t="s">
        <v>252</v>
      </c>
      <c r="G12">
        <v>1653</v>
      </c>
      <c r="H12" s="1" t="s">
        <v>65</v>
      </c>
      <c r="I12" s="1" t="s">
        <v>153</v>
      </c>
      <c r="J12" s="1" t="s">
        <v>142</v>
      </c>
      <c r="K12" s="1" t="s">
        <v>51</v>
      </c>
      <c r="L12" s="1" t="s">
        <v>394</v>
      </c>
      <c r="M12" s="1" t="s">
        <v>67</v>
      </c>
      <c r="N12" s="1" t="s">
        <v>92</v>
      </c>
      <c r="O12">
        <v>4</v>
      </c>
      <c r="P12">
        <v>8.5</v>
      </c>
    </row>
    <row r="13" spans="1:16" x14ac:dyDescent="0.3">
      <c r="A13">
        <v>12</v>
      </c>
      <c r="B13">
        <v>12</v>
      </c>
      <c r="C13" s="1" t="s">
        <v>16</v>
      </c>
      <c r="D13" s="1" t="s">
        <v>37</v>
      </c>
      <c r="E13" s="1" t="s">
        <v>397</v>
      </c>
      <c r="F13" s="1" t="s">
        <v>398</v>
      </c>
      <c r="G13">
        <v>1733</v>
      </c>
      <c r="H13" s="1" t="s">
        <v>53</v>
      </c>
      <c r="I13" s="1" t="s">
        <v>97</v>
      </c>
      <c r="J13" s="1" t="s">
        <v>98</v>
      </c>
      <c r="K13" s="1" t="s">
        <v>59</v>
      </c>
      <c r="L13" s="1" t="s">
        <v>102</v>
      </c>
      <c r="M13" s="1" t="s">
        <v>218</v>
      </c>
      <c r="N13" s="1" t="s">
        <v>126</v>
      </c>
      <c r="O13">
        <v>3</v>
      </c>
      <c r="P13">
        <v>9</v>
      </c>
    </row>
    <row r="14" spans="1:16" x14ac:dyDescent="0.3">
      <c r="A14">
        <v>13</v>
      </c>
      <c r="B14">
        <v>7</v>
      </c>
      <c r="C14" s="1" t="s">
        <v>16</v>
      </c>
      <c r="D14" s="1" t="s">
        <v>37</v>
      </c>
      <c r="E14" s="1" t="s">
        <v>399</v>
      </c>
      <c r="F14" s="1" t="s">
        <v>400</v>
      </c>
      <c r="G14">
        <v>1941</v>
      </c>
      <c r="H14" s="1" t="s">
        <v>52</v>
      </c>
      <c r="I14" s="1" t="s">
        <v>119</v>
      </c>
      <c r="J14" s="1" t="s">
        <v>74</v>
      </c>
      <c r="K14" s="1" t="s">
        <v>89</v>
      </c>
      <c r="L14" s="1" t="s">
        <v>23</v>
      </c>
      <c r="M14" s="1" t="s">
        <v>98</v>
      </c>
      <c r="N14" s="1" t="s">
        <v>193</v>
      </c>
      <c r="O14">
        <v>3</v>
      </c>
      <c r="P14">
        <v>8</v>
      </c>
    </row>
    <row r="15" spans="1:16" x14ac:dyDescent="0.3">
      <c r="A15">
        <v>14</v>
      </c>
      <c r="B15">
        <v>14</v>
      </c>
      <c r="C15" s="1" t="s">
        <v>16</v>
      </c>
      <c r="D15" s="1" t="s">
        <v>37</v>
      </c>
      <c r="E15" s="1" t="s">
        <v>178</v>
      </c>
      <c r="F15" s="1" t="s">
        <v>179</v>
      </c>
      <c r="G15">
        <v>1559</v>
      </c>
      <c r="H15" s="1" t="s">
        <v>65</v>
      </c>
      <c r="I15" s="1" t="s">
        <v>65</v>
      </c>
      <c r="J15" s="1" t="s">
        <v>275</v>
      </c>
      <c r="K15" s="1" t="s">
        <v>99</v>
      </c>
      <c r="L15" s="1" t="s">
        <v>122</v>
      </c>
      <c r="M15" s="1" t="s">
        <v>41</v>
      </c>
      <c r="N15" s="1" t="s">
        <v>62</v>
      </c>
      <c r="O15">
        <v>3</v>
      </c>
      <c r="P15">
        <v>6.5</v>
      </c>
    </row>
    <row r="16" spans="1:16" x14ac:dyDescent="0.3">
      <c r="A16">
        <v>14</v>
      </c>
      <c r="B16">
        <v>15</v>
      </c>
      <c r="C16" s="1" t="s">
        <v>16</v>
      </c>
      <c r="D16" s="1" t="s">
        <v>37</v>
      </c>
      <c r="E16" s="1" t="s">
        <v>401</v>
      </c>
      <c r="F16" s="1" t="s">
        <v>402</v>
      </c>
      <c r="G16">
        <v>1194</v>
      </c>
      <c r="H16" s="1" t="s">
        <v>65</v>
      </c>
      <c r="I16" s="1" t="s">
        <v>65</v>
      </c>
      <c r="J16" s="1" t="s">
        <v>51</v>
      </c>
      <c r="K16" s="1" t="s">
        <v>54</v>
      </c>
      <c r="L16" s="1" t="s">
        <v>62</v>
      </c>
      <c r="M16" s="1" t="s">
        <v>132</v>
      </c>
      <c r="N16" s="1" t="s">
        <v>217</v>
      </c>
      <c r="O16">
        <v>3</v>
      </c>
      <c r="P16">
        <v>6.5</v>
      </c>
    </row>
    <row r="17" spans="1:16" x14ac:dyDescent="0.3">
      <c r="A17">
        <v>16</v>
      </c>
      <c r="B17">
        <v>16</v>
      </c>
      <c r="C17" s="1" t="s">
        <v>16</v>
      </c>
      <c r="D17" s="1" t="s">
        <v>37</v>
      </c>
      <c r="E17" s="1" t="s">
        <v>213</v>
      </c>
      <c r="F17" s="1" t="s">
        <v>214</v>
      </c>
      <c r="G17">
        <v>1445</v>
      </c>
      <c r="H17" s="1" t="s">
        <v>181</v>
      </c>
      <c r="I17" s="1" t="s">
        <v>33</v>
      </c>
      <c r="J17" s="1" t="s">
        <v>113</v>
      </c>
      <c r="K17" s="1" t="s">
        <v>118</v>
      </c>
      <c r="L17" s="1" t="s">
        <v>403</v>
      </c>
      <c r="M17" s="1" t="s">
        <v>122</v>
      </c>
      <c r="N17" s="1" t="s">
        <v>151</v>
      </c>
      <c r="O17">
        <v>3</v>
      </c>
      <c r="P17">
        <v>5.5</v>
      </c>
    </row>
    <row r="18" spans="1:16" x14ac:dyDescent="0.3">
      <c r="A18">
        <v>17</v>
      </c>
      <c r="B18">
        <v>24</v>
      </c>
      <c r="C18" s="1" t="s">
        <v>16</v>
      </c>
      <c r="D18" s="1" t="s">
        <v>37</v>
      </c>
      <c r="E18" s="1" t="s">
        <v>318</v>
      </c>
      <c r="F18" s="1" t="s">
        <v>319</v>
      </c>
      <c r="G18">
        <v>919</v>
      </c>
      <c r="H18" s="1" t="s">
        <v>259</v>
      </c>
      <c r="I18" s="1" t="s">
        <v>237</v>
      </c>
      <c r="J18" s="1" t="s">
        <v>307</v>
      </c>
      <c r="K18" s="1" t="s">
        <v>132</v>
      </c>
      <c r="L18" s="1" t="s">
        <v>151</v>
      </c>
      <c r="M18" s="1" t="s">
        <v>392</v>
      </c>
      <c r="N18" s="1" t="s">
        <v>33</v>
      </c>
      <c r="O18">
        <v>3</v>
      </c>
      <c r="P18">
        <v>2</v>
      </c>
    </row>
    <row r="19" spans="1:16" x14ac:dyDescent="0.3">
      <c r="A19">
        <v>18</v>
      </c>
      <c r="B19">
        <v>8</v>
      </c>
      <c r="C19" s="1" t="s">
        <v>16</v>
      </c>
      <c r="D19" s="1" t="s">
        <v>37</v>
      </c>
      <c r="E19" s="1" t="s">
        <v>143</v>
      </c>
      <c r="F19" s="1" t="s">
        <v>144</v>
      </c>
      <c r="G19">
        <v>1742</v>
      </c>
      <c r="H19" s="1" t="s">
        <v>35</v>
      </c>
      <c r="I19" s="1" t="s">
        <v>234</v>
      </c>
      <c r="J19" s="1" t="s">
        <v>403</v>
      </c>
      <c r="K19" s="1" t="s">
        <v>404</v>
      </c>
      <c r="L19" s="1" t="s">
        <v>89</v>
      </c>
      <c r="M19" s="1" t="s">
        <v>320</v>
      </c>
      <c r="N19" s="1" t="s">
        <v>187</v>
      </c>
      <c r="O19">
        <v>2.5</v>
      </c>
      <c r="P19">
        <v>6.75</v>
      </c>
    </row>
    <row r="20" spans="1:16" x14ac:dyDescent="0.3">
      <c r="A20">
        <v>19</v>
      </c>
      <c r="B20">
        <v>4</v>
      </c>
      <c r="C20" s="1" t="s">
        <v>16</v>
      </c>
      <c r="D20" s="1" t="s">
        <v>37</v>
      </c>
      <c r="E20" s="1" t="s">
        <v>348</v>
      </c>
      <c r="F20" s="1" t="s">
        <v>349</v>
      </c>
      <c r="G20">
        <v>2108</v>
      </c>
      <c r="H20" s="1" t="s">
        <v>45</v>
      </c>
      <c r="I20" s="1" t="s">
        <v>156</v>
      </c>
      <c r="J20" s="1" t="s">
        <v>218</v>
      </c>
      <c r="K20" s="1" t="s">
        <v>259</v>
      </c>
      <c r="L20" s="1" t="s">
        <v>65</v>
      </c>
      <c r="M20" s="1" t="s">
        <v>65</v>
      </c>
      <c r="N20" s="1" t="s">
        <v>65</v>
      </c>
      <c r="O20">
        <v>2</v>
      </c>
      <c r="P20">
        <v>4</v>
      </c>
    </row>
    <row r="21" spans="1:16" x14ac:dyDescent="0.3">
      <c r="A21">
        <v>20</v>
      </c>
      <c r="B21">
        <v>22</v>
      </c>
      <c r="C21" s="1" t="s">
        <v>16</v>
      </c>
      <c r="D21" s="1" t="s">
        <v>37</v>
      </c>
      <c r="E21" s="1" t="s">
        <v>405</v>
      </c>
      <c r="F21" s="1" t="s">
        <v>406</v>
      </c>
      <c r="G21">
        <v>951</v>
      </c>
      <c r="H21" s="1" t="s">
        <v>325</v>
      </c>
      <c r="I21" s="1" t="s">
        <v>127</v>
      </c>
      <c r="J21" s="1" t="s">
        <v>105</v>
      </c>
      <c r="K21" s="1" t="s">
        <v>184</v>
      </c>
      <c r="L21" s="1" t="s">
        <v>392</v>
      </c>
      <c r="M21" s="1" t="s">
        <v>118</v>
      </c>
      <c r="N21" s="1" t="s">
        <v>174</v>
      </c>
      <c r="O21">
        <v>2</v>
      </c>
      <c r="P21">
        <v>2</v>
      </c>
    </row>
    <row r="22" spans="1:16" x14ac:dyDescent="0.3">
      <c r="A22">
        <v>21</v>
      </c>
      <c r="B22">
        <v>25</v>
      </c>
      <c r="C22" s="1" t="s">
        <v>16</v>
      </c>
      <c r="D22" s="1" t="s">
        <v>37</v>
      </c>
      <c r="E22" s="1" t="s">
        <v>261</v>
      </c>
      <c r="F22" s="1" t="s">
        <v>262</v>
      </c>
      <c r="G22">
        <v>958</v>
      </c>
      <c r="H22" s="1" t="s">
        <v>307</v>
      </c>
      <c r="I22" s="1" t="s">
        <v>74</v>
      </c>
      <c r="J22" s="1" t="s">
        <v>62</v>
      </c>
      <c r="K22" s="1" t="s">
        <v>127</v>
      </c>
      <c r="L22" s="1" t="s">
        <v>105</v>
      </c>
      <c r="M22" s="1" t="s">
        <v>226</v>
      </c>
      <c r="N22" s="1" t="s">
        <v>330</v>
      </c>
      <c r="O22">
        <v>2</v>
      </c>
      <c r="P22">
        <v>1.5</v>
      </c>
    </row>
    <row r="23" spans="1:16" x14ac:dyDescent="0.3">
      <c r="A23">
        <v>22</v>
      </c>
      <c r="B23">
        <v>17</v>
      </c>
      <c r="C23" s="1" t="s">
        <v>16</v>
      </c>
      <c r="D23" s="1" t="s">
        <v>37</v>
      </c>
      <c r="E23" s="1" t="s">
        <v>206</v>
      </c>
      <c r="F23" s="1" t="s">
        <v>207</v>
      </c>
      <c r="G23">
        <v>1625</v>
      </c>
      <c r="H23" s="1" t="s">
        <v>112</v>
      </c>
      <c r="I23" s="1" t="s">
        <v>392</v>
      </c>
      <c r="J23" s="1" t="s">
        <v>72</v>
      </c>
      <c r="K23" s="1" t="s">
        <v>159</v>
      </c>
      <c r="L23" s="1" t="s">
        <v>231</v>
      </c>
      <c r="M23" s="1" t="s">
        <v>105</v>
      </c>
      <c r="N23" s="1" t="s">
        <v>142</v>
      </c>
      <c r="O23">
        <v>2</v>
      </c>
      <c r="P23">
        <v>1</v>
      </c>
    </row>
    <row r="24" spans="1:16" x14ac:dyDescent="0.3">
      <c r="A24">
        <v>23</v>
      </c>
      <c r="B24">
        <v>18</v>
      </c>
      <c r="C24" s="1" t="s">
        <v>16</v>
      </c>
      <c r="D24" s="1" t="s">
        <v>37</v>
      </c>
      <c r="E24" s="1" t="s">
        <v>297</v>
      </c>
      <c r="F24" s="1" t="s">
        <v>298</v>
      </c>
      <c r="G24">
        <v>1216</v>
      </c>
      <c r="H24" s="1" t="s">
        <v>44</v>
      </c>
      <c r="I24" s="1" t="s">
        <v>53</v>
      </c>
      <c r="J24" s="1" t="s">
        <v>91</v>
      </c>
      <c r="K24" s="1" t="s">
        <v>204</v>
      </c>
      <c r="L24" s="1" t="s">
        <v>121</v>
      </c>
      <c r="M24" s="1" t="s">
        <v>127</v>
      </c>
      <c r="N24" s="1" t="s">
        <v>255</v>
      </c>
      <c r="O24">
        <v>1.5</v>
      </c>
      <c r="P24">
        <v>4.25</v>
      </c>
    </row>
    <row r="25" spans="1:16" x14ac:dyDescent="0.3">
      <c r="A25">
        <v>24</v>
      </c>
      <c r="B25">
        <v>23</v>
      </c>
      <c r="C25" s="1" t="s">
        <v>16</v>
      </c>
      <c r="D25" s="1" t="s">
        <v>37</v>
      </c>
      <c r="E25" s="1" t="s">
        <v>284</v>
      </c>
      <c r="F25" s="1" t="s">
        <v>285</v>
      </c>
      <c r="G25">
        <v>946</v>
      </c>
      <c r="H25" s="1" t="s">
        <v>193</v>
      </c>
      <c r="I25" s="1" t="s">
        <v>243</v>
      </c>
      <c r="J25" s="1" t="s">
        <v>50</v>
      </c>
      <c r="K25" s="1" t="s">
        <v>320</v>
      </c>
      <c r="L25" s="1" t="s">
        <v>208</v>
      </c>
      <c r="M25" s="1" t="s">
        <v>407</v>
      </c>
      <c r="N25" s="1" t="s">
        <v>65</v>
      </c>
      <c r="O25">
        <v>0</v>
      </c>
      <c r="P25">
        <v>0</v>
      </c>
    </row>
    <row r="26" spans="1:16" x14ac:dyDescent="0.3">
      <c r="A26">
        <v>24</v>
      </c>
      <c r="B26">
        <v>26</v>
      </c>
      <c r="C26" s="1" t="s">
        <v>16</v>
      </c>
      <c r="D26" s="1" t="s">
        <v>37</v>
      </c>
      <c r="E26" s="1" t="s">
        <v>335</v>
      </c>
      <c r="F26" s="1" t="s">
        <v>336</v>
      </c>
      <c r="G26">
        <v>757</v>
      </c>
      <c r="H26" s="1" t="s">
        <v>65</v>
      </c>
      <c r="I26" s="1" t="s">
        <v>65</v>
      </c>
      <c r="J26" s="1" t="s">
        <v>65</v>
      </c>
      <c r="K26" s="1" t="s">
        <v>65</v>
      </c>
      <c r="L26" s="1" t="s">
        <v>65</v>
      </c>
      <c r="M26" s="1" t="s">
        <v>65</v>
      </c>
      <c r="N26" s="1" t="s">
        <v>65</v>
      </c>
      <c r="O26">
        <v>0</v>
      </c>
      <c r="P26">
        <v>0</v>
      </c>
    </row>
    <row r="27" spans="1:16" x14ac:dyDescent="0.3">
      <c r="A27">
        <v>24</v>
      </c>
      <c r="B27">
        <v>21</v>
      </c>
      <c r="C27" s="1" t="s">
        <v>16</v>
      </c>
      <c r="D27" s="1" t="s">
        <v>37</v>
      </c>
      <c r="E27" s="1" t="s">
        <v>408</v>
      </c>
      <c r="F27" s="1" t="s">
        <v>409</v>
      </c>
      <c r="G27">
        <v>1653</v>
      </c>
      <c r="H27" s="1" t="s">
        <v>65</v>
      </c>
      <c r="I27" s="1" t="s">
        <v>65</v>
      </c>
      <c r="J27" s="1" t="s">
        <v>65</v>
      </c>
      <c r="K27" s="1" t="s">
        <v>65</v>
      </c>
      <c r="L27" s="1" t="s">
        <v>65</v>
      </c>
      <c r="M27" s="1" t="s">
        <v>65</v>
      </c>
      <c r="N27" s="1" t="s">
        <v>65</v>
      </c>
      <c r="O27">
        <v>0</v>
      </c>
      <c r="P27">
        <v>0</v>
      </c>
    </row>
    <row r="28" spans="1:16" x14ac:dyDescent="0.3">
      <c r="A28">
        <v>27</v>
      </c>
      <c r="B28">
        <v>15</v>
      </c>
      <c r="C28" s="1" t="s">
        <v>16</v>
      </c>
      <c r="D28" s="1" t="s">
        <v>37</v>
      </c>
      <c r="E28" s="1" t="s">
        <v>310</v>
      </c>
      <c r="F28" s="1" t="s">
        <v>311</v>
      </c>
      <c r="G28">
        <v>1450</v>
      </c>
      <c r="H28" s="1" t="s">
        <v>98</v>
      </c>
      <c r="I28" s="1" t="s">
        <v>82</v>
      </c>
      <c r="J28" s="1" t="s">
        <v>67</v>
      </c>
      <c r="K28" s="1" t="s">
        <v>102</v>
      </c>
      <c r="L28" s="1" t="s">
        <v>45</v>
      </c>
      <c r="M28" s="1" t="s">
        <v>184</v>
      </c>
      <c r="N28" s="1" t="s">
        <v>65</v>
      </c>
      <c r="O28">
        <v>3</v>
      </c>
      <c r="P28">
        <v>4.5</v>
      </c>
    </row>
    <row r="29" spans="1:16" x14ac:dyDescent="0.3">
      <c r="A29">
        <v>28</v>
      </c>
      <c r="B29">
        <v>19</v>
      </c>
      <c r="C29" s="1" t="s">
        <v>16</v>
      </c>
      <c r="D29" s="1" t="s">
        <v>37</v>
      </c>
      <c r="E29" s="1" t="s">
        <v>410</v>
      </c>
      <c r="F29" s="1" t="s">
        <v>411</v>
      </c>
      <c r="G29">
        <v>1236</v>
      </c>
      <c r="H29" s="1" t="s">
        <v>199</v>
      </c>
      <c r="I29" s="1" t="s">
        <v>61</v>
      </c>
      <c r="J29" s="1" t="s">
        <v>412</v>
      </c>
      <c r="K29" s="1" t="s">
        <v>193</v>
      </c>
      <c r="L29" s="1" t="s">
        <v>65</v>
      </c>
      <c r="M29" s="1" t="s">
        <v>65</v>
      </c>
      <c r="N29" s="1" t="s">
        <v>65</v>
      </c>
      <c r="O29">
        <v>2</v>
      </c>
      <c r="P29">
        <v>1</v>
      </c>
    </row>
    <row r="30" spans="1:16" x14ac:dyDescent="0.3">
      <c r="A30">
        <v>29</v>
      </c>
      <c r="B30">
        <v>10</v>
      </c>
      <c r="C30" s="1" t="s">
        <v>16</v>
      </c>
      <c r="D30" s="1" t="s">
        <v>37</v>
      </c>
      <c r="E30" s="1" t="s">
        <v>182</v>
      </c>
      <c r="F30" s="1" t="s">
        <v>183</v>
      </c>
      <c r="G30">
        <v>1805</v>
      </c>
      <c r="H30" s="1" t="s">
        <v>33</v>
      </c>
      <c r="I30" s="1" t="s">
        <v>236</v>
      </c>
      <c r="J30" s="1" t="s">
        <v>219</v>
      </c>
      <c r="K30" s="1" t="s">
        <v>65</v>
      </c>
      <c r="L30" s="1" t="s">
        <v>65</v>
      </c>
      <c r="M30" s="1" t="s">
        <v>65</v>
      </c>
      <c r="N30" s="1" t="s">
        <v>65</v>
      </c>
      <c r="O30">
        <v>1</v>
      </c>
      <c r="P30">
        <v>0</v>
      </c>
    </row>
    <row r="31" spans="1:16" x14ac:dyDescent="0.3">
      <c r="A31">
        <v>30</v>
      </c>
      <c r="B31">
        <v>21</v>
      </c>
      <c r="C31" s="1" t="s">
        <v>16</v>
      </c>
      <c r="D31" s="1" t="s">
        <v>37</v>
      </c>
      <c r="E31" s="1" t="s">
        <v>303</v>
      </c>
      <c r="F31" s="1" t="s">
        <v>304</v>
      </c>
      <c r="G31">
        <v>1042</v>
      </c>
      <c r="H31" s="1" t="s">
        <v>138</v>
      </c>
      <c r="I31" s="1" t="s">
        <v>246</v>
      </c>
      <c r="J31" s="1" t="s">
        <v>65</v>
      </c>
      <c r="K31" s="1" t="s">
        <v>65</v>
      </c>
      <c r="L31" s="1" t="s">
        <v>65</v>
      </c>
      <c r="M31" s="1" t="s">
        <v>65</v>
      </c>
      <c r="N31" s="1" t="s">
        <v>65</v>
      </c>
      <c r="O31">
        <v>0</v>
      </c>
      <c r="P31">
        <v>0</v>
      </c>
    </row>
    <row r="32" spans="1:16" x14ac:dyDescent="0.3">
      <c r="A32">
        <v>30</v>
      </c>
      <c r="B32">
        <v>25</v>
      </c>
      <c r="C32" s="1" t="s">
        <v>16</v>
      </c>
      <c r="D32" s="1" t="s">
        <v>37</v>
      </c>
      <c r="E32" s="1" t="s">
        <v>413</v>
      </c>
      <c r="F32" s="1" t="s">
        <v>414</v>
      </c>
      <c r="G32">
        <v>1403</v>
      </c>
      <c r="H32" s="1" t="s">
        <v>65</v>
      </c>
      <c r="I32" s="1" t="s">
        <v>65</v>
      </c>
      <c r="J32" s="1" t="s">
        <v>65</v>
      </c>
      <c r="K32" s="1" t="s">
        <v>65</v>
      </c>
      <c r="L32" s="1" t="s">
        <v>65</v>
      </c>
      <c r="M32" s="1" t="s">
        <v>65</v>
      </c>
      <c r="N32" s="1" t="s">
        <v>65</v>
      </c>
      <c r="O32">
        <v>0</v>
      </c>
      <c r="P32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5206-7BB9-4BEB-8A89-E76CC97FFAC6}">
  <dimension ref="A1:P31"/>
  <sheetViews>
    <sheetView showGridLines="0" workbookViewId="0">
      <selection activeCell="S11" sqref="S11"/>
    </sheetView>
  </sheetViews>
  <sheetFormatPr defaultRowHeight="14.4" x14ac:dyDescent="0.3"/>
  <cols>
    <col min="1" max="1" width="10.109375" bestFit="1" customWidth="1"/>
    <col min="2" max="2" width="5.33203125" bestFit="1" customWidth="1"/>
    <col min="3" max="3" width="6.21875" bestFit="1" customWidth="1"/>
    <col min="4" max="4" width="6.77734375" bestFit="1" customWidth="1"/>
    <col min="5" max="5" width="19.33203125" bestFit="1" customWidth="1"/>
    <col min="6" max="6" width="29" bestFit="1" customWidth="1"/>
    <col min="7" max="7" width="8.5546875" bestFit="1" customWidth="1"/>
    <col min="8" max="15" width="7.88671875" bestFit="1" customWidth="1"/>
    <col min="16" max="16" width="6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2</v>
      </c>
      <c r="C2" s="1" t="s">
        <v>16</v>
      </c>
      <c r="D2" s="1" t="s">
        <v>37</v>
      </c>
      <c r="E2" s="1" t="s">
        <v>395</v>
      </c>
      <c r="F2" s="1" t="s">
        <v>37</v>
      </c>
      <c r="G2">
        <v>2252</v>
      </c>
      <c r="H2" s="1" t="s">
        <v>42</v>
      </c>
      <c r="I2" s="1" t="s">
        <v>54</v>
      </c>
      <c r="J2" s="1" t="s">
        <v>40</v>
      </c>
      <c r="K2" s="1" t="s">
        <v>68</v>
      </c>
      <c r="L2" s="1" t="s">
        <v>415</v>
      </c>
      <c r="M2" s="1" t="s">
        <v>416</v>
      </c>
      <c r="N2" s="1" t="s">
        <v>386</v>
      </c>
      <c r="O2">
        <v>6</v>
      </c>
      <c r="P2">
        <v>24.75</v>
      </c>
    </row>
    <row r="3" spans="1:16" x14ac:dyDescent="0.3">
      <c r="A3">
        <v>2</v>
      </c>
      <c r="B3">
        <v>5</v>
      </c>
      <c r="C3" s="1" t="s">
        <v>16</v>
      </c>
      <c r="D3" s="1" t="s">
        <v>37</v>
      </c>
      <c r="E3" s="1" t="s">
        <v>107</v>
      </c>
      <c r="F3" s="1" t="s">
        <v>108</v>
      </c>
      <c r="G3">
        <v>1998</v>
      </c>
      <c r="H3" s="1" t="s">
        <v>386</v>
      </c>
      <c r="I3" s="1" t="s">
        <v>218</v>
      </c>
      <c r="J3" s="1" t="s">
        <v>60</v>
      </c>
      <c r="K3" s="1" t="s">
        <v>69</v>
      </c>
      <c r="L3" s="1" t="s">
        <v>54</v>
      </c>
      <c r="M3" s="1" t="s">
        <v>417</v>
      </c>
      <c r="N3" s="1" t="s">
        <v>25</v>
      </c>
      <c r="O3">
        <v>5.5</v>
      </c>
      <c r="P3">
        <v>23.5</v>
      </c>
    </row>
    <row r="4" spans="1:16" x14ac:dyDescent="0.3">
      <c r="A4">
        <v>3</v>
      </c>
      <c r="B4">
        <v>4</v>
      </c>
      <c r="C4" s="1" t="s">
        <v>16</v>
      </c>
      <c r="D4" s="1" t="s">
        <v>37</v>
      </c>
      <c r="E4" s="1" t="s">
        <v>123</v>
      </c>
      <c r="F4" s="1" t="s">
        <v>124</v>
      </c>
      <c r="G4">
        <v>2308</v>
      </c>
      <c r="H4" s="1" t="s">
        <v>65</v>
      </c>
      <c r="I4" s="1" t="s">
        <v>384</v>
      </c>
      <c r="J4" s="1" t="s">
        <v>418</v>
      </c>
      <c r="K4" s="1" t="s">
        <v>132</v>
      </c>
      <c r="L4" s="1" t="s">
        <v>75</v>
      </c>
      <c r="M4" s="1" t="s">
        <v>61</v>
      </c>
      <c r="N4" s="1" t="s">
        <v>68</v>
      </c>
      <c r="O4">
        <v>5</v>
      </c>
      <c r="P4">
        <v>19</v>
      </c>
    </row>
    <row r="5" spans="1:16" x14ac:dyDescent="0.3">
      <c r="A5">
        <v>4</v>
      </c>
      <c r="B5">
        <v>16</v>
      </c>
      <c r="C5" s="1" t="s">
        <v>16</v>
      </c>
      <c r="D5" s="1" t="s">
        <v>37</v>
      </c>
      <c r="E5" s="1" t="s">
        <v>251</v>
      </c>
      <c r="F5" s="1" t="s">
        <v>252</v>
      </c>
      <c r="G5">
        <v>1653</v>
      </c>
      <c r="H5" s="1" t="s">
        <v>234</v>
      </c>
      <c r="I5" s="1" t="s">
        <v>118</v>
      </c>
      <c r="J5" s="1" t="s">
        <v>99</v>
      </c>
      <c r="K5" s="1" t="s">
        <v>97</v>
      </c>
      <c r="L5" s="1" t="s">
        <v>419</v>
      </c>
      <c r="M5" s="1" t="s">
        <v>23</v>
      </c>
      <c r="N5" s="1" t="s">
        <v>74</v>
      </c>
      <c r="O5">
        <v>5</v>
      </c>
      <c r="P5">
        <v>15</v>
      </c>
    </row>
    <row r="6" spans="1:16" x14ac:dyDescent="0.3">
      <c r="A6">
        <v>5</v>
      </c>
      <c r="B6">
        <v>14</v>
      </c>
      <c r="C6" s="1" t="s">
        <v>16</v>
      </c>
      <c r="D6" s="1" t="s">
        <v>37</v>
      </c>
      <c r="E6" s="1" t="s">
        <v>397</v>
      </c>
      <c r="F6" s="1" t="s">
        <v>398</v>
      </c>
      <c r="G6">
        <v>1733</v>
      </c>
      <c r="H6" s="1" t="s">
        <v>230</v>
      </c>
      <c r="I6" s="1" t="s">
        <v>138</v>
      </c>
      <c r="J6" s="1" t="s">
        <v>176</v>
      </c>
      <c r="K6" s="1" t="s">
        <v>26</v>
      </c>
      <c r="L6" s="1" t="s">
        <v>67</v>
      </c>
      <c r="M6" s="1" t="s">
        <v>43</v>
      </c>
      <c r="N6" s="1" t="s">
        <v>35</v>
      </c>
      <c r="O6">
        <v>5</v>
      </c>
      <c r="P6">
        <v>11.5</v>
      </c>
    </row>
    <row r="7" spans="1:16" x14ac:dyDescent="0.3">
      <c r="A7">
        <v>6</v>
      </c>
      <c r="B7">
        <v>7</v>
      </c>
      <c r="C7" s="1" t="s">
        <v>16</v>
      </c>
      <c r="D7" s="1" t="s">
        <v>37</v>
      </c>
      <c r="E7" s="1" t="s">
        <v>420</v>
      </c>
      <c r="F7" s="1" t="s">
        <v>421</v>
      </c>
      <c r="G7">
        <v>1921</v>
      </c>
      <c r="H7" s="1" t="s">
        <v>394</v>
      </c>
      <c r="I7" s="1" t="s">
        <v>415</v>
      </c>
      <c r="J7" s="1" t="s">
        <v>112</v>
      </c>
      <c r="K7" s="1" t="s">
        <v>43</v>
      </c>
      <c r="L7" s="1" t="s">
        <v>83</v>
      </c>
      <c r="M7" s="1" t="s">
        <v>22</v>
      </c>
      <c r="N7" s="1" t="s">
        <v>26</v>
      </c>
      <c r="O7">
        <v>4.5</v>
      </c>
      <c r="P7">
        <v>15.5</v>
      </c>
    </row>
    <row r="8" spans="1:16" x14ac:dyDescent="0.3">
      <c r="A8">
        <v>7</v>
      </c>
      <c r="B8">
        <v>1</v>
      </c>
      <c r="C8" s="1" t="s">
        <v>16</v>
      </c>
      <c r="D8" s="1" t="s">
        <v>27</v>
      </c>
      <c r="E8" s="1" t="s">
        <v>28</v>
      </c>
      <c r="F8" s="1" t="s">
        <v>29</v>
      </c>
      <c r="G8">
        <v>2408</v>
      </c>
      <c r="H8" s="1" t="s">
        <v>92</v>
      </c>
      <c r="I8" s="1" t="s">
        <v>422</v>
      </c>
      <c r="J8" s="1" t="s">
        <v>104</v>
      </c>
      <c r="K8" s="1" t="s">
        <v>423</v>
      </c>
      <c r="L8" s="1" t="s">
        <v>424</v>
      </c>
      <c r="M8" s="1" t="s">
        <v>98</v>
      </c>
      <c r="N8" s="1" t="s">
        <v>91</v>
      </c>
      <c r="O8">
        <v>4</v>
      </c>
      <c r="P8">
        <v>15.75</v>
      </c>
    </row>
    <row r="9" spans="1:16" x14ac:dyDescent="0.3">
      <c r="A9">
        <v>8</v>
      </c>
      <c r="B9">
        <v>19</v>
      </c>
      <c r="C9" s="1" t="s">
        <v>16</v>
      </c>
      <c r="D9" s="1" t="s">
        <v>37</v>
      </c>
      <c r="E9" s="1" t="s">
        <v>425</v>
      </c>
      <c r="F9" s="1" t="s">
        <v>426</v>
      </c>
      <c r="G9">
        <v>1620</v>
      </c>
      <c r="H9" s="1" t="s">
        <v>210</v>
      </c>
      <c r="I9" s="1" t="s">
        <v>192</v>
      </c>
      <c r="J9" s="1" t="s">
        <v>22</v>
      </c>
      <c r="K9" s="1" t="s">
        <v>74</v>
      </c>
      <c r="L9" s="1" t="s">
        <v>141</v>
      </c>
      <c r="M9" s="1" t="s">
        <v>97</v>
      </c>
      <c r="N9" s="1" t="s">
        <v>112</v>
      </c>
      <c r="O9">
        <v>4</v>
      </c>
      <c r="P9">
        <v>14.5</v>
      </c>
    </row>
    <row r="10" spans="1:16" x14ac:dyDescent="0.3">
      <c r="A10">
        <v>9</v>
      </c>
      <c r="B10">
        <v>4</v>
      </c>
      <c r="C10" s="1" t="s">
        <v>16</v>
      </c>
      <c r="D10" s="1" t="s">
        <v>37</v>
      </c>
      <c r="E10" s="1" t="s">
        <v>128</v>
      </c>
      <c r="F10" s="1" t="s">
        <v>129</v>
      </c>
      <c r="G10">
        <v>1917</v>
      </c>
      <c r="H10" s="1" t="s">
        <v>427</v>
      </c>
      <c r="I10" s="1" t="s">
        <v>387</v>
      </c>
      <c r="J10" s="1" t="s">
        <v>119</v>
      </c>
      <c r="K10" s="1" t="s">
        <v>105</v>
      </c>
      <c r="L10" s="1" t="s">
        <v>53</v>
      </c>
      <c r="M10" s="1" t="s">
        <v>62</v>
      </c>
      <c r="N10" s="1" t="s">
        <v>45</v>
      </c>
      <c r="O10">
        <v>4</v>
      </c>
      <c r="P10">
        <v>13</v>
      </c>
    </row>
    <row r="11" spans="1:16" x14ac:dyDescent="0.3">
      <c r="A11">
        <v>9</v>
      </c>
      <c r="B11">
        <v>11</v>
      </c>
      <c r="C11" s="1" t="s">
        <v>16</v>
      </c>
      <c r="D11" s="1" t="s">
        <v>37</v>
      </c>
      <c r="E11" s="1" t="s">
        <v>428</v>
      </c>
      <c r="F11" s="1" t="s">
        <v>429</v>
      </c>
      <c r="G11">
        <v>1813</v>
      </c>
      <c r="H11" s="1" t="s">
        <v>67</v>
      </c>
      <c r="I11" s="1" t="s">
        <v>74</v>
      </c>
      <c r="J11" s="1" t="s">
        <v>75</v>
      </c>
      <c r="K11" s="1" t="s">
        <v>389</v>
      </c>
      <c r="L11" s="1" t="s">
        <v>234</v>
      </c>
      <c r="M11" s="1" t="s">
        <v>102</v>
      </c>
      <c r="N11" s="1" t="s">
        <v>83</v>
      </c>
      <c r="O11">
        <v>4</v>
      </c>
      <c r="P11">
        <v>13</v>
      </c>
    </row>
    <row r="12" spans="1:16" x14ac:dyDescent="0.3">
      <c r="A12">
        <v>11</v>
      </c>
      <c r="B12">
        <v>6</v>
      </c>
      <c r="C12" s="1" t="s">
        <v>16</v>
      </c>
      <c r="D12" s="1" t="s">
        <v>37</v>
      </c>
      <c r="E12" s="1" t="s">
        <v>134</v>
      </c>
      <c r="F12" s="1" t="s">
        <v>37</v>
      </c>
      <c r="G12">
        <v>1881</v>
      </c>
      <c r="H12" s="1" t="s">
        <v>90</v>
      </c>
      <c r="I12" s="1" t="s">
        <v>176</v>
      </c>
      <c r="J12" s="1" t="s">
        <v>44</v>
      </c>
      <c r="K12" s="1" t="s">
        <v>98</v>
      </c>
      <c r="L12" s="1" t="s">
        <v>60</v>
      </c>
      <c r="M12" s="1" t="s">
        <v>218</v>
      </c>
      <c r="N12" s="1" t="s">
        <v>75</v>
      </c>
      <c r="O12">
        <v>4</v>
      </c>
      <c r="P12">
        <v>9.5</v>
      </c>
    </row>
    <row r="13" spans="1:16" x14ac:dyDescent="0.3">
      <c r="A13">
        <v>12</v>
      </c>
      <c r="B13">
        <v>17</v>
      </c>
      <c r="C13" s="1" t="s">
        <v>16</v>
      </c>
      <c r="D13" s="1" t="s">
        <v>37</v>
      </c>
      <c r="E13" s="1" t="s">
        <v>100</v>
      </c>
      <c r="F13" s="1" t="s">
        <v>101</v>
      </c>
      <c r="G13">
        <v>1617</v>
      </c>
      <c r="H13" s="1" t="s">
        <v>320</v>
      </c>
      <c r="I13" s="1" t="s">
        <v>430</v>
      </c>
      <c r="J13" s="1" t="s">
        <v>92</v>
      </c>
      <c r="K13" s="1" t="s">
        <v>81</v>
      </c>
      <c r="L13" s="1" t="s">
        <v>384</v>
      </c>
      <c r="M13" s="1" t="s">
        <v>193</v>
      </c>
      <c r="N13" s="1" t="s">
        <v>104</v>
      </c>
      <c r="O13">
        <v>3.5</v>
      </c>
      <c r="P13">
        <v>9.75</v>
      </c>
    </row>
    <row r="14" spans="1:16" x14ac:dyDescent="0.3">
      <c r="A14">
        <v>13</v>
      </c>
      <c r="B14">
        <v>10</v>
      </c>
      <c r="C14" s="1" t="s">
        <v>16</v>
      </c>
      <c r="D14" s="1" t="s">
        <v>37</v>
      </c>
      <c r="E14" s="1" t="s">
        <v>431</v>
      </c>
      <c r="F14" s="1" t="s">
        <v>37</v>
      </c>
      <c r="G14">
        <v>1927</v>
      </c>
      <c r="H14" s="1" t="s">
        <v>432</v>
      </c>
      <c r="I14" s="1" t="s">
        <v>112</v>
      </c>
      <c r="J14" s="1" t="s">
        <v>53</v>
      </c>
      <c r="K14" s="1" t="s">
        <v>121</v>
      </c>
      <c r="L14" s="1" t="s">
        <v>153</v>
      </c>
      <c r="M14" s="1" t="s">
        <v>330</v>
      </c>
      <c r="N14" s="1" t="s">
        <v>33</v>
      </c>
      <c r="O14">
        <v>3.5</v>
      </c>
      <c r="P14">
        <v>7.25</v>
      </c>
    </row>
    <row r="15" spans="1:16" x14ac:dyDescent="0.3">
      <c r="A15">
        <v>14</v>
      </c>
      <c r="B15">
        <v>21</v>
      </c>
      <c r="C15" s="1" t="s">
        <v>16</v>
      </c>
      <c r="D15" s="1" t="s">
        <v>37</v>
      </c>
      <c r="E15" s="1" t="s">
        <v>70</v>
      </c>
      <c r="F15" s="1" t="s">
        <v>71</v>
      </c>
      <c r="G15">
        <v>2115</v>
      </c>
      <c r="H15" s="1" t="s">
        <v>65</v>
      </c>
      <c r="I15" s="1" t="s">
        <v>65</v>
      </c>
      <c r="J15" s="1" t="s">
        <v>41</v>
      </c>
      <c r="K15" s="1" t="s">
        <v>80</v>
      </c>
      <c r="L15" s="1" t="s">
        <v>62</v>
      </c>
      <c r="M15" s="1" t="s">
        <v>53</v>
      </c>
      <c r="N15" s="1" t="s">
        <v>126</v>
      </c>
      <c r="O15">
        <v>3</v>
      </c>
      <c r="P15">
        <v>8</v>
      </c>
    </row>
    <row r="16" spans="1:16" x14ac:dyDescent="0.3">
      <c r="A16">
        <v>15</v>
      </c>
      <c r="B16">
        <v>13</v>
      </c>
      <c r="C16" s="1" t="s">
        <v>16</v>
      </c>
      <c r="D16" s="1" t="s">
        <v>37</v>
      </c>
      <c r="E16" s="1" t="s">
        <v>390</v>
      </c>
      <c r="F16" s="1" t="s">
        <v>391</v>
      </c>
      <c r="G16">
        <v>1771</v>
      </c>
      <c r="H16" s="1" t="s">
        <v>44</v>
      </c>
      <c r="I16" s="1" t="s">
        <v>67</v>
      </c>
      <c r="J16" s="1" t="s">
        <v>105</v>
      </c>
      <c r="K16" s="1" t="s">
        <v>104</v>
      </c>
      <c r="L16" s="1" t="s">
        <v>112</v>
      </c>
      <c r="M16" s="1" t="s">
        <v>99</v>
      </c>
      <c r="N16" s="1" t="s">
        <v>151</v>
      </c>
      <c r="O16">
        <v>3</v>
      </c>
      <c r="P16">
        <v>7.5</v>
      </c>
    </row>
    <row r="17" spans="1:16" x14ac:dyDescent="0.3">
      <c r="A17">
        <v>16</v>
      </c>
      <c r="B17">
        <v>12</v>
      </c>
      <c r="C17" s="1" t="s">
        <v>16</v>
      </c>
      <c r="D17" s="1" t="s">
        <v>37</v>
      </c>
      <c r="E17" s="1" t="s">
        <v>232</v>
      </c>
      <c r="F17" s="1" t="s">
        <v>233</v>
      </c>
      <c r="G17">
        <v>1740</v>
      </c>
      <c r="H17" s="1" t="s">
        <v>132</v>
      </c>
      <c r="I17" s="1" t="s">
        <v>174</v>
      </c>
      <c r="J17" s="1" t="s">
        <v>153</v>
      </c>
      <c r="K17" s="1" t="s">
        <v>82</v>
      </c>
      <c r="L17" s="1" t="s">
        <v>59</v>
      </c>
      <c r="M17" s="1" t="s">
        <v>217</v>
      </c>
      <c r="N17" s="1" t="s">
        <v>113</v>
      </c>
      <c r="O17">
        <v>3</v>
      </c>
      <c r="P17">
        <v>5.5</v>
      </c>
    </row>
    <row r="18" spans="1:16" x14ac:dyDescent="0.3">
      <c r="A18">
        <v>17</v>
      </c>
      <c r="B18">
        <v>18</v>
      </c>
      <c r="C18" s="1" t="s">
        <v>16</v>
      </c>
      <c r="D18" s="1" t="s">
        <v>37</v>
      </c>
      <c r="E18" s="1" t="s">
        <v>170</v>
      </c>
      <c r="F18" s="1" t="s">
        <v>171</v>
      </c>
      <c r="G18">
        <v>1630</v>
      </c>
      <c r="H18" s="1" t="s">
        <v>81</v>
      </c>
      <c r="I18" s="1" t="s">
        <v>45</v>
      </c>
      <c r="J18" s="1" t="s">
        <v>159</v>
      </c>
      <c r="K18" s="1" t="s">
        <v>89</v>
      </c>
      <c r="L18" s="1" t="s">
        <v>113</v>
      </c>
      <c r="M18" s="1" t="s">
        <v>121</v>
      </c>
      <c r="N18" s="1" t="s">
        <v>122</v>
      </c>
      <c r="O18">
        <v>3</v>
      </c>
      <c r="P18">
        <v>5</v>
      </c>
    </row>
    <row r="19" spans="1:16" x14ac:dyDescent="0.3">
      <c r="A19">
        <v>18</v>
      </c>
      <c r="B19">
        <v>21</v>
      </c>
      <c r="C19" s="1" t="s">
        <v>16</v>
      </c>
      <c r="D19" s="1" t="s">
        <v>37</v>
      </c>
      <c r="E19" s="1" t="s">
        <v>297</v>
      </c>
      <c r="F19" s="1" t="s">
        <v>298</v>
      </c>
      <c r="G19">
        <v>1216</v>
      </c>
      <c r="H19" s="1" t="s">
        <v>126</v>
      </c>
      <c r="I19" s="1" t="s">
        <v>50</v>
      </c>
      <c r="J19" s="1" t="s">
        <v>66</v>
      </c>
      <c r="K19" s="1" t="s">
        <v>33</v>
      </c>
      <c r="L19" s="1" t="s">
        <v>91</v>
      </c>
      <c r="M19" s="1" t="s">
        <v>194</v>
      </c>
      <c r="N19" s="1" t="s">
        <v>307</v>
      </c>
      <c r="O19">
        <v>3</v>
      </c>
      <c r="P19">
        <v>2</v>
      </c>
    </row>
    <row r="20" spans="1:16" x14ac:dyDescent="0.3">
      <c r="A20">
        <v>19</v>
      </c>
      <c r="B20">
        <v>20</v>
      </c>
      <c r="C20" s="1" t="s">
        <v>16</v>
      </c>
      <c r="D20" s="1" t="s">
        <v>37</v>
      </c>
      <c r="E20" s="1" t="s">
        <v>213</v>
      </c>
      <c r="F20" s="1" t="s">
        <v>214</v>
      </c>
      <c r="G20">
        <v>1445</v>
      </c>
      <c r="H20" s="1" t="s">
        <v>215</v>
      </c>
      <c r="I20" s="1" t="s">
        <v>156</v>
      </c>
      <c r="J20" s="1" t="s">
        <v>132</v>
      </c>
      <c r="K20" s="1" t="s">
        <v>187</v>
      </c>
      <c r="L20" s="1" t="s">
        <v>127</v>
      </c>
      <c r="M20" s="1" t="s">
        <v>307</v>
      </c>
      <c r="N20" s="1" t="s">
        <v>153</v>
      </c>
      <c r="O20">
        <v>2.5</v>
      </c>
      <c r="P20">
        <v>1.75</v>
      </c>
    </row>
    <row r="21" spans="1:16" x14ac:dyDescent="0.3">
      <c r="A21">
        <v>20</v>
      </c>
      <c r="B21">
        <v>9</v>
      </c>
      <c r="C21" s="1" t="s">
        <v>16</v>
      </c>
      <c r="D21" s="1" t="s">
        <v>37</v>
      </c>
      <c r="E21" s="1" t="s">
        <v>261</v>
      </c>
      <c r="F21" s="1" t="s">
        <v>262</v>
      </c>
      <c r="G21">
        <v>958</v>
      </c>
      <c r="H21" s="1" t="s">
        <v>65</v>
      </c>
      <c r="I21" s="1" t="s">
        <v>307</v>
      </c>
      <c r="J21" s="1" t="s">
        <v>98</v>
      </c>
      <c r="K21" s="1" t="s">
        <v>231</v>
      </c>
      <c r="L21" s="1" t="s">
        <v>176</v>
      </c>
      <c r="M21" s="1" t="s">
        <v>187</v>
      </c>
      <c r="N21" s="1" t="s">
        <v>159</v>
      </c>
      <c r="O21">
        <v>2</v>
      </c>
      <c r="P21">
        <v>1</v>
      </c>
    </row>
    <row r="22" spans="1:16" x14ac:dyDescent="0.3">
      <c r="A22">
        <v>21</v>
      </c>
      <c r="B22">
        <v>8</v>
      </c>
      <c r="C22" s="1" t="s">
        <v>16</v>
      </c>
      <c r="D22" s="1" t="s">
        <v>37</v>
      </c>
      <c r="E22" s="1" t="s">
        <v>154</v>
      </c>
      <c r="F22" s="1" t="s">
        <v>155</v>
      </c>
      <c r="G22">
        <v>1834</v>
      </c>
      <c r="H22" s="1" t="s">
        <v>218</v>
      </c>
      <c r="I22" s="1" t="s">
        <v>141</v>
      </c>
      <c r="J22" s="1" t="s">
        <v>65</v>
      </c>
      <c r="K22" s="1" t="s">
        <v>65</v>
      </c>
      <c r="L22" s="1" t="s">
        <v>122</v>
      </c>
      <c r="M22" s="1" t="s">
        <v>65</v>
      </c>
      <c r="N22" s="1" t="s">
        <v>65</v>
      </c>
      <c r="O22">
        <v>1</v>
      </c>
      <c r="P22">
        <v>1</v>
      </c>
    </row>
    <row r="23" spans="1:16" x14ac:dyDescent="0.3">
      <c r="A23">
        <v>22</v>
      </c>
      <c r="B23">
        <v>22</v>
      </c>
      <c r="C23" s="1" t="s">
        <v>16</v>
      </c>
      <c r="D23" s="1" t="s">
        <v>37</v>
      </c>
      <c r="E23" s="1" t="s">
        <v>433</v>
      </c>
      <c r="F23" s="1" t="s">
        <v>434</v>
      </c>
      <c r="G23">
        <v>1121</v>
      </c>
      <c r="H23" s="1" t="s">
        <v>307</v>
      </c>
      <c r="I23" s="1" t="s">
        <v>151</v>
      </c>
      <c r="J23" s="1" t="s">
        <v>193</v>
      </c>
      <c r="K23" s="1" t="s">
        <v>174</v>
      </c>
      <c r="L23" s="1" t="s">
        <v>208</v>
      </c>
      <c r="M23" s="1" t="s">
        <v>65</v>
      </c>
      <c r="N23" s="1" t="s">
        <v>65</v>
      </c>
      <c r="O23">
        <v>1</v>
      </c>
      <c r="P23">
        <v>0</v>
      </c>
    </row>
    <row r="24" spans="1:16" x14ac:dyDescent="0.3">
      <c r="A24">
        <v>22</v>
      </c>
      <c r="B24">
        <v>14</v>
      </c>
      <c r="C24" s="1" t="s">
        <v>16</v>
      </c>
      <c r="D24" s="1" t="s">
        <v>37</v>
      </c>
      <c r="E24" s="1" t="s">
        <v>318</v>
      </c>
      <c r="F24" s="1" t="s">
        <v>319</v>
      </c>
      <c r="G24">
        <v>919</v>
      </c>
      <c r="H24" s="1" t="s">
        <v>65</v>
      </c>
      <c r="I24" s="1" t="s">
        <v>65</v>
      </c>
      <c r="J24" s="1" t="s">
        <v>307</v>
      </c>
      <c r="K24" s="1" t="s">
        <v>31</v>
      </c>
      <c r="L24" s="1" t="s">
        <v>166</v>
      </c>
      <c r="M24" s="1" t="s">
        <v>199</v>
      </c>
      <c r="N24" s="1" t="s">
        <v>174</v>
      </c>
      <c r="O24">
        <v>1</v>
      </c>
      <c r="P24">
        <v>0</v>
      </c>
    </row>
    <row r="25" spans="1:16" x14ac:dyDescent="0.3">
      <c r="A25">
        <v>24</v>
      </c>
      <c r="B25">
        <v>23</v>
      </c>
      <c r="C25" s="1" t="s">
        <v>16</v>
      </c>
      <c r="D25" s="1" t="s">
        <v>37</v>
      </c>
      <c r="E25" s="1" t="s">
        <v>435</v>
      </c>
      <c r="F25" s="1" t="s">
        <v>436</v>
      </c>
      <c r="G25">
        <v>848</v>
      </c>
      <c r="H25" s="1" t="s">
        <v>65</v>
      </c>
      <c r="I25" s="1" t="s">
        <v>65</v>
      </c>
      <c r="J25" s="1" t="s">
        <v>65</v>
      </c>
      <c r="K25" s="1" t="s">
        <v>65</v>
      </c>
      <c r="L25" s="1" t="s">
        <v>65</v>
      </c>
      <c r="M25" s="1" t="s">
        <v>65</v>
      </c>
      <c r="N25" s="1" t="s">
        <v>65</v>
      </c>
      <c r="O25">
        <v>0</v>
      </c>
      <c r="P25">
        <v>0</v>
      </c>
    </row>
    <row r="26" spans="1:16" x14ac:dyDescent="0.3">
      <c r="A26">
        <v>24</v>
      </c>
      <c r="B26">
        <v>22</v>
      </c>
      <c r="C26" s="1" t="s">
        <v>16</v>
      </c>
      <c r="D26" s="1" t="s">
        <v>37</v>
      </c>
      <c r="E26" s="1" t="s">
        <v>393</v>
      </c>
      <c r="F26" s="1" t="s">
        <v>37</v>
      </c>
      <c r="G26">
        <v>1643</v>
      </c>
      <c r="H26" s="1" t="s">
        <v>65</v>
      </c>
      <c r="I26" s="1" t="s">
        <v>65</v>
      </c>
      <c r="J26" s="1" t="s">
        <v>65</v>
      </c>
      <c r="K26" s="1" t="s">
        <v>246</v>
      </c>
      <c r="L26" s="1" t="s">
        <v>65</v>
      </c>
      <c r="M26" s="1" t="s">
        <v>65</v>
      </c>
      <c r="N26" s="1" t="s">
        <v>65</v>
      </c>
      <c r="O26">
        <v>0</v>
      </c>
      <c r="P26">
        <v>0</v>
      </c>
    </row>
    <row r="27" spans="1:16" x14ac:dyDescent="0.3">
      <c r="A27">
        <v>26</v>
      </c>
      <c r="B27">
        <v>15</v>
      </c>
      <c r="C27" s="1" t="s">
        <v>16</v>
      </c>
      <c r="D27" s="1" t="s">
        <v>37</v>
      </c>
      <c r="E27" s="1" t="s">
        <v>182</v>
      </c>
      <c r="F27" s="1" t="s">
        <v>183</v>
      </c>
      <c r="G27">
        <v>1805</v>
      </c>
      <c r="H27" s="1" t="s">
        <v>113</v>
      </c>
      <c r="I27" s="1" t="s">
        <v>66</v>
      </c>
      <c r="J27" s="1" t="s">
        <v>234</v>
      </c>
      <c r="K27" s="1" t="s">
        <v>330</v>
      </c>
      <c r="L27" s="1" t="s">
        <v>151</v>
      </c>
      <c r="M27" s="1" t="s">
        <v>65</v>
      </c>
      <c r="N27" s="1" t="s">
        <v>65</v>
      </c>
      <c r="O27">
        <v>2</v>
      </c>
      <c r="P27">
        <v>1</v>
      </c>
    </row>
    <row r="28" spans="1:16" x14ac:dyDescent="0.3">
      <c r="A28">
        <v>27</v>
      </c>
      <c r="B28">
        <v>4</v>
      </c>
      <c r="C28" s="1" t="s">
        <v>16</v>
      </c>
      <c r="D28" s="1" t="s">
        <v>37</v>
      </c>
      <c r="E28" s="1" t="s">
        <v>437</v>
      </c>
      <c r="F28" s="1" t="s">
        <v>37</v>
      </c>
      <c r="G28">
        <v>1833</v>
      </c>
      <c r="H28" s="1" t="s">
        <v>65</v>
      </c>
      <c r="I28" s="1" t="s">
        <v>438</v>
      </c>
      <c r="J28" s="1" t="s">
        <v>184</v>
      </c>
      <c r="K28" s="1" t="s">
        <v>125</v>
      </c>
      <c r="L28" s="1" t="s">
        <v>65</v>
      </c>
      <c r="M28" s="1" t="s">
        <v>65</v>
      </c>
      <c r="N28" s="1" t="s">
        <v>65</v>
      </c>
      <c r="O28">
        <v>1.5</v>
      </c>
      <c r="P28">
        <v>0.75</v>
      </c>
    </row>
    <row r="29" spans="1:16" x14ac:dyDescent="0.3">
      <c r="A29">
        <v>28</v>
      </c>
      <c r="B29">
        <v>3</v>
      </c>
      <c r="C29" s="1" t="s">
        <v>16</v>
      </c>
      <c r="D29" s="1" t="s">
        <v>37</v>
      </c>
      <c r="E29" s="1" t="s">
        <v>115</v>
      </c>
      <c r="F29" s="1" t="s">
        <v>116</v>
      </c>
      <c r="G29">
        <v>2002</v>
      </c>
      <c r="H29" s="1" t="s">
        <v>91</v>
      </c>
      <c r="I29" s="1" t="s">
        <v>65</v>
      </c>
      <c r="J29" s="1" t="s">
        <v>65</v>
      </c>
      <c r="K29" s="1" t="s">
        <v>65</v>
      </c>
      <c r="L29" s="1" t="s">
        <v>65</v>
      </c>
      <c r="M29" s="1" t="s">
        <v>65</v>
      </c>
      <c r="N29" s="1" t="s">
        <v>65</v>
      </c>
      <c r="O29">
        <v>0</v>
      </c>
      <c r="P29">
        <v>0</v>
      </c>
    </row>
    <row r="30" spans="1:16" x14ac:dyDescent="0.3">
      <c r="A30">
        <v>28</v>
      </c>
      <c r="B30">
        <v>9</v>
      </c>
      <c r="C30" s="1" t="s">
        <v>16</v>
      </c>
      <c r="D30" s="1" t="s">
        <v>37</v>
      </c>
      <c r="E30" s="1" t="s">
        <v>200</v>
      </c>
      <c r="F30" s="1" t="s">
        <v>201</v>
      </c>
      <c r="G30">
        <v>1718</v>
      </c>
      <c r="H30" s="1" t="s">
        <v>65</v>
      </c>
      <c r="I30" s="1" t="s">
        <v>236</v>
      </c>
      <c r="J30" s="1" t="s">
        <v>65</v>
      </c>
      <c r="K30" s="1" t="s">
        <v>65</v>
      </c>
      <c r="L30" s="1" t="s">
        <v>65</v>
      </c>
      <c r="M30" s="1" t="s">
        <v>65</v>
      </c>
      <c r="N30" s="1" t="s">
        <v>65</v>
      </c>
      <c r="O30">
        <v>0</v>
      </c>
      <c r="P30">
        <v>0</v>
      </c>
    </row>
    <row r="31" spans="1:16" x14ac:dyDescent="0.3">
      <c r="A31">
        <v>28</v>
      </c>
      <c r="B31">
        <v>13</v>
      </c>
      <c r="C31" s="1" t="s">
        <v>16</v>
      </c>
      <c r="D31" s="1" t="s">
        <v>37</v>
      </c>
      <c r="E31" s="1" t="s">
        <v>401</v>
      </c>
      <c r="F31" s="1" t="s">
        <v>402</v>
      </c>
      <c r="G31">
        <v>1194</v>
      </c>
      <c r="H31" s="1" t="s">
        <v>65</v>
      </c>
      <c r="I31" s="1" t="s">
        <v>375</v>
      </c>
      <c r="J31" s="1" t="s">
        <v>231</v>
      </c>
      <c r="K31" s="1" t="s">
        <v>194</v>
      </c>
      <c r="L31" s="1" t="s">
        <v>65</v>
      </c>
      <c r="M31" s="1" t="s">
        <v>65</v>
      </c>
      <c r="N31" s="1" t="s">
        <v>65</v>
      </c>
      <c r="O31">
        <v>0</v>
      </c>
      <c r="P3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5EF6-442C-44B4-9635-A1DFB61A1E31}">
  <dimension ref="A1:P35"/>
  <sheetViews>
    <sheetView workbookViewId="0"/>
  </sheetViews>
  <sheetFormatPr defaultRowHeight="14.4" x14ac:dyDescent="0.3"/>
  <cols>
    <col min="1" max="1" width="10.109375" bestFit="1" customWidth="1"/>
    <col min="2" max="2" width="5.33203125" bestFit="1" customWidth="1"/>
    <col min="3" max="3" width="6.21875" bestFit="1" customWidth="1"/>
    <col min="4" max="4" width="6.77734375" bestFit="1" customWidth="1"/>
    <col min="5" max="5" width="19.33203125" bestFit="1" customWidth="1"/>
    <col min="6" max="6" width="23.5546875" bestFit="1" customWidth="1"/>
    <col min="7" max="7" width="8.5546875" bestFit="1" customWidth="1"/>
    <col min="8" max="15" width="7.88671875" bestFit="1" customWidth="1"/>
    <col min="16" max="16" width="6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1</v>
      </c>
      <c r="C2" s="1" t="s">
        <v>16</v>
      </c>
      <c r="D2" s="1" t="s">
        <v>37</v>
      </c>
      <c r="E2" s="1" t="s">
        <v>395</v>
      </c>
      <c r="F2" s="1" t="s">
        <v>37</v>
      </c>
      <c r="G2">
        <v>2252</v>
      </c>
      <c r="H2" s="1" t="s">
        <v>22</v>
      </c>
      <c r="I2" s="1" t="s">
        <v>439</v>
      </c>
      <c r="J2" s="1" t="s">
        <v>419</v>
      </c>
      <c r="K2" s="1" t="s">
        <v>230</v>
      </c>
      <c r="L2" s="1" t="s">
        <v>192</v>
      </c>
      <c r="M2" s="1" t="s">
        <v>131</v>
      </c>
      <c r="N2" s="1" t="s">
        <v>387</v>
      </c>
      <c r="O2">
        <v>6.5</v>
      </c>
      <c r="P2">
        <v>27.75</v>
      </c>
    </row>
    <row r="3" spans="1:16" x14ac:dyDescent="0.3">
      <c r="A3">
        <v>2</v>
      </c>
      <c r="B3">
        <v>2</v>
      </c>
      <c r="C3" s="1" t="s">
        <v>16</v>
      </c>
      <c r="D3" s="1" t="s">
        <v>37</v>
      </c>
      <c r="E3" s="1" t="s">
        <v>440</v>
      </c>
      <c r="F3" s="1" t="s">
        <v>37</v>
      </c>
      <c r="G3">
        <v>2191</v>
      </c>
      <c r="H3" s="1" t="s">
        <v>394</v>
      </c>
      <c r="I3" s="1" t="s">
        <v>35</v>
      </c>
      <c r="J3" s="1" t="s">
        <v>387</v>
      </c>
      <c r="K3" s="1" t="s">
        <v>131</v>
      </c>
      <c r="L3" s="1" t="s">
        <v>74</v>
      </c>
      <c r="M3" s="1" t="s">
        <v>63</v>
      </c>
      <c r="N3" s="1" t="s">
        <v>419</v>
      </c>
      <c r="O3">
        <v>5.5</v>
      </c>
      <c r="P3">
        <v>23.25</v>
      </c>
    </row>
    <row r="4" spans="1:16" x14ac:dyDescent="0.3">
      <c r="A4">
        <v>3</v>
      </c>
      <c r="B4">
        <v>6</v>
      </c>
      <c r="C4" s="1" t="s">
        <v>16</v>
      </c>
      <c r="D4" s="1" t="s">
        <v>37</v>
      </c>
      <c r="E4" s="1" t="s">
        <v>128</v>
      </c>
      <c r="F4" s="1" t="s">
        <v>129</v>
      </c>
      <c r="G4">
        <v>1917</v>
      </c>
      <c r="H4" s="1" t="s">
        <v>104</v>
      </c>
      <c r="I4" s="1" t="s">
        <v>67</v>
      </c>
      <c r="J4" s="1" t="s">
        <v>141</v>
      </c>
      <c r="K4" s="1" t="s">
        <v>90</v>
      </c>
      <c r="L4" s="1" t="s">
        <v>418</v>
      </c>
      <c r="M4" s="1" t="s">
        <v>416</v>
      </c>
      <c r="N4" s="1" t="s">
        <v>54</v>
      </c>
      <c r="O4">
        <v>5.5</v>
      </c>
      <c r="P4">
        <v>21.25</v>
      </c>
    </row>
    <row r="5" spans="1:16" x14ac:dyDescent="0.3">
      <c r="A5">
        <v>4</v>
      </c>
      <c r="B5">
        <v>3</v>
      </c>
      <c r="C5" s="1" t="s">
        <v>16</v>
      </c>
      <c r="D5" s="1" t="s">
        <v>37</v>
      </c>
      <c r="E5" s="1" t="s">
        <v>107</v>
      </c>
      <c r="F5" s="1" t="s">
        <v>108</v>
      </c>
      <c r="G5">
        <v>1998</v>
      </c>
      <c r="H5" s="1" t="s">
        <v>80</v>
      </c>
      <c r="I5" s="1" t="s">
        <v>54</v>
      </c>
      <c r="J5" s="1" t="s">
        <v>24</v>
      </c>
      <c r="K5" s="1" t="s">
        <v>26</v>
      </c>
      <c r="L5" s="1" t="s">
        <v>42</v>
      </c>
      <c r="M5" s="1" t="s">
        <v>44</v>
      </c>
      <c r="N5" s="1" t="s">
        <v>22</v>
      </c>
      <c r="O5">
        <v>5</v>
      </c>
      <c r="P5">
        <v>20</v>
      </c>
    </row>
    <row r="6" spans="1:16" x14ac:dyDescent="0.3">
      <c r="A6">
        <v>5</v>
      </c>
      <c r="B6">
        <v>4</v>
      </c>
      <c r="C6" s="1" t="s">
        <v>16</v>
      </c>
      <c r="D6" s="1" t="s">
        <v>37</v>
      </c>
      <c r="E6" s="1" t="s">
        <v>190</v>
      </c>
      <c r="F6" s="1" t="s">
        <v>37</v>
      </c>
      <c r="G6">
        <v>1956</v>
      </c>
      <c r="H6" s="1" t="s">
        <v>412</v>
      </c>
      <c r="I6" s="1" t="s">
        <v>40</v>
      </c>
      <c r="J6" s="1" t="s">
        <v>234</v>
      </c>
      <c r="K6" s="1" t="s">
        <v>418</v>
      </c>
      <c r="L6" s="1" t="s">
        <v>215</v>
      </c>
      <c r="M6" s="1" t="s">
        <v>75</v>
      </c>
      <c r="N6" s="1" t="s">
        <v>74</v>
      </c>
      <c r="O6">
        <v>4.5</v>
      </c>
      <c r="P6">
        <v>16.25</v>
      </c>
    </row>
    <row r="7" spans="1:16" x14ac:dyDescent="0.3">
      <c r="A7">
        <v>6</v>
      </c>
      <c r="B7">
        <v>8</v>
      </c>
      <c r="C7" s="1" t="s">
        <v>16</v>
      </c>
      <c r="D7" s="1" t="s">
        <v>37</v>
      </c>
      <c r="E7" s="1" t="s">
        <v>431</v>
      </c>
      <c r="F7" s="1" t="s">
        <v>37</v>
      </c>
      <c r="G7">
        <v>1927</v>
      </c>
      <c r="H7" s="1" t="s">
        <v>392</v>
      </c>
      <c r="I7" s="1" t="s">
        <v>424</v>
      </c>
      <c r="J7" s="1" t="s">
        <v>156</v>
      </c>
      <c r="K7" s="1" t="s">
        <v>193</v>
      </c>
      <c r="L7" s="1" t="s">
        <v>112</v>
      </c>
      <c r="M7" s="1" t="s">
        <v>52</v>
      </c>
      <c r="N7" s="1" t="s">
        <v>80</v>
      </c>
      <c r="O7">
        <v>4.5</v>
      </c>
      <c r="P7">
        <v>11.75</v>
      </c>
    </row>
    <row r="8" spans="1:16" x14ac:dyDescent="0.3">
      <c r="A8">
        <v>7</v>
      </c>
      <c r="B8">
        <v>9</v>
      </c>
      <c r="C8" s="1" t="s">
        <v>16</v>
      </c>
      <c r="D8" s="1" t="s">
        <v>37</v>
      </c>
      <c r="E8" s="1" t="s">
        <v>390</v>
      </c>
      <c r="F8" s="1" t="s">
        <v>391</v>
      </c>
      <c r="G8">
        <v>1771</v>
      </c>
      <c r="H8" s="1" t="s">
        <v>122</v>
      </c>
      <c r="I8" s="1" t="s">
        <v>26</v>
      </c>
      <c r="J8" s="1" t="s">
        <v>53</v>
      </c>
      <c r="K8" s="1" t="s">
        <v>159</v>
      </c>
      <c r="L8" s="1" t="s">
        <v>194</v>
      </c>
      <c r="M8" s="1" t="s">
        <v>104</v>
      </c>
      <c r="N8" s="1" t="s">
        <v>67</v>
      </c>
      <c r="O8">
        <v>4</v>
      </c>
      <c r="P8">
        <v>11</v>
      </c>
    </row>
    <row r="9" spans="1:16" x14ac:dyDescent="0.3">
      <c r="A9">
        <v>8</v>
      </c>
      <c r="B9">
        <v>30</v>
      </c>
      <c r="C9" s="1" t="s">
        <v>16</v>
      </c>
      <c r="D9" s="1" t="s">
        <v>37</v>
      </c>
      <c r="E9" s="1" t="s">
        <v>441</v>
      </c>
      <c r="F9" s="1" t="s">
        <v>442</v>
      </c>
      <c r="G9">
        <v>1706</v>
      </c>
      <c r="H9" s="1" t="s">
        <v>89</v>
      </c>
      <c r="I9" s="1" t="s">
        <v>443</v>
      </c>
      <c r="J9" s="1" t="s">
        <v>44</v>
      </c>
      <c r="K9" s="1" t="s">
        <v>92</v>
      </c>
      <c r="L9" s="1" t="s">
        <v>444</v>
      </c>
      <c r="M9" s="1" t="s">
        <v>384</v>
      </c>
      <c r="N9" s="1" t="s">
        <v>26</v>
      </c>
      <c r="O9">
        <v>4</v>
      </c>
      <c r="P9">
        <v>10.5</v>
      </c>
    </row>
    <row r="10" spans="1:16" x14ac:dyDescent="0.3">
      <c r="A10">
        <v>9</v>
      </c>
      <c r="B10">
        <v>15</v>
      </c>
      <c r="C10" s="1" t="s">
        <v>16</v>
      </c>
      <c r="D10" s="1" t="s">
        <v>37</v>
      </c>
      <c r="E10" s="1" t="s">
        <v>251</v>
      </c>
      <c r="F10" s="1" t="s">
        <v>252</v>
      </c>
      <c r="G10">
        <v>1653</v>
      </c>
      <c r="H10" s="1" t="s">
        <v>44</v>
      </c>
      <c r="I10" s="1" t="s">
        <v>51</v>
      </c>
      <c r="J10" s="1" t="s">
        <v>50</v>
      </c>
      <c r="K10" s="1" t="s">
        <v>33</v>
      </c>
      <c r="L10" s="1" t="s">
        <v>59</v>
      </c>
      <c r="M10" s="1" t="s">
        <v>412</v>
      </c>
      <c r="N10" s="1" t="s">
        <v>141</v>
      </c>
      <c r="O10">
        <v>4</v>
      </c>
      <c r="P10">
        <v>10</v>
      </c>
    </row>
    <row r="11" spans="1:16" x14ac:dyDescent="0.3">
      <c r="A11">
        <v>10</v>
      </c>
      <c r="B11">
        <v>10</v>
      </c>
      <c r="C11" s="1" t="s">
        <v>16</v>
      </c>
      <c r="D11" s="1" t="s">
        <v>37</v>
      </c>
      <c r="E11" s="1" t="s">
        <v>200</v>
      </c>
      <c r="F11" s="1" t="s">
        <v>201</v>
      </c>
      <c r="G11">
        <v>1718</v>
      </c>
      <c r="H11" s="1" t="s">
        <v>30</v>
      </c>
      <c r="I11" s="1" t="s">
        <v>98</v>
      </c>
      <c r="J11" s="1" t="s">
        <v>412</v>
      </c>
      <c r="K11" s="1" t="s">
        <v>187</v>
      </c>
      <c r="L11" s="1" t="s">
        <v>394</v>
      </c>
      <c r="M11" s="1" t="s">
        <v>45</v>
      </c>
      <c r="N11" s="1" t="s">
        <v>112</v>
      </c>
      <c r="O11">
        <v>4</v>
      </c>
      <c r="P11">
        <v>9</v>
      </c>
    </row>
    <row r="12" spans="1:16" x14ac:dyDescent="0.3">
      <c r="A12">
        <v>11</v>
      </c>
      <c r="B12">
        <v>11</v>
      </c>
      <c r="C12" s="1" t="s">
        <v>16</v>
      </c>
      <c r="D12" s="1" t="s">
        <v>37</v>
      </c>
      <c r="E12" s="1" t="s">
        <v>445</v>
      </c>
      <c r="F12" s="1" t="s">
        <v>37</v>
      </c>
      <c r="G12">
        <v>1733</v>
      </c>
      <c r="H12" s="1" t="s">
        <v>446</v>
      </c>
      <c r="I12" s="1" t="s">
        <v>91</v>
      </c>
      <c r="J12" s="1" t="s">
        <v>199</v>
      </c>
      <c r="K12" s="1" t="s">
        <v>121</v>
      </c>
      <c r="L12" s="1" t="s">
        <v>51</v>
      </c>
      <c r="M12" s="1" t="s">
        <v>53</v>
      </c>
      <c r="N12" s="1" t="s">
        <v>92</v>
      </c>
      <c r="O12">
        <v>4</v>
      </c>
      <c r="P12">
        <v>8</v>
      </c>
    </row>
    <row r="13" spans="1:16" x14ac:dyDescent="0.3">
      <c r="A13">
        <v>11</v>
      </c>
      <c r="B13">
        <v>1</v>
      </c>
      <c r="C13" s="1" t="s">
        <v>16</v>
      </c>
      <c r="D13" s="1" t="s">
        <v>37</v>
      </c>
      <c r="E13" s="1" t="s">
        <v>232</v>
      </c>
      <c r="F13" s="1" t="s">
        <v>233</v>
      </c>
      <c r="G13">
        <v>1740</v>
      </c>
      <c r="H13" s="1" t="s">
        <v>65</v>
      </c>
      <c r="I13" s="1" t="s">
        <v>66</v>
      </c>
      <c r="J13" s="1" t="s">
        <v>60</v>
      </c>
      <c r="K13" s="1" t="s">
        <v>102</v>
      </c>
      <c r="L13" s="1" t="s">
        <v>184</v>
      </c>
      <c r="M13" s="1" t="s">
        <v>99</v>
      </c>
      <c r="N13" s="1" t="s">
        <v>42</v>
      </c>
      <c r="O13">
        <v>4</v>
      </c>
      <c r="P13">
        <v>8</v>
      </c>
    </row>
    <row r="14" spans="1:16" x14ac:dyDescent="0.3">
      <c r="A14">
        <v>13</v>
      </c>
      <c r="B14">
        <v>17</v>
      </c>
      <c r="C14" s="1" t="s">
        <v>16</v>
      </c>
      <c r="D14" s="1" t="s">
        <v>37</v>
      </c>
      <c r="E14" s="1" t="s">
        <v>100</v>
      </c>
      <c r="F14" s="1" t="s">
        <v>101</v>
      </c>
      <c r="G14">
        <v>1617</v>
      </c>
      <c r="H14" s="1" t="s">
        <v>141</v>
      </c>
      <c r="I14" s="1" t="s">
        <v>446</v>
      </c>
      <c r="J14" s="1" t="s">
        <v>97</v>
      </c>
      <c r="K14" s="1" t="s">
        <v>35</v>
      </c>
      <c r="L14" s="1" t="s">
        <v>447</v>
      </c>
      <c r="M14" s="1" t="s">
        <v>218</v>
      </c>
      <c r="N14" s="1" t="s">
        <v>62</v>
      </c>
      <c r="O14">
        <v>3.5</v>
      </c>
      <c r="P14">
        <v>11.25</v>
      </c>
    </row>
    <row r="15" spans="1:16" x14ac:dyDescent="0.3">
      <c r="A15">
        <v>14</v>
      </c>
      <c r="B15">
        <v>18</v>
      </c>
      <c r="C15" s="1" t="s">
        <v>16</v>
      </c>
      <c r="D15" s="1" t="s">
        <v>37</v>
      </c>
      <c r="E15" s="1" t="s">
        <v>178</v>
      </c>
      <c r="F15" s="1" t="s">
        <v>179</v>
      </c>
      <c r="G15">
        <v>1559</v>
      </c>
      <c r="H15" s="1" t="s">
        <v>193</v>
      </c>
      <c r="I15" s="1" t="s">
        <v>210</v>
      </c>
      <c r="J15" s="1" t="s">
        <v>105</v>
      </c>
      <c r="K15" s="1" t="s">
        <v>40</v>
      </c>
      <c r="L15" s="1" t="s">
        <v>43</v>
      </c>
      <c r="M15" s="1" t="s">
        <v>138</v>
      </c>
      <c r="N15" s="1" t="s">
        <v>174</v>
      </c>
      <c r="O15">
        <v>3</v>
      </c>
      <c r="P15">
        <v>11</v>
      </c>
    </row>
    <row r="16" spans="1:16" x14ac:dyDescent="0.3">
      <c r="A16">
        <v>14</v>
      </c>
      <c r="B16">
        <v>5</v>
      </c>
      <c r="C16" s="1" t="s">
        <v>16</v>
      </c>
      <c r="D16" s="1" t="s">
        <v>37</v>
      </c>
      <c r="E16" s="1" t="s">
        <v>399</v>
      </c>
      <c r="F16" s="1" t="s">
        <v>400</v>
      </c>
      <c r="G16">
        <v>1941</v>
      </c>
      <c r="H16" s="1" t="s">
        <v>194</v>
      </c>
      <c r="I16" s="1" t="s">
        <v>104</v>
      </c>
      <c r="J16" s="1" t="s">
        <v>22</v>
      </c>
      <c r="K16" s="1" t="s">
        <v>54</v>
      </c>
      <c r="L16" s="1" t="s">
        <v>141</v>
      </c>
      <c r="M16" s="1" t="s">
        <v>193</v>
      </c>
      <c r="N16" s="1" t="s">
        <v>259</v>
      </c>
      <c r="O16">
        <v>3</v>
      </c>
      <c r="P16">
        <v>11</v>
      </c>
    </row>
    <row r="17" spans="1:16" x14ac:dyDescent="0.3">
      <c r="A17">
        <v>16</v>
      </c>
      <c r="B17">
        <v>19</v>
      </c>
      <c r="C17" s="1" t="s">
        <v>16</v>
      </c>
      <c r="D17" s="1" t="s">
        <v>37</v>
      </c>
      <c r="E17" s="1" t="s">
        <v>448</v>
      </c>
      <c r="F17" s="1" t="s">
        <v>449</v>
      </c>
      <c r="G17">
        <v>1597</v>
      </c>
      <c r="H17" s="1" t="s">
        <v>75</v>
      </c>
      <c r="I17" s="1" t="s">
        <v>275</v>
      </c>
      <c r="J17" s="1" t="s">
        <v>217</v>
      </c>
      <c r="K17" s="1" t="s">
        <v>218</v>
      </c>
      <c r="L17" s="1" t="s">
        <v>23</v>
      </c>
      <c r="M17" s="1" t="s">
        <v>126</v>
      </c>
      <c r="N17" s="1" t="s">
        <v>151</v>
      </c>
      <c r="O17">
        <v>3</v>
      </c>
      <c r="P17">
        <v>10</v>
      </c>
    </row>
    <row r="18" spans="1:16" x14ac:dyDescent="0.3">
      <c r="A18">
        <v>17</v>
      </c>
      <c r="B18">
        <v>16</v>
      </c>
      <c r="C18" s="1" t="s">
        <v>16</v>
      </c>
      <c r="D18" s="1" t="s">
        <v>37</v>
      </c>
      <c r="E18" s="1" t="s">
        <v>170</v>
      </c>
      <c r="F18" s="1" t="s">
        <v>171</v>
      </c>
      <c r="G18">
        <v>1630</v>
      </c>
      <c r="H18" s="1" t="s">
        <v>234</v>
      </c>
      <c r="I18" s="1" t="s">
        <v>330</v>
      </c>
      <c r="J18" s="1" t="s">
        <v>142</v>
      </c>
      <c r="K18" s="1" t="s">
        <v>118</v>
      </c>
      <c r="L18" s="1" t="s">
        <v>105</v>
      </c>
      <c r="M18" s="1" t="s">
        <v>320</v>
      </c>
      <c r="N18" s="1" t="s">
        <v>83</v>
      </c>
      <c r="O18">
        <v>3</v>
      </c>
      <c r="P18">
        <v>8</v>
      </c>
    </row>
    <row r="19" spans="1:16" x14ac:dyDescent="0.3">
      <c r="A19">
        <v>18</v>
      </c>
      <c r="B19">
        <v>13</v>
      </c>
      <c r="C19" s="1" t="s">
        <v>16</v>
      </c>
      <c r="D19" s="1" t="s">
        <v>37</v>
      </c>
      <c r="E19" s="1" t="s">
        <v>397</v>
      </c>
      <c r="F19" s="1" t="s">
        <v>398</v>
      </c>
      <c r="G19">
        <v>1733</v>
      </c>
      <c r="H19" s="1" t="s">
        <v>427</v>
      </c>
      <c r="I19" s="1" t="s">
        <v>102</v>
      </c>
      <c r="J19" s="1" t="s">
        <v>194</v>
      </c>
      <c r="K19" s="1" t="s">
        <v>181</v>
      </c>
      <c r="L19" s="1" t="s">
        <v>330</v>
      </c>
      <c r="M19" s="1" t="s">
        <v>118</v>
      </c>
      <c r="N19" s="1" t="s">
        <v>142</v>
      </c>
      <c r="O19">
        <v>3</v>
      </c>
      <c r="P19">
        <v>6</v>
      </c>
    </row>
    <row r="20" spans="1:16" x14ac:dyDescent="0.3">
      <c r="A20">
        <v>18</v>
      </c>
      <c r="B20">
        <v>20</v>
      </c>
      <c r="C20" s="1" t="s">
        <v>16</v>
      </c>
      <c r="D20" s="1" t="s">
        <v>37</v>
      </c>
      <c r="E20" s="1" t="s">
        <v>213</v>
      </c>
      <c r="F20" s="1" t="s">
        <v>214</v>
      </c>
      <c r="G20">
        <v>1445</v>
      </c>
      <c r="H20" s="1" t="s">
        <v>112</v>
      </c>
      <c r="I20" s="1" t="s">
        <v>187</v>
      </c>
      <c r="J20" s="1" t="s">
        <v>392</v>
      </c>
      <c r="K20" s="1" t="s">
        <v>67</v>
      </c>
      <c r="L20" s="1" t="s">
        <v>113</v>
      </c>
      <c r="M20" s="1" t="s">
        <v>132</v>
      </c>
      <c r="N20" s="1" t="s">
        <v>330</v>
      </c>
      <c r="O20">
        <v>3</v>
      </c>
      <c r="P20">
        <v>6</v>
      </c>
    </row>
    <row r="21" spans="1:16" x14ac:dyDescent="0.3">
      <c r="A21">
        <v>20</v>
      </c>
      <c r="B21">
        <v>23</v>
      </c>
      <c r="C21" s="1" t="s">
        <v>16</v>
      </c>
      <c r="D21" s="1" t="s">
        <v>37</v>
      </c>
      <c r="E21" s="1" t="s">
        <v>297</v>
      </c>
      <c r="F21" s="1" t="s">
        <v>298</v>
      </c>
      <c r="G21">
        <v>1216</v>
      </c>
      <c r="H21" s="1" t="s">
        <v>325</v>
      </c>
      <c r="I21" s="1" t="s">
        <v>219</v>
      </c>
      <c r="J21" s="1" t="s">
        <v>66</v>
      </c>
      <c r="K21" s="1" t="s">
        <v>113</v>
      </c>
      <c r="L21" s="1" t="s">
        <v>427</v>
      </c>
      <c r="M21" s="1" t="s">
        <v>153</v>
      </c>
      <c r="N21" s="1" t="s">
        <v>125</v>
      </c>
      <c r="O21">
        <v>3</v>
      </c>
      <c r="P21">
        <v>3</v>
      </c>
    </row>
    <row r="22" spans="1:16" x14ac:dyDescent="0.3">
      <c r="A22">
        <v>21</v>
      </c>
      <c r="B22">
        <v>1</v>
      </c>
      <c r="C22" s="1" t="s">
        <v>16</v>
      </c>
      <c r="D22" s="1" t="s">
        <v>37</v>
      </c>
      <c r="E22" s="1" t="s">
        <v>450</v>
      </c>
      <c r="F22" s="1" t="s">
        <v>37</v>
      </c>
      <c r="G22">
        <v>1318</v>
      </c>
      <c r="H22" s="1" t="s">
        <v>65</v>
      </c>
      <c r="I22" s="1" t="s">
        <v>184</v>
      </c>
      <c r="J22" s="1" t="s">
        <v>307</v>
      </c>
      <c r="K22" s="1" t="s">
        <v>174</v>
      </c>
      <c r="L22" s="1" t="s">
        <v>446</v>
      </c>
      <c r="M22" s="1" t="s">
        <v>231</v>
      </c>
      <c r="N22" s="1" t="s">
        <v>51</v>
      </c>
      <c r="O22">
        <v>3</v>
      </c>
      <c r="P22">
        <v>2</v>
      </c>
    </row>
    <row r="23" spans="1:16" x14ac:dyDescent="0.3">
      <c r="A23">
        <v>22</v>
      </c>
      <c r="B23">
        <v>14</v>
      </c>
      <c r="C23" s="1" t="s">
        <v>16</v>
      </c>
      <c r="D23" s="1" t="s">
        <v>37</v>
      </c>
      <c r="E23" s="1" t="s">
        <v>393</v>
      </c>
      <c r="F23" s="1" t="s">
        <v>37</v>
      </c>
      <c r="G23">
        <v>1643</v>
      </c>
      <c r="H23" s="1" t="s">
        <v>119</v>
      </c>
      <c r="I23" s="1" t="s">
        <v>33</v>
      </c>
      <c r="J23" s="1" t="s">
        <v>396</v>
      </c>
      <c r="K23" s="1" t="s">
        <v>122</v>
      </c>
      <c r="L23" s="1" t="s">
        <v>65</v>
      </c>
      <c r="M23" s="1" t="s">
        <v>65</v>
      </c>
      <c r="N23" s="1" t="s">
        <v>65</v>
      </c>
      <c r="O23">
        <v>2</v>
      </c>
      <c r="P23">
        <v>5</v>
      </c>
    </row>
    <row r="24" spans="1:16" x14ac:dyDescent="0.3">
      <c r="A24">
        <v>23</v>
      </c>
      <c r="B24">
        <v>25</v>
      </c>
      <c r="C24" s="1" t="s">
        <v>16</v>
      </c>
      <c r="D24" s="1" t="s">
        <v>37</v>
      </c>
      <c r="E24" s="1" t="s">
        <v>451</v>
      </c>
      <c r="F24" s="1" t="s">
        <v>452</v>
      </c>
      <c r="G24">
        <v>1157</v>
      </c>
      <c r="H24" s="1" t="s">
        <v>142</v>
      </c>
      <c r="I24" s="1" t="s">
        <v>407</v>
      </c>
      <c r="J24" s="1" t="s">
        <v>125</v>
      </c>
      <c r="K24" s="1" t="s">
        <v>219</v>
      </c>
      <c r="L24" s="1" t="s">
        <v>453</v>
      </c>
      <c r="M24" s="1" t="s">
        <v>392</v>
      </c>
      <c r="N24" s="1" t="s">
        <v>236</v>
      </c>
      <c r="O24">
        <v>2</v>
      </c>
      <c r="P24">
        <v>2</v>
      </c>
    </row>
    <row r="25" spans="1:16" x14ac:dyDescent="0.3">
      <c r="A25">
        <v>24</v>
      </c>
      <c r="B25">
        <v>24</v>
      </c>
      <c r="C25" s="1" t="s">
        <v>16</v>
      </c>
      <c r="D25" s="1" t="s">
        <v>37</v>
      </c>
      <c r="E25" s="1" t="s">
        <v>433</v>
      </c>
      <c r="F25" s="1" t="s">
        <v>434</v>
      </c>
      <c r="G25">
        <v>1121</v>
      </c>
      <c r="H25" s="1" t="s">
        <v>81</v>
      </c>
      <c r="I25" s="1" t="s">
        <v>113</v>
      </c>
      <c r="J25" s="1" t="s">
        <v>236</v>
      </c>
      <c r="K25" s="1" t="s">
        <v>125</v>
      </c>
      <c r="L25" s="1" t="s">
        <v>320</v>
      </c>
      <c r="M25" s="1" t="s">
        <v>168</v>
      </c>
      <c r="N25" s="1" t="s">
        <v>166</v>
      </c>
      <c r="O25">
        <v>1</v>
      </c>
      <c r="P25">
        <v>1</v>
      </c>
    </row>
    <row r="26" spans="1:16" x14ac:dyDescent="0.3">
      <c r="A26">
        <v>25</v>
      </c>
      <c r="B26">
        <v>27</v>
      </c>
      <c r="C26" s="1" t="s">
        <v>16</v>
      </c>
      <c r="D26" s="1" t="s">
        <v>37</v>
      </c>
      <c r="E26" s="1" t="s">
        <v>318</v>
      </c>
      <c r="F26" s="1" t="s">
        <v>319</v>
      </c>
      <c r="G26">
        <v>919</v>
      </c>
      <c r="H26" s="1" t="s">
        <v>320</v>
      </c>
      <c r="I26" s="1" t="s">
        <v>159</v>
      </c>
      <c r="J26" s="1" t="s">
        <v>168</v>
      </c>
      <c r="K26" s="1" t="s">
        <v>287</v>
      </c>
      <c r="L26" s="1" t="s">
        <v>166</v>
      </c>
      <c r="M26" s="1" t="s">
        <v>307</v>
      </c>
      <c r="N26" s="1" t="s">
        <v>208</v>
      </c>
      <c r="O26">
        <v>1</v>
      </c>
      <c r="P26">
        <v>0</v>
      </c>
    </row>
    <row r="27" spans="1:16" x14ac:dyDescent="0.3">
      <c r="A27">
        <v>25</v>
      </c>
      <c r="B27">
        <v>29</v>
      </c>
      <c r="C27" s="1" t="s">
        <v>454</v>
      </c>
      <c r="D27" s="1" t="s">
        <v>37</v>
      </c>
      <c r="E27" s="1" t="s">
        <v>455</v>
      </c>
      <c r="F27" s="1" t="s">
        <v>456</v>
      </c>
      <c r="G27">
        <v>741</v>
      </c>
      <c r="H27" s="1" t="s">
        <v>231</v>
      </c>
      <c r="I27" s="1" t="s">
        <v>307</v>
      </c>
      <c r="J27" s="1" t="s">
        <v>153</v>
      </c>
      <c r="K27" s="1" t="s">
        <v>347</v>
      </c>
      <c r="L27" s="1" t="s">
        <v>226</v>
      </c>
      <c r="M27" s="1" t="s">
        <v>65</v>
      </c>
      <c r="N27" s="1" t="s">
        <v>65</v>
      </c>
      <c r="O27">
        <v>1</v>
      </c>
      <c r="P27">
        <v>0</v>
      </c>
    </row>
    <row r="28" spans="1:16" x14ac:dyDescent="0.3">
      <c r="A28">
        <v>27</v>
      </c>
      <c r="B28">
        <v>22</v>
      </c>
      <c r="C28" s="1" t="s">
        <v>16</v>
      </c>
      <c r="D28" s="1" t="s">
        <v>37</v>
      </c>
      <c r="E28" s="1" t="s">
        <v>457</v>
      </c>
      <c r="F28" s="1" t="s">
        <v>37</v>
      </c>
      <c r="G28">
        <v>1308</v>
      </c>
      <c r="H28" s="1" t="s">
        <v>65</v>
      </c>
      <c r="I28" s="1" t="s">
        <v>65</v>
      </c>
      <c r="J28" s="1" t="s">
        <v>65</v>
      </c>
      <c r="K28" s="1" t="s">
        <v>65</v>
      </c>
      <c r="L28" s="1" t="s">
        <v>65</v>
      </c>
      <c r="M28" s="1" t="s">
        <v>65</v>
      </c>
      <c r="N28" s="1" t="s">
        <v>65</v>
      </c>
      <c r="O28">
        <v>0</v>
      </c>
      <c r="P28">
        <v>0</v>
      </c>
    </row>
    <row r="29" spans="1:16" x14ac:dyDescent="0.3">
      <c r="A29">
        <v>28</v>
      </c>
      <c r="B29">
        <v>1</v>
      </c>
      <c r="C29" s="1" t="s">
        <v>16</v>
      </c>
      <c r="D29" s="1" t="s">
        <v>37</v>
      </c>
      <c r="E29" s="1" t="s">
        <v>458</v>
      </c>
      <c r="F29" s="1" t="s">
        <v>37</v>
      </c>
      <c r="G29">
        <v>2127</v>
      </c>
      <c r="H29" s="1" t="s">
        <v>65</v>
      </c>
      <c r="I29" s="1" t="s">
        <v>92</v>
      </c>
      <c r="J29" s="1" t="s">
        <v>89</v>
      </c>
      <c r="K29" s="1" t="s">
        <v>44</v>
      </c>
      <c r="L29" s="1" t="s">
        <v>459</v>
      </c>
      <c r="M29" s="1" t="s">
        <v>81</v>
      </c>
      <c r="N29" s="1" t="s">
        <v>65</v>
      </c>
      <c r="O29">
        <v>2.5</v>
      </c>
      <c r="P29">
        <v>6.5</v>
      </c>
    </row>
    <row r="30" spans="1:16" x14ac:dyDescent="0.3">
      <c r="A30">
        <v>29</v>
      </c>
      <c r="B30">
        <v>7</v>
      </c>
      <c r="C30" s="1" t="s">
        <v>16</v>
      </c>
      <c r="D30" s="1" t="s">
        <v>37</v>
      </c>
      <c r="E30" s="1" t="s">
        <v>460</v>
      </c>
      <c r="F30" s="1" t="s">
        <v>461</v>
      </c>
      <c r="G30">
        <v>1900</v>
      </c>
      <c r="H30" s="1" t="s">
        <v>33</v>
      </c>
      <c r="I30" s="1" t="s">
        <v>459</v>
      </c>
      <c r="J30" s="1" t="s">
        <v>81</v>
      </c>
      <c r="K30" s="1" t="s">
        <v>65</v>
      </c>
      <c r="L30" s="1" t="s">
        <v>65</v>
      </c>
      <c r="M30" s="1" t="s">
        <v>65</v>
      </c>
      <c r="N30" s="1" t="s">
        <v>65</v>
      </c>
      <c r="O30">
        <v>1.5</v>
      </c>
      <c r="P30">
        <v>0.75</v>
      </c>
    </row>
    <row r="31" spans="1:16" x14ac:dyDescent="0.3">
      <c r="A31">
        <v>30</v>
      </c>
      <c r="B31">
        <v>21</v>
      </c>
      <c r="C31" s="1" t="s">
        <v>16</v>
      </c>
      <c r="D31" s="1" t="s">
        <v>37</v>
      </c>
      <c r="E31" s="1" t="s">
        <v>413</v>
      </c>
      <c r="F31" s="1" t="s">
        <v>414</v>
      </c>
      <c r="G31">
        <v>1403</v>
      </c>
      <c r="H31" s="1" t="s">
        <v>65</v>
      </c>
      <c r="I31" s="1" t="s">
        <v>259</v>
      </c>
      <c r="J31" s="1" t="s">
        <v>226</v>
      </c>
      <c r="K31" s="1" t="s">
        <v>427</v>
      </c>
      <c r="L31" s="1" t="s">
        <v>65</v>
      </c>
      <c r="M31" s="1" t="s">
        <v>65</v>
      </c>
      <c r="N31" s="1" t="s">
        <v>65</v>
      </c>
      <c r="O31">
        <v>1</v>
      </c>
      <c r="P31">
        <v>0</v>
      </c>
    </row>
    <row r="32" spans="1:16" x14ac:dyDescent="0.3">
      <c r="A32">
        <v>30</v>
      </c>
      <c r="B32">
        <v>12</v>
      </c>
      <c r="C32" s="1" t="s">
        <v>16</v>
      </c>
      <c r="D32" s="1" t="s">
        <v>37</v>
      </c>
      <c r="E32" s="1" t="s">
        <v>182</v>
      </c>
      <c r="F32" s="1" t="s">
        <v>183</v>
      </c>
      <c r="G32">
        <v>1805</v>
      </c>
      <c r="H32" s="1" t="s">
        <v>462</v>
      </c>
      <c r="I32" s="1" t="s">
        <v>65</v>
      </c>
      <c r="J32" s="1" t="s">
        <v>65</v>
      </c>
      <c r="K32" s="1" t="s">
        <v>65</v>
      </c>
      <c r="L32" s="1" t="s">
        <v>65</v>
      </c>
      <c r="M32" s="1" t="s">
        <v>65</v>
      </c>
      <c r="N32" s="1" t="s">
        <v>65</v>
      </c>
      <c r="O32">
        <v>1</v>
      </c>
      <c r="P32">
        <v>0</v>
      </c>
    </row>
    <row r="33" spans="1:16" x14ac:dyDescent="0.3">
      <c r="A33">
        <v>32</v>
      </c>
      <c r="B33">
        <v>28</v>
      </c>
      <c r="C33" s="1" t="s">
        <v>16</v>
      </c>
      <c r="D33" s="1" t="s">
        <v>37</v>
      </c>
      <c r="E33" s="1" t="s">
        <v>261</v>
      </c>
      <c r="F33" s="1" t="s">
        <v>262</v>
      </c>
      <c r="G33">
        <v>958</v>
      </c>
      <c r="H33" s="1" t="s">
        <v>305</v>
      </c>
      <c r="I33" s="1" t="s">
        <v>65</v>
      </c>
      <c r="J33" s="1" t="s">
        <v>65</v>
      </c>
      <c r="K33" s="1" t="s">
        <v>65</v>
      </c>
      <c r="L33" s="1" t="s">
        <v>65</v>
      </c>
      <c r="M33" s="1" t="s">
        <v>65</v>
      </c>
      <c r="N33" s="1" t="s">
        <v>65</v>
      </c>
      <c r="O33">
        <v>0</v>
      </c>
      <c r="P33">
        <v>0</v>
      </c>
    </row>
    <row r="34" spans="1:16" x14ac:dyDescent="0.3">
      <c r="A34">
        <v>32</v>
      </c>
      <c r="B34">
        <v>26</v>
      </c>
      <c r="C34" s="1" t="s">
        <v>16</v>
      </c>
      <c r="D34" s="1" t="s">
        <v>37</v>
      </c>
      <c r="E34" s="1" t="s">
        <v>463</v>
      </c>
      <c r="F34" s="1" t="s">
        <v>464</v>
      </c>
      <c r="G34">
        <v>964</v>
      </c>
      <c r="H34" s="1" t="s">
        <v>105</v>
      </c>
      <c r="I34" s="1" t="s">
        <v>65</v>
      </c>
      <c r="J34" s="1" t="s">
        <v>65</v>
      </c>
      <c r="K34" s="1" t="s">
        <v>65</v>
      </c>
      <c r="L34" s="1" t="s">
        <v>65</v>
      </c>
      <c r="M34" s="1" t="s">
        <v>65</v>
      </c>
      <c r="N34" s="1" t="s">
        <v>65</v>
      </c>
      <c r="O34">
        <v>0</v>
      </c>
      <c r="P34">
        <v>0</v>
      </c>
    </row>
    <row r="35" spans="1:16" x14ac:dyDescent="0.3">
      <c r="A35">
        <v>32</v>
      </c>
      <c r="B35">
        <v>24</v>
      </c>
      <c r="C35" s="1" t="s">
        <v>16</v>
      </c>
      <c r="D35" s="1" t="s">
        <v>37</v>
      </c>
      <c r="E35" s="1" t="s">
        <v>348</v>
      </c>
      <c r="F35" s="1" t="s">
        <v>349</v>
      </c>
      <c r="G35">
        <v>2108</v>
      </c>
      <c r="H35" s="1" t="s">
        <v>65</v>
      </c>
      <c r="I35" s="1" t="s">
        <v>65</v>
      </c>
      <c r="J35" s="1" t="s">
        <v>65</v>
      </c>
      <c r="K35" s="1" t="s">
        <v>65</v>
      </c>
      <c r="L35" s="1" t="s">
        <v>65</v>
      </c>
      <c r="M35" s="1" t="s">
        <v>65</v>
      </c>
      <c r="N35" s="1" t="s">
        <v>65</v>
      </c>
      <c r="O35">
        <v>0</v>
      </c>
      <c r="P3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G A A B Q S w M E F A A C A A g A t W R r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t W R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k a 1 J T + G 9 T 9 Q M A A E Z U A A A T A B w A R m 9 y b X V s Y X M v U 2 V j d G l v b j E u b S C i G A A o o B Q A A A A A A A A A A A A A A A A A A A A A A A A A A A D t m 9 F u 2 z Y U h u 8 D 5 B 0 E 9 c Y B J C O U L T t Z 4 Y v Y b r B c z F h t r x l Q F Q U t n 6 X C a N E g q S B F k O f p V Z + i L 1 b a S h Q 7 l J J 1 m Q K z O 7 l J / I u 2 D q n z / T y k Q w m x S n j q T P L f 5 P X + 3 v 6 e / E Q F z J 1 X b n w F 0 u c p S 1 L w g 8 O A + L 6 f J H 7 M l 9 S n D K 5 o O h f g z x M B + r r v g 6 L 6 A t E t w + P 2 c d t 1 e g 4 D t b / n 6 J 9 T n i r Q w k B e N o c 8 z h a Q q s Z p w q A 5 W F 1 J l W y 4 g 1 + i P y Q I G f 0 m P g o a 3 T W T 0 e + C X w i 6 o D H l 0 b t E Z p Q N + B y i w Z 9 v J t E y m 7 E k j q S I o 7 O z w S q y M c i M K T r n M n p W / M 1 Y X r o H 3 v s h s G S R K B A 9 1 3 M 9 Z 8 B Z t k h l j 3 Q 8 5 0 0 a 8 3 m S X v R I E A a e 8 z b j C i b q M 4 P e / Z / N E U / h w 4 G X j 8 M r d 0 B n 8 O 0 L Z Z + 4 d H T H F v w y 0 a G u B m t K Z 7 r 5 W l P w K 9 C 5 H o v G e u A 8 5 / 2 t f M L Y J K a M C t l T I t v 8 3 G m y 5 M 4 J 0 3 H q r t 9 / 3 F T Q V P 7 F x S K P e / p 5 C b J R G Y V 3 f e 2 O s s U M h O 7 p W a o 6 7 e b q H T e e c + 2 O / z a 1 U 5 h r U e m X j o I r t d a m i W J g q K s n m 9 K F e W F U J o 6 p 0 s N a E s N o S M z G o 2 F Q J r b K x H a Z G J a J n T K x a 4 i T m A s w I 5 3 0 t 7 W b g / 2 9 J C 1 / W M + H L l g n b R g S S 6 E r 4 k f o E D p b o G v d J q 2 t M 1 0 R P 0 K H 0 N k C X d s P y G E 3 C L q W Q l f E j 9 A h d L Z A F 6 6 T 9 r j V s R S 6 I n 6 E D q G z B b q O T t p 2 c B Q E l k J X x I / Q I X S 2 Q N e 9 T d q W p d A V 8 S N 0 C J 0 t 0 B V b 7 k 4 j O L A U P P z a A M G z D r x i B 9 B i 8 O r e x c y H W z i r s X + C j x w 6 z U I u m i m X 6 2 b W 5 b q Z e L l u 5 l 6 u m + m X 6 2 Y G 5 r q Z h L l + V K E f V + j k s O p C V Y 9 J V Z d J V Z 9 J V a d J V a / J d r e 3 w d l 6 i P 8 p N y 3 k B r l B b n 6 Y m z Z y g 9 z 8 V N z 8 2 1 L 9 w S P / J 0 X 7 O 8 q 4 c C b Z T K p E Z d + + b l b u Y 1 g y G o N u k s E j F b v b X G W r 6 9 0 2 F 3 f v m + r O e H f l 6 c 1 j t y S V 9 y w J 7 8 n 7 9 d 0 n R 5 A 8 M o R l 4 b 3 U 8 o e s 1 z / E L O Y D U + q P T 4 x 8 M o R T f p G B A n N 9 8 9 F M + E A 7 i 3 m b c x L 2 j a b n 5 P C 8 R C Q l L Y / M h s N u i R a U v L d t t i t Q S d e L x D z w t t c N H + g v t t o J c f b B 2 e f n n H 1 + Y G 7 Y n n e e c O i N g O 5 j e M 6 s V z Z L 4 I b V z m 9 Y P f T x S d 9 9 S R P f 2 C u 2 d u l d 9 1 4 x m j i a O J o 4 m v j O m n j x 7 / 4 W f + 9 Q 9 5 E F N H F L T b z G / d M N b q w t f p A b 5 A a L H y x + / r f F T 3 E C x O L i p + 5 T L G j i a O J o 4 m j i O 2 v i x Y k i i 0 2 8 7 l N R a O J o 4 m j i a O I 7 a + L F C T W L T b z u U 3 Z o 4 m j i a O J o 4 j t r 4 s W J R 4 t N v O 5 T m 2 j i a O J o 4 m j i d Z n 4 d 1 B L A Q I t A B Q A A g A I A L V k a 1 J i G M t S p A A A A P U A A A A S A A A A A A A A A A A A A A A A A A A A A A B D b 2 5 m a W c v U G F j a 2 F n Z S 5 4 b W x Q S w E C L Q A U A A I A C A C 1 Z G t S D 8 r p q 6 Q A A A D p A A A A E w A A A A A A A A A A A A A A A A D w A A A A W 0 N v b n R l b n R f V H l w Z X N d L n h t b F B L A Q I t A B Q A A g A I A L V k a 1 J T + G 9 T 9 Q M A A E Z U A A A T A A A A A A A A A A A A A A A A A O E B A A B G b 3 J t d W x h c y 9 T Z W N 0 a W 9 u M S 5 t U E s F B g A A A A A D A A M A w g A A A C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q A Q A A A A A A P a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x L T I w N T k 0 O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0 O j E w O j Q z L j U 1 N T A x N j R a I i A v P j x F b n R y e S B U e X B l P S J G a W x s Q 2 9 s d W 1 u V H l w Z X M i I F Z h b H V l P S J z Q X d N R 0 J n W U d B d 1 l H Q m d Z R 0 J n W U R B d z 0 9 I i A v P j x F b n R y e S B U e X B l P S J G a W x s Q 2 9 s d W 1 u T m F t Z X M i I F Z h b H V l P S J z W y Z x d W 9 0 O 0 5 1 b W J l c i Z x d W 9 0 O y w m c X V v d D t S a y Z x d W 9 0 O y w m c X V v d D t G Z W Q m c X V v d D s s J n F 1 b 3 Q 7 V G l 0 b G U m c X V v d D s s J n F 1 b 3 Q 7 V X N l c m 5 h b W U m c X V v d D s s J n F 1 b 3 Q 7 T m F t Z S Z x d W 9 0 O y w m c X V v d D t S Y X R p b m c m c X V v d D s s J n F 1 b 3 Q 7 U k 5 E M S Z x d W 9 0 O y w m c X V v d D t S T k Q y J n F 1 b 3 Q 7 L C Z x d W 9 0 O 1 J O R D M m c X V v d D s s J n F 1 b 3 Q 7 U k 5 E N C Z x d W 9 0 O y w m c X V v d D t S T k Q 1 J n F 1 b 3 Q 7 L C Z x d W 9 0 O 1 J O R D Y m c X V v d D s s J n F 1 b 3 Q 7 U k 5 E N y Z x d W 9 0 O y w m c X V v d D t T Y 2 9 y Z S Z x d W 9 0 O y w m c X V v d D t T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G V z L W 9 u b G l u Z S 0 y M D I x L S 0 t a W k t Y 2 9 w Y S 1 h b G V 4 Y W 5 k c m U t Z G l y Z W 5 l L S 0 t Z X R h c G E t M S 0 y M D U 5 N D k 0 L 1 R p c G 8 g Q W x 0 Z X J h Z G 8 u e 0 5 1 b W J l c i w w f S Z x d W 9 0 O y w m c X V v d D t T Z W N 0 a W 9 u M S 9 j e G V z L W 9 u b G l u Z S 0 y M D I x L S 0 t a W k t Y 2 9 w Y S 1 h b G V 4 Y W 5 k c m U t Z G l y Z W 5 l L S 0 t Z X R h c G E t M S 0 y M D U 5 N D k 0 L 1 R p c G 8 g Q W x 0 Z X J h Z G 8 u e 1 J r L D F 9 J n F 1 b 3 Q 7 L C Z x d W 9 0 O 1 N l Y 3 R p b 2 4 x L 2 N 4 Z X M t b 2 5 s a W 5 l L T I w M j E t L S 1 p a S 1 j b 3 B h L W F s Z X h h b m R y Z S 1 k a X J l b m U t L S 1 l d G F w Y S 0 x L T I w N T k 0 O T Q v V G l w b y B B b H R l c m F k b y 5 7 R m V k L D J 9 J n F 1 b 3 Q 7 L C Z x d W 9 0 O 1 N l Y 3 R p b 2 4 x L 2 N 4 Z X M t b 2 5 s a W 5 l L T I w M j E t L S 1 p a S 1 j b 3 B h L W F s Z X h h b m R y Z S 1 k a X J l b m U t L S 1 l d G F w Y S 0 x L T I w N T k 0 O T Q v V G l w b y B B b H R l c m F k b y 5 7 V G l 0 b G U s M 3 0 m c X V v d D s s J n F 1 b 3 Q 7 U 2 V j d G l v b j E v Y 3 h l c y 1 v b m x p b m U t M j A y M S 0 t L W l p L W N v c G E t Y W x l e G F u Z H J l L W R p c m V u Z S 0 t L W V 0 Y X B h L T E t M j A 1 O T Q 5 N C 9 U a X B v I E F s d G V y Y W R v L n t V c 2 V y b m F t Z S w 0 f S Z x d W 9 0 O y w m c X V v d D t T Z W N 0 a W 9 u M S 9 j e G V z L W 9 u b G l u Z S 0 y M D I x L S 0 t a W k t Y 2 9 w Y S 1 h b G V 4 Y W 5 k c m U t Z G l y Z W 5 l L S 0 t Z X R h c G E t M S 0 y M D U 5 N D k 0 L 1 R p c G 8 g Q W x 0 Z X J h Z G 8 u e 0 5 h b W U s N X 0 m c X V v d D s s J n F 1 b 3 Q 7 U 2 V j d G l v b j E v Y 3 h l c y 1 v b m x p b m U t M j A y M S 0 t L W l p L W N v c G E t Y W x l e G F u Z H J l L W R p c m V u Z S 0 t L W V 0 Y X B h L T E t M j A 1 O T Q 5 N C 9 U a X B v I E F s d G V y Y W R v L n t S Y X R p b m c s N n 0 m c X V v d D s s J n F 1 b 3 Q 7 U 2 V j d G l v b j E v Y 3 h l c y 1 v b m x p b m U t M j A y M S 0 t L W l p L W N v c G E t Y W x l e G F u Z H J l L W R p c m V u Z S 0 t L W V 0 Y X B h L T E t M j A 1 O T Q 5 N C 9 U a X B v I E F s d G V y Y W R v L n t S T k Q x L D d 9 J n F 1 b 3 Q 7 L C Z x d W 9 0 O 1 N l Y 3 R p b 2 4 x L 2 N 4 Z X M t b 2 5 s a W 5 l L T I w M j E t L S 1 p a S 1 j b 3 B h L W F s Z X h h b m R y Z S 1 k a X J l b m U t L S 1 l d G F w Y S 0 x L T I w N T k 0 O T Q v V G l w b y B B b H R l c m F k b y 5 7 U k 5 E M i w 4 f S Z x d W 9 0 O y w m c X V v d D t T Z W N 0 a W 9 u M S 9 j e G V z L W 9 u b G l u Z S 0 y M D I x L S 0 t a W k t Y 2 9 w Y S 1 h b G V 4 Y W 5 k c m U t Z G l y Z W 5 l L S 0 t Z X R h c G E t M S 0 y M D U 5 N D k 0 L 1 R p c G 8 g Q W x 0 Z X J h Z G 8 u e 1 J O R D M s O X 0 m c X V v d D s s J n F 1 b 3 Q 7 U 2 V j d G l v b j E v Y 3 h l c y 1 v b m x p b m U t M j A y M S 0 t L W l p L W N v c G E t Y W x l e G F u Z H J l L W R p c m V u Z S 0 t L W V 0 Y X B h L T E t M j A 1 O T Q 5 N C 9 U a X B v I E F s d G V y Y W R v L n t S T k Q 0 L D E w f S Z x d W 9 0 O y w m c X V v d D t T Z W N 0 a W 9 u M S 9 j e G V z L W 9 u b G l u Z S 0 y M D I x L S 0 t a W k t Y 2 9 w Y S 1 h b G V 4 Y W 5 k c m U t Z G l y Z W 5 l L S 0 t Z X R h c G E t M S 0 y M D U 5 N D k 0 L 1 R p c G 8 g Q W x 0 Z X J h Z G 8 u e 1 J O R D U s M T F 9 J n F 1 b 3 Q 7 L C Z x d W 9 0 O 1 N l Y 3 R p b 2 4 x L 2 N 4 Z X M t b 2 5 s a W 5 l L T I w M j E t L S 1 p a S 1 j b 3 B h L W F s Z X h h b m R y Z S 1 k a X J l b m U t L S 1 l d G F w Y S 0 x L T I w N T k 0 O T Q v V G l w b y B B b H R l c m F k b y 5 7 U k 5 E N i w x M n 0 m c X V v d D s s J n F 1 b 3 Q 7 U 2 V j d G l v b j E v Y 3 h l c y 1 v b m x p b m U t M j A y M S 0 t L W l p L W N v c G E t Y W x l e G F u Z H J l L W R p c m V u Z S 0 t L W V 0 Y X B h L T E t M j A 1 O T Q 5 N C 9 U a X B v I E F s d G V y Y W R v L n t S T k Q 3 L D E z f S Z x d W 9 0 O y w m c X V v d D t T Z W N 0 a W 9 u M S 9 j e G V z L W 9 u b G l u Z S 0 y M D I x L S 0 t a W k t Y 2 9 w Y S 1 h b G V 4 Y W 5 k c m U t Z G l y Z W 5 l L S 0 t Z X R h c G E t M S 0 y M D U 5 N D k 0 L 1 R p c G 8 g Q W x 0 Z X J h Z G 8 u e 1 N j b 3 J l L D E 0 f S Z x d W 9 0 O y w m c X V v d D t T Z W N 0 a W 9 u M S 9 j e G V z L W 9 u b G l u Z S 0 y M D I x L S 0 t a W k t Y 2 9 w Y S 1 h b G V 4 Y W 5 k c m U t Z G l y Z W 5 l L S 0 t Z X R h c G E t M S 0 y M D U 5 N D k 0 L 1 R p c G 8 g Q W x 0 Z X J h Z G 8 u e 1 N C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h l c y 1 v b m x p b m U t M j A y M S 0 t L W l p L W N v c G E t Y W x l e G F u Z H J l L W R p c m V u Z S 0 t L W V 0 Y X B h L T E t M j A 1 O T Q 5 N C 9 U a X B v I E F s d G V y Y W R v L n t O d W 1 i Z X I s M H 0 m c X V v d D s s J n F 1 b 3 Q 7 U 2 V j d G l v b j E v Y 3 h l c y 1 v b m x p b m U t M j A y M S 0 t L W l p L W N v c G E t Y W x l e G F u Z H J l L W R p c m V u Z S 0 t L W V 0 Y X B h L T E t M j A 1 O T Q 5 N C 9 U a X B v I E F s d G V y Y W R v L n t S a y w x f S Z x d W 9 0 O y w m c X V v d D t T Z W N 0 a W 9 u M S 9 j e G V z L W 9 u b G l u Z S 0 y M D I x L S 0 t a W k t Y 2 9 w Y S 1 h b G V 4 Y W 5 k c m U t Z G l y Z W 5 l L S 0 t Z X R h c G E t M S 0 y M D U 5 N D k 0 L 1 R p c G 8 g Q W x 0 Z X J h Z G 8 u e 0 Z l Z C w y f S Z x d W 9 0 O y w m c X V v d D t T Z W N 0 a W 9 u M S 9 j e G V z L W 9 u b G l u Z S 0 y M D I x L S 0 t a W k t Y 2 9 w Y S 1 h b G V 4 Y W 5 k c m U t Z G l y Z W 5 l L S 0 t Z X R h c G E t M S 0 y M D U 5 N D k 0 L 1 R p c G 8 g Q W x 0 Z X J h Z G 8 u e 1 R p d G x l L D N 9 J n F 1 b 3 Q 7 L C Z x d W 9 0 O 1 N l Y 3 R p b 2 4 x L 2 N 4 Z X M t b 2 5 s a W 5 l L T I w M j E t L S 1 p a S 1 j b 3 B h L W F s Z X h h b m R y Z S 1 k a X J l b m U t L S 1 l d G F w Y S 0 x L T I w N T k 0 O T Q v V G l w b y B B b H R l c m F k b y 5 7 V X N l c m 5 h b W U s N H 0 m c X V v d D s s J n F 1 b 3 Q 7 U 2 V j d G l v b j E v Y 3 h l c y 1 v b m x p b m U t M j A y M S 0 t L W l p L W N v c G E t Y W x l e G F u Z H J l L W R p c m V u Z S 0 t L W V 0 Y X B h L T E t M j A 1 O T Q 5 N C 9 U a X B v I E F s d G V y Y W R v L n t O Y W 1 l L D V 9 J n F 1 b 3 Q 7 L C Z x d W 9 0 O 1 N l Y 3 R p b 2 4 x L 2 N 4 Z X M t b 2 5 s a W 5 l L T I w M j E t L S 1 p a S 1 j b 3 B h L W F s Z X h h b m R y Z S 1 k a X J l b m U t L S 1 l d G F w Y S 0 x L T I w N T k 0 O T Q v V G l w b y B B b H R l c m F k b y 5 7 U m F 0 a W 5 n L D Z 9 J n F 1 b 3 Q 7 L C Z x d W 9 0 O 1 N l Y 3 R p b 2 4 x L 2 N 4 Z X M t b 2 5 s a W 5 l L T I w M j E t L S 1 p a S 1 j b 3 B h L W F s Z X h h b m R y Z S 1 k a X J l b m U t L S 1 l d G F w Y S 0 x L T I w N T k 0 O T Q v V G l w b y B B b H R l c m F k b y 5 7 U k 5 E M S w 3 f S Z x d W 9 0 O y w m c X V v d D t T Z W N 0 a W 9 u M S 9 j e G V z L W 9 u b G l u Z S 0 y M D I x L S 0 t a W k t Y 2 9 w Y S 1 h b G V 4 Y W 5 k c m U t Z G l y Z W 5 l L S 0 t Z X R h c G E t M S 0 y M D U 5 N D k 0 L 1 R p c G 8 g Q W x 0 Z X J h Z G 8 u e 1 J O R D I s O H 0 m c X V v d D s s J n F 1 b 3 Q 7 U 2 V j d G l v b j E v Y 3 h l c y 1 v b m x p b m U t M j A y M S 0 t L W l p L W N v c G E t Y W x l e G F u Z H J l L W R p c m V u Z S 0 t L W V 0 Y X B h L T E t M j A 1 O T Q 5 N C 9 U a X B v I E F s d G V y Y W R v L n t S T k Q z L D l 9 J n F 1 b 3 Q 7 L C Z x d W 9 0 O 1 N l Y 3 R p b 2 4 x L 2 N 4 Z X M t b 2 5 s a W 5 l L T I w M j E t L S 1 p a S 1 j b 3 B h L W F s Z X h h b m R y Z S 1 k a X J l b m U t L S 1 l d G F w Y S 0 x L T I w N T k 0 O T Q v V G l w b y B B b H R l c m F k b y 5 7 U k 5 E N C w x M H 0 m c X V v d D s s J n F 1 b 3 Q 7 U 2 V j d G l v b j E v Y 3 h l c y 1 v b m x p b m U t M j A y M S 0 t L W l p L W N v c G E t Y W x l e G F u Z H J l L W R p c m V u Z S 0 t L W V 0 Y X B h L T E t M j A 1 O T Q 5 N C 9 U a X B v I E F s d G V y Y W R v L n t S T k Q 1 L D E x f S Z x d W 9 0 O y w m c X V v d D t T Z W N 0 a W 9 u M S 9 j e G V z L W 9 u b G l u Z S 0 y M D I x L S 0 t a W k t Y 2 9 w Y S 1 h b G V 4 Y W 5 k c m U t Z G l y Z W 5 l L S 0 t Z X R h c G E t M S 0 y M D U 5 N D k 0 L 1 R p c G 8 g Q W x 0 Z X J h Z G 8 u e 1 J O R D Y s M T J 9 J n F 1 b 3 Q 7 L C Z x d W 9 0 O 1 N l Y 3 R p b 2 4 x L 2 N 4 Z X M t b 2 5 s a W 5 l L T I w M j E t L S 1 p a S 1 j b 3 B h L W F s Z X h h b m R y Z S 1 k a X J l b m U t L S 1 l d G F w Y S 0 x L T I w N T k 0 O T Q v V G l w b y B B b H R l c m F k b y 5 7 U k 5 E N y w x M 3 0 m c X V v d D s s J n F 1 b 3 Q 7 U 2 V j d G l v b j E v Y 3 h l c y 1 v b m x p b m U t M j A y M S 0 t L W l p L W N v c G E t Y W x l e G F u Z H J l L W R p c m V u Z S 0 t L W V 0 Y X B h L T E t M j A 1 O T Q 5 N C 9 U a X B v I E F s d G V y Y W R v L n t T Y 2 9 y Z S w x N H 0 m c X V v d D s s J n F 1 b 3 Q 7 U 2 V j d G l v b j E v Y 3 h l c y 1 v b m x p b m U t M j A y M S 0 t L W l p L W N v c G E t Y W x l e G F u Z H J l L W R p c m V u Z S 0 t L W V 0 Y X B h L T E t M j A 1 O T Q 5 N C 9 U a X B v I E F s d G V y Y W R v L n t T Q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x L T I w N T k 0 O T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S 0 y M D U 5 N D k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S 0 y M D U 5 N D k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y L T I w N T k 1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N D o x M T o 0 N y 4 2 M T M y O D Y w W i I g L z 4 8 R W 5 0 c n k g V H l w Z T 0 i R m l s b E N v b H V t b l R 5 c G V z I i B W Y W x 1 Z T 0 i c 0 F 3 T U d C Z 1 l H Q X d Z R 0 J n W U d C Z 1 l E Q X c 9 P S I g L z 4 8 R W 5 0 c n k g V H l w Z T 0 i R m l s b E N v b H V t b k 5 h b W V z I i B W Y W x 1 Z T 0 i c 1 s m c X V v d D t O d W 1 i Z X I m c X V v d D s s J n F 1 b 3 Q 7 U m s m c X V v d D s s J n F 1 b 3 Q 7 R m V k J n F 1 b 3 Q 7 L C Z x d W 9 0 O 1 R p d G x l J n F 1 b 3 Q 7 L C Z x d W 9 0 O 1 V z Z X J u Y W 1 l J n F 1 b 3 Q 7 L C Z x d W 9 0 O 0 5 h b W U m c X V v d D s s J n F 1 b 3 Q 7 U m F 0 a W 5 n J n F 1 b 3 Q 7 L C Z x d W 9 0 O 1 J O R D E m c X V v d D s s J n F 1 b 3 Q 7 U k 5 E M i Z x d W 9 0 O y w m c X V v d D t S T k Q z J n F 1 b 3 Q 7 L C Z x d W 9 0 O 1 J O R D Q m c X V v d D s s J n F 1 b 3 Q 7 U k 5 E N S Z x d W 9 0 O y w m c X V v d D t S T k Q 2 J n F 1 b 3 Q 7 L C Z x d W 9 0 O 1 J O R D c m c X V v d D s s J n F 1 b 3 Q 7 U 2 N v c m U m c X V v d D s s J n F 1 b 3 Q 7 U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I t M j A 1 O T U 1 M S 9 U a X B v I E F s d G V y Y W R v L n t O d W 1 i Z X I s M H 0 m c X V v d D s s J n F 1 b 3 Q 7 U 2 V j d G l v b j E v Y 3 h l c y 1 v b m x p b m U t M j A y M S 0 t L W l p L W N v c G E t Y W x l e G F u Z H J l L W R p c m V u Z S 0 t L W V 0 Y X B h L T I t M j A 1 O T U 1 M S 9 U a X B v I E F s d G V y Y W R v L n t S a y w x f S Z x d W 9 0 O y w m c X V v d D t T Z W N 0 a W 9 u M S 9 j e G V z L W 9 u b G l u Z S 0 y M D I x L S 0 t a W k t Y 2 9 w Y S 1 h b G V 4 Y W 5 k c m U t Z G l y Z W 5 l L S 0 t Z X R h c G E t M i 0 y M D U 5 N T U x L 1 R p c G 8 g Q W x 0 Z X J h Z G 8 u e 0 Z l Z C w y f S Z x d W 9 0 O y w m c X V v d D t T Z W N 0 a W 9 u M S 9 j e G V z L W 9 u b G l u Z S 0 y M D I x L S 0 t a W k t Y 2 9 w Y S 1 h b G V 4 Y W 5 k c m U t Z G l y Z W 5 l L S 0 t Z X R h c G E t M i 0 y M D U 5 N T U x L 1 R p c G 8 g Q W x 0 Z X J h Z G 8 u e 1 R p d G x l L D N 9 J n F 1 b 3 Q 7 L C Z x d W 9 0 O 1 N l Y 3 R p b 2 4 x L 2 N 4 Z X M t b 2 5 s a W 5 l L T I w M j E t L S 1 p a S 1 j b 3 B h L W F s Z X h h b m R y Z S 1 k a X J l b m U t L S 1 l d G F w Y S 0 y L T I w N T k 1 N T E v V G l w b y B B b H R l c m F k b y 5 7 V X N l c m 5 h b W U s N H 0 m c X V v d D s s J n F 1 b 3 Q 7 U 2 V j d G l v b j E v Y 3 h l c y 1 v b m x p b m U t M j A y M S 0 t L W l p L W N v c G E t Y W x l e G F u Z H J l L W R p c m V u Z S 0 t L W V 0 Y X B h L T I t M j A 1 O T U 1 M S 9 U a X B v I E F s d G V y Y W R v L n t O Y W 1 l L D V 9 J n F 1 b 3 Q 7 L C Z x d W 9 0 O 1 N l Y 3 R p b 2 4 x L 2 N 4 Z X M t b 2 5 s a W 5 l L T I w M j E t L S 1 p a S 1 j b 3 B h L W F s Z X h h b m R y Z S 1 k a X J l b m U t L S 1 l d G F w Y S 0 y L T I w N T k 1 N T E v V G l w b y B B b H R l c m F k b y 5 7 U m F 0 a W 5 n L D Z 9 J n F 1 b 3 Q 7 L C Z x d W 9 0 O 1 N l Y 3 R p b 2 4 x L 2 N 4 Z X M t b 2 5 s a W 5 l L T I w M j E t L S 1 p a S 1 j b 3 B h L W F s Z X h h b m R y Z S 1 k a X J l b m U t L S 1 l d G F w Y S 0 y L T I w N T k 1 N T E v V G l w b y B B b H R l c m F k b y 5 7 U k 5 E M S w 3 f S Z x d W 9 0 O y w m c X V v d D t T Z W N 0 a W 9 u M S 9 j e G V z L W 9 u b G l u Z S 0 y M D I x L S 0 t a W k t Y 2 9 w Y S 1 h b G V 4 Y W 5 k c m U t Z G l y Z W 5 l L S 0 t Z X R h c G E t M i 0 y M D U 5 N T U x L 1 R p c G 8 g Q W x 0 Z X J h Z G 8 u e 1 J O R D I s O H 0 m c X V v d D s s J n F 1 b 3 Q 7 U 2 V j d G l v b j E v Y 3 h l c y 1 v b m x p b m U t M j A y M S 0 t L W l p L W N v c G E t Y W x l e G F u Z H J l L W R p c m V u Z S 0 t L W V 0 Y X B h L T I t M j A 1 O T U 1 M S 9 U a X B v I E F s d G V y Y W R v L n t S T k Q z L D l 9 J n F 1 b 3 Q 7 L C Z x d W 9 0 O 1 N l Y 3 R p b 2 4 x L 2 N 4 Z X M t b 2 5 s a W 5 l L T I w M j E t L S 1 p a S 1 j b 3 B h L W F s Z X h h b m R y Z S 1 k a X J l b m U t L S 1 l d G F w Y S 0 y L T I w N T k 1 N T E v V G l w b y B B b H R l c m F k b y 5 7 U k 5 E N C w x M H 0 m c X V v d D s s J n F 1 b 3 Q 7 U 2 V j d G l v b j E v Y 3 h l c y 1 v b m x p b m U t M j A y M S 0 t L W l p L W N v c G E t Y W x l e G F u Z H J l L W R p c m V u Z S 0 t L W V 0 Y X B h L T I t M j A 1 O T U 1 M S 9 U a X B v I E F s d G V y Y W R v L n t S T k Q 1 L D E x f S Z x d W 9 0 O y w m c X V v d D t T Z W N 0 a W 9 u M S 9 j e G V z L W 9 u b G l u Z S 0 y M D I x L S 0 t a W k t Y 2 9 w Y S 1 h b G V 4 Y W 5 k c m U t Z G l y Z W 5 l L S 0 t Z X R h c G E t M i 0 y M D U 5 N T U x L 1 R p c G 8 g Q W x 0 Z X J h Z G 8 u e 1 J O R D Y s M T J 9 J n F 1 b 3 Q 7 L C Z x d W 9 0 O 1 N l Y 3 R p b 2 4 x L 2 N 4 Z X M t b 2 5 s a W 5 l L T I w M j E t L S 1 p a S 1 j b 3 B h L W F s Z X h h b m R y Z S 1 k a X J l b m U t L S 1 l d G F w Y S 0 y L T I w N T k 1 N T E v V G l w b y B B b H R l c m F k b y 5 7 U k 5 E N y w x M 3 0 m c X V v d D s s J n F 1 b 3 Q 7 U 2 V j d G l v b j E v Y 3 h l c y 1 v b m x p b m U t M j A y M S 0 t L W l p L W N v c G E t Y W x l e G F u Z H J l L W R p c m V u Z S 0 t L W V 0 Y X B h L T I t M j A 1 O T U 1 M S 9 U a X B v I E F s d G V y Y W R v L n t T Y 2 9 y Z S w x N H 0 m c X V v d D s s J n F 1 b 3 Q 7 U 2 V j d G l v b j E v Y 3 h l c y 1 v b m x p b m U t M j A y M S 0 t L W l p L W N v c G E t Y W x l e G F u Z H J l L W R p c m V u Z S 0 t L W V 0 Y X B h L T I t M j A 1 O T U 1 M S 9 U a X B v I E F s d G V y Y W R v L n t T Q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y L T I w N T k 1 N T E v V G l w b y B B b H R l c m F k b y 5 7 T n V t Y m V y L D B 9 J n F 1 b 3 Q 7 L C Z x d W 9 0 O 1 N l Y 3 R p b 2 4 x L 2 N 4 Z X M t b 2 5 s a W 5 l L T I w M j E t L S 1 p a S 1 j b 3 B h L W F s Z X h h b m R y Z S 1 k a X J l b m U t L S 1 l d G F w Y S 0 y L T I w N T k 1 N T E v V G l w b y B B b H R l c m F k b y 5 7 U m s s M X 0 m c X V v d D s s J n F 1 b 3 Q 7 U 2 V j d G l v b j E v Y 3 h l c y 1 v b m x p b m U t M j A y M S 0 t L W l p L W N v c G E t Y W x l e G F u Z H J l L W R p c m V u Z S 0 t L W V 0 Y X B h L T I t M j A 1 O T U 1 M S 9 U a X B v I E F s d G V y Y W R v L n t G Z W Q s M n 0 m c X V v d D s s J n F 1 b 3 Q 7 U 2 V j d G l v b j E v Y 3 h l c y 1 v b m x p b m U t M j A y M S 0 t L W l p L W N v c G E t Y W x l e G F u Z H J l L W R p c m V u Z S 0 t L W V 0 Y X B h L T I t M j A 1 O T U 1 M S 9 U a X B v I E F s d G V y Y W R v L n t U a X R s Z S w z f S Z x d W 9 0 O y w m c X V v d D t T Z W N 0 a W 9 u M S 9 j e G V z L W 9 u b G l u Z S 0 y M D I x L S 0 t a W k t Y 2 9 w Y S 1 h b G V 4 Y W 5 k c m U t Z G l y Z W 5 l L S 0 t Z X R h c G E t M i 0 y M D U 5 N T U x L 1 R p c G 8 g Q W x 0 Z X J h Z G 8 u e 1 V z Z X J u Y W 1 l L D R 9 J n F 1 b 3 Q 7 L C Z x d W 9 0 O 1 N l Y 3 R p b 2 4 x L 2 N 4 Z X M t b 2 5 s a W 5 l L T I w M j E t L S 1 p a S 1 j b 3 B h L W F s Z X h h b m R y Z S 1 k a X J l b m U t L S 1 l d G F w Y S 0 y L T I w N T k 1 N T E v V G l w b y B B b H R l c m F k b y 5 7 T m F t Z S w 1 f S Z x d W 9 0 O y w m c X V v d D t T Z W N 0 a W 9 u M S 9 j e G V z L W 9 u b G l u Z S 0 y M D I x L S 0 t a W k t Y 2 9 w Y S 1 h b G V 4 Y W 5 k c m U t Z G l y Z W 5 l L S 0 t Z X R h c G E t M i 0 y M D U 5 N T U x L 1 R p c G 8 g Q W x 0 Z X J h Z G 8 u e 1 J h d G l u Z y w 2 f S Z x d W 9 0 O y w m c X V v d D t T Z W N 0 a W 9 u M S 9 j e G V z L W 9 u b G l u Z S 0 y M D I x L S 0 t a W k t Y 2 9 w Y S 1 h b G V 4 Y W 5 k c m U t Z G l y Z W 5 l L S 0 t Z X R h c G E t M i 0 y M D U 5 N T U x L 1 R p c G 8 g Q W x 0 Z X J h Z G 8 u e 1 J O R D E s N 3 0 m c X V v d D s s J n F 1 b 3 Q 7 U 2 V j d G l v b j E v Y 3 h l c y 1 v b m x p b m U t M j A y M S 0 t L W l p L W N v c G E t Y W x l e G F u Z H J l L W R p c m V u Z S 0 t L W V 0 Y X B h L T I t M j A 1 O T U 1 M S 9 U a X B v I E F s d G V y Y W R v L n t S T k Q y L D h 9 J n F 1 b 3 Q 7 L C Z x d W 9 0 O 1 N l Y 3 R p b 2 4 x L 2 N 4 Z X M t b 2 5 s a W 5 l L T I w M j E t L S 1 p a S 1 j b 3 B h L W F s Z X h h b m R y Z S 1 k a X J l b m U t L S 1 l d G F w Y S 0 y L T I w N T k 1 N T E v V G l w b y B B b H R l c m F k b y 5 7 U k 5 E M y w 5 f S Z x d W 9 0 O y w m c X V v d D t T Z W N 0 a W 9 u M S 9 j e G V z L W 9 u b G l u Z S 0 y M D I x L S 0 t a W k t Y 2 9 w Y S 1 h b G V 4 Y W 5 k c m U t Z G l y Z W 5 l L S 0 t Z X R h c G E t M i 0 y M D U 5 N T U x L 1 R p c G 8 g Q W x 0 Z X J h Z G 8 u e 1 J O R D Q s M T B 9 J n F 1 b 3 Q 7 L C Z x d W 9 0 O 1 N l Y 3 R p b 2 4 x L 2 N 4 Z X M t b 2 5 s a W 5 l L T I w M j E t L S 1 p a S 1 j b 3 B h L W F s Z X h h b m R y Z S 1 k a X J l b m U t L S 1 l d G F w Y S 0 y L T I w N T k 1 N T E v V G l w b y B B b H R l c m F k b y 5 7 U k 5 E N S w x M X 0 m c X V v d D s s J n F 1 b 3 Q 7 U 2 V j d G l v b j E v Y 3 h l c y 1 v b m x p b m U t M j A y M S 0 t L W l p L W N v c G E t Y W x l e G F u Z H J l L W R p c m V u Z S 0 t L W V 0 Y X B h L T I t M j A 1 O T U 1 M S 9 U a X B v I E F s d G V y Y W R v L n t S T k Q 2 L D E y f S Z x d W 9 0 O y w m c X V v d D t T Z W N 0 a W 9 u M S 9 j e G V z L W 9 u b G l u Z S 0 y M D I x L S 0 t a W k t Y 2 9 w Y S 1 h b G V 4 Y W 5 k c m U t Z G l y Z W 5 l L S 0 t Z X R h c G E t M i 0 y M D U 5 N T U x L 1 R p c G 8 g Q W x 0 Z X J h Z G 8 u e 1 J O R D c s M T N 9 J n F 1 b 3 Q 7 L C Z x d W 9 0 O 1 N l Y 3 R p b 2 4 x L 2 N 4 Z X M t b 2 5 s a W 5 l L T I w M j E t L S 1 p a S 1 j b 3 B h L W F s Z X h h b m R y Z S 1 k a X J l b m U t L S 1 l d G F w Y S 0 y L T I w N T k 1 N T E v V G l w b y B B b H R l c m F k b y 5 7 U 2 N v c m U s M T R 9 J n F 1 b 3 Q 7 L C Z x d W 9 0 O 1 N l Y 3 R p b 2 4 x L 2 N 4 Z X M t b 2 5 s a W 5 l L T I w M j E t L S 1 p a S 1 j b 3 B h L W F s Z X h h b m R y Z S 1 k a X J l b m U t L S 1 l d G F w Y S 0 y L T I w N T k 1 N T E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i 0 y M D U 5 N T U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I t M j A 1 O T U 1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I t M j A 1 O T U 1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0 O j E y O j U 5 L j Q z N T Y x N T h a I i A v P j x F b n R y e S B U e X B l P S J G a W x s Q 2 9 s d W 1 u V H l w Z X M i I F Z h b H V l P S J z Q X d N R 0 J n W U d B d 1 l H Q m d Z R 0 J n W U R B d z 0 9 I i A v P j x F b n R y e S B U e X B l P S J G a W x s Q 2 9 s d W 1 u T m F t Z X M i I F Z h b H V l P S J z W y Z x d W 9 0 O 0 5 1 b W J l c i Z x d W 9 0 O y w m c X V v d D t S a y Z x d W 9 0 O y w m c X V v d D t G Z W Q m c X V v d D s s J n F 1 b 3 Q 7 V G l 0 b G U m c X V v d D s s J n F 1 b 3 Q 7 V X N l c m 5 h b W U m c X V v d D s s J n F 1 b 3 Q 7 T m F t Z S Z x d W 9 0 O y w m c X V v d D t S Y X R p b m c m c X V v d D s s J n F 1 b 3 Q 7 U k 5 E M S Z x d W 9 0 O y w m c X V v d D t S T k Q y J n F 1 b 3 Q 7 L C Z x d W 9 0 O 1 J O R D M m c X V v d D s s J n F 1 b 3 Q 7 U k 5 E N C Z x d W 9 0 O y w m c X V v d D t S T k Q 1 J n F 1 b 3 Q 7 L C Z x d W 9 0 O 1 J O R D Y m c X V v d D s s J n F 1 b 3 Q 7 U k 5 E N y Z x d W 9 0 O y w m c X V v d D t T Y 2 9 y Z S Z x d W 9 0 O y w m c X V v d D t T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G V z L W 9 u b G l u Z S 0 y M D I x L S 0 t a W k t Y 2 9 w Y S 1 h b G V 4 Y W 5 k c m U t Z G l y Z W 5 l L S 0 t Z X R h c G E t M y 0 y M D U 5 N T U 0 L 1 R p c G 8 g Q W x 0 Z X J h Z G 8 u e 0 5 1 b W J l c i w w f S Z x d W 9 0 O y w m c X V v d D t T Z W N 0 a W 9 u M S 9 j e G V z L W 9 u b G l u Z S 0 y M D I x L S 0 t a W k t Y 2 9 w Y S 1 h b G V 4 Y W 5 k c m U t Z G l y Z W 5 l L S 0 t Z X R h c G E t M y 0 y M D U 5 N T U 0 L 1 R p c G 8 g Q W x 0 Z X J h Z G 8 u e 1 J r L D F 9 J n F 1 b 3 Q 7 L C Z x d W 9 0 O 1 N l Y 3 R p b 2 4 x L 2 N 4 Z X M t b 2 5 s a W 5 l L T I w M j E t L S 1 p a S 1 j b 3 B h L W F s Z X h h b m R y Z S 1 k a X J l b m U t L S 1 l d G F w Y S 0 z L T I w N T k 1 N T Q v V G l w b y B B b H R l c m F k b y 5 7 R m V k L D J 9 J n F 1 b 3 Q 7 L C Z x d W 9 0 O 1 N l Y 3 R p b 2 4 x L 2 N 4 Z X M t b 2 5 s a W 5 l L T I w M j E t L S 1 p a S 1 j b 3 B h L W F s Z X h h b m R y Z S 1 k a X J l b m U t L S 1 l d G F w Y S 0 z L T I w N T k 1 N T Q v V G l w b y B B b H R l c m F k b y 5 7 V G l 0 b G U s M 3 0 m c X V v d D s s J n F 1 b 3 Q 7 U 2 V j d G l v b j E v Y 3 h l c y 1 v b m x p b m U t M j A y M S 0 t L W l p L W N v c G E t Y W x l e G F u Z H J l L W R p c m V u Z S 0 t L W V 0 Y X B h L T M t M j A 1 O T U 1 N C 9 U a X B v I E F s d G V y Y W R v L n t V c 2 V y b m F t Z S w 0 f S Z x d W 9 0 O y w m c X V v d D t T Z W N 0 a W 9 u M S 9 j e G V z L W 9 u b G l u Z S 0 y M D I x L S 0 t a W k t Y 2 9 w Y S 1 h b G V 4 Y W 5 k c m U t Z G l y Z W 5 l L S 0 t Z X R h c G E t M y 0 y M D U 5 N T U 0 L 1 R p c G 8 g Q W x 0 Z X J h Z G 8 u e 0 5 h b W U s N X 0 m c X V v d D s s J n F 1 b 3 Q 7 U 2 V j d G l v b j E v Y 3 h l c y 1 v b m x p b m U t M j A y M S 0 t L W l p L W N v c G E t Y W x l e G F u Z H J l L W R p c m V u Z S 0 t L W V 0 Y X B h L T M t M j A 1 O T U 1 N C 9 U a X B v I E F s d G V y Y W R v L n t S Y X R p b m c s N n 0 m c X V v d D s s J n F 1 b 3 Q 7 U 2 V j d G l v b j E v Y 3 h l c y 1 v b m x p b m U t M j A y M S 0 t L W l p L W N v c G E t Y W x l e G F u Z H J l L W R p c m V u Z S 0 t L W V 0 Y X B h L T M t M j A 1 O T U 1 N C 9 U a X B v I E F s d G V y Y W R v L n t S T k Q x L D d 9 J n F 1 b 3 Q 7 L C Z x d W 9 0 O 1 N l Y 3 R p b 2 4 x L 2 N 4 Z X M t b 2 5 s a W 5 l L T I w M j E t L S 1 p a S 1 j b 3 B h L W F s Z X h h b m R y Z S 1 k a X J l b m U t L S 1 l d G F w Y S 0 z L T I w N T k 1 N T Q v V G l w b y B B b H R l c m F k b y 5 7 U k 5 E M i w 4 f S Z x d W 9 0 O y w m c X V v d D t T Z W N 0 a W 9 u M S 9 j e G V z L W 9 u b G l u Z S 0 y M D I x L S 0 t a W k t Y 2 9 w Y S 1 h b G V 4 Y W 5 k c m U t Z G l y Z W 5 l L S 0 t Z X R h c G E t M y 0 y M D U 5 N T U 0 L 1 R p c G 8 g Q W x 0 Z X J h Z G 8 u e 1 J O R D M s O X 0 m c X V v d D s s J n F 1 b 3 Q 7 U 2 V j d G l v b j E v Y 3 h l c y 1 v b m x p b m U t M j A y M S 0 t L W l p L W N v c G E t Y W x l e G F u Z H J l L W R p c m V u Z S 0 t L W V 0 Y X B h L T M t M j A 1 O T U 1 N C 9 U a X B v I E F s d G V y Y W R v L n t S T k Q 0 L D E w f S Z x d W 9 0 O y w m c X V v d D t T Z W N 0 a W 9 u M S 9 j e G V z L W 9 u b G l u Z S 0 y M D I x L S 0 t a W k t Y 2 9 w Y S 1 h b G V 4 Y W 5 k c m U t Z G l y Z W 5 l L S 0 t Z X R h c G E t M y 0 y M D U 5 N T U 0 L 1 R p c G 8 g Q W x 0 Z X J h Z G 8 u e 1 J O R D U s M T F 9 J n F 1 b 3 Q 7 L C Z x d W 9 0 O 1 N l Y 3 R p b 2 4 x L 2 N 4 Z X M t b 2 5 s a W 5 l L T I w M j E t L S 1 p a S 1 j b 3 B h L W F s Z X h h b m R y Z S 1 k a X J l b m U t L S 1 l d G F w Y S 0 z L T I w N T k 1 N T Q v V G l w b y B B b H R l c m F k b y 5 7 U k 5 E N i w x M n 0 m c X V v d D s s J n F 1 b 3 Q 7 U 2 V j d G l v b j E v Y 3 h l c y 1 v b m x p b m U t M j A y M S 0 t L W l p L W N v c G E t Y W x l e G F u Z H J l L W R p c m V u Z S 0 t L W V 0 Y X B h L T M t M j A 1 O T U 1 N C 9 U a X B v I E F s d G V y Y W R v L n t S T k Q 3 L D E z f S Z x d W 9 0 O y w m c X V v d D t T Z W N 0 a W 9 u M S 9 j e G V z L W 9 u b G l u Z S 0 y M D I x L S 0 t a W k t Y 2 9 w Y S 1 h b G V 4 Y W 5 k c m U t Z G l y Z W 5 l L S 0 t Z X R h c G E t M y 0 y M D U 5 N T U 0 L 1 R p c G 8 g Q W x 0 Z X J h Z G 8 u e 1 N j b 3 J l L D E 0 f S Z x d W 9 0 O y w m c X V v d D t T Z W N 0 a W 9 u M S 9 j e G V z L W 9 u b G l u Z S 0 y M D I x L S 0 t a W k t Y 2 9 w Y S 1 h b G V 4 Y W 5 k c m U t Z G l y Z W 5 l L S 0 t Z X R h c G E t M y 0 y M D U 5 N T U 0 L 1 R p c G 8 g Q W x 0 Z X J h Z G 8 u e 1 N C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h l c y 1 v b m x p b m U t M j A y M S 0 t L W l p L W N v c G E t Y W x l e G F u Z H J l L W R p c m V u Z S 0 t L W V 0 Y X B h L T M t M j A 1 O T U 1 N C 9 U a X B v I E F s d G V y Y W R v L n t O d W 1 i Z X I s M H 0 m c X V v d D s s J n F 1 b 3 Q 7 U 2 V j d G l v b j E v Y 3 h l c y 1 v b m x p b m U t M j A y M S 0 t L W l p L W N v c G E t Y W x l e G F u Z H J l L W R p c m V u Z S 0 t L W V 0 Y X B h L T M t M j A 1 O T U 1 N C 9 U a X B v I E F s d G V y Y W R v L n t S a y w x f S Z x d W 9 0 O y w m c X V v d D t T Z W N 0 a W 9 u M S 9 j e G V z L W 9 u b G l u Z S 0 y M D I x L S 0 t a W k t Y 2 9 w Y S 1 h b G V 4 Y W 5 k c m U t Z G l y Z W 5 l L S 0 t Z X R h c G E t M y 0 y M D U 5 N T U 0 L 1 R p c G 8 g Q W x 0 Z X J h Z G 8 u e 0 Z l Z C w y f S Z x d W 9 0 O y w m c X V v d D t T Z W N 0 a W 9 u M S 9 j e G V z L W 9 u b G l u Z S 0 y M D I x L S 0 t a W k t Y 2 9 w Y S 1 h b G V 4 Y W 5 k c m U t Z G l y Z W 5 l L S 0 t Z X R h c G E t M y 0 y M D U 5 N T U 0 L 1 R p c G 8 g Q W x 0 Z X J h Z G 8 u e 1 R p d G x l L D N 9 J n F 1 b 3 Q 7 L C Z x d W 9 0 O 1 N l Y 3 R p b 2 4 x L 2 N 4 Z X M t b 2 5 s a W 5 l L T I w M j E t L S 1 p a S 1 j b 3 B h L W F s Z X h h b m R y Z S 1 k a X J l b m U t L S 1 l d G F w Y S 0 z L T I w N T k 1 N T Q v V G l w b y B B b H R l c m F k b y 5 7 V X N l c m 5 h b W U s N H 0 m c X V v d D s s J n F 1 b 3 Q 7 U 2 V j d G l v b j E v Y 3 h l c y 1 v b m x p b m U t M j A y M S 0 t L W l p L W N v c G E t Y W x l e G F u Z H J l L W R p c m V u Z S 0 t L W V 0 Y X B h L T M t M j A 1 O T U 1 N C 9 U a X B v I E F s d G V y Y W R v L n t O Y W 1 l L D V 9 J n F 1 b 3 Q 7 L C Z x d W 9 0 O 1 N l Y 3 R p b 2 4 x L 2 N 4 Z X M t b 2 5 s a W 5 l L T I w M j E t L S 1 p a S 1 j b 3 B h L W F s Z X h h b m R y Z S 1 k a X J l b m U t L S 1 l d G F w Y S 0 z L T I w N T k 1 N T Q v V G l w b y B B b H R l c m F k b y 5 7 U m F 0 a W 5 n L D Z 9 J n F 1 b 3 Q 7 L C Z x d W 9 0 O 1 N l Y 3 R p b 2 4 x L 2 N 4 Z X M t b 2 5 s a W 5 l L T I w M j E t L S 1 p a S 1 j b 3 B h L W F s Z X h h b m R y Z S 1 k a X J l b m U t L S 1 l d G F w Y S 0 z L T I w N T k 1 N T Q v V G l w b y B B b H R l c m F k b y 5 7 U k 5 E M S w 3 f S Z x d W 9 0 O y w m c X V v d D t T Z W N 0 a W 9 u M S 9 j e G V z L W 9 u b G l u Z S 0 y M D I x L S 0 t a W k t Y 2 9 w Y S 1 h b G V 4 Y W 5 k c m U t Z G l y Z W 5 l L S 0 t Z X R h c G E t M y 0 y M D U 5 N T U 0 L 1 R p c G 8 g Q W x 0 Z X J h Z G 8 u e 1 J O R D I s O H 0 m c X V v d D s s J n F 1 b 3 Q 7 U 2 V j d G l v b j E v Y 3 h l c y 1 v b m x p b m U t M j A y M S 0 t L W l p L W N v c G E t Y W x l e G F u Z H J l L W R p c m V u Z S 0 t L W V 0 Y X B h L T M t M j A 1 O T U 1 N C 9 U a X B v I E F s d G V y Y W R v L n t S T k Q z L D l 9 J n F 1 b 3 Q 7 L C Z x d W 9 0 O 1 N l Y 3 R p b 2 4 x L 2 N 4 Z X M t b 2 5 s a W 5 l L T I w M j E t L S 1 p a S 1 j b 3 B h L W F s Z X h h b m R y Z S 1 k a X J l b m U t L S 1 l d G F w Y S 0 z L T I w N T k 1 N T Q v V G l w b y B B b H R l c m F k b y 5 7 U k 5 E N C w x M H 0 m c X V v d D s s J n F 1 b 3 Q 7 U 2 V j d G l v b j E v Y 3 h l c y 1 v b m x p b m U t M j A y M S 0 t L W l p L W N v c G E t Y W x l e G F u Z H J l L W R p c m V u Z S 0 t L W V 0 Y X B h L T M t M j A 1 O T U 1 N C 9 U a X B v I E F s d G V y Y W R v L n t S T k Q 1 L D E x f S Z x d W 9 0 O y w m c X V v d D t T Z W N 0 a W 9 u M S 9 j e G V z L W 9 u b G l u Z S 0 y M D I x L S 0 t a W k t Y 2 9 w Y S 1 h b G V 4 Y W 5 k c m U t Z G l y Z W 5 l L S 0 t Z X R h c G E t M y 0 y M D U 5 N T U 0 L 1 R p c G 8 g Q W x 0 Z X J h Z G 8 u e 1 J O R D Y s M T J 9 J n F 1 b 3 Q 7 L C Z x d W 9 0 O 1 N l Y 3 R p b 2 4 x L 2 N 4 Z X M t b 2 5 s a W 5 l L T I w M j E t L S 1 p a S 1 j b 3 B h L W F s Z X h h b m R y Z S 1 k a X J l b m U t L S 1 l d G F w Y S 0 z L T I w N T k 1 N T Q v V G l w b y B B b H R l c m F k b y 5 7 U k 5 E N y w x M 3 0 m c X V v d D s s J n F 1 b 3 Q 7 U 2 V j d G l v b j E v Y 3 h l c y 1 v b m x p b m U t M j A y M S 0 t L W l p L W N v c G E t Y W x l e G F u Z H J l L W R p c m V u Z S 0 t L W V 0 Y X B h L T M t M j A 1 O T U 1 N C 9 U a X B v I E F s d G V y Y W R v L n t T Y 2 9 y Z S w x N H 0 m c X V v d D s s J n F 1 b 3 Q 7 U 2 V j d G l v b j E v Y 3 h l c y 1 v b m x p b m U t M j A y M S 0 t L W l p L W N v c G E t Y W x l e G F u Z H J l L W R p c m V u Z S 0 t L W V 0 Y X B h L T M t M j A 1 O T U 1 N C 9 U a X B v I E F s d G V y Y W R v L n t T Q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0 L T I x M D c y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N D o x N T o z O C 4 x N z E y M T M 5 W i I g L z 4 8 R W 5 0 c n k g V H l w Z T 0 i R m l s b E N v b H V t b l R 5 c G V z I i B W Y W x 1 Z T 0 i c 0 F 3 T U d C Z 1 l H Q X d Z R 0 J n W U d C Z 1 l E Q X c 9 P S I g L z 4 8 R W 5 0 c n k g V H l w Z T 0 i R m l s b E N v b H V t b k 5 h b W V z I i B W Y W x 1 Z T 0 i c 1 s m c X V v d D t O d W 1 i Z X I m c X V v d D s s J n F 1 b 3 Q 7 U m s m c X V v d D s s J n F 1 b 3 Q 7 R m V k J n F 1 b 3 Q 7 L C Z x d W 9 0 O 1 R p d G x l J n F 1 b 3 Q 7 L C Z x d W 9 0 O 1 V z Z X J u Y W 1 l J n F 1 b 3 Q 7 L C Z x d W 9 0 O 0 5 h b W U m c X V v d D s s J n F 1 b 3 Q 7 U m F 0 a W 5 n J n F 1 b 3 Q 7 L C Z x d W 9 0 O 1 J O R D E m c X V v d D s s J n F 1 b 3 Q 7 U k 5 E M i Z x d W 9 0 O y w m c X V v d D t S T k Q z J n F 1 b 3 Q 7 L C Z x d W 9 0 O 1 J O R D Q m c X V v d D s s J n F 1 b 3 Q 7 U k 5 E N S Z x d W 9 0 O y w m c X V v d D t S T k Q 2 J n F 1 b 3 Q 7 L C Z x d W 9 0 O 1 J O R D c m c X V v d D s s J n F 1 b 3 Q 7 U 2 N v c m U m c X V v d D s s J n F 1 b 3 Q 7 U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Q t M j E w N z I y N y 9 U a X B v I E F s d G V y Y W R v L n t O d W 1 i Z X I s M H 0 m c X V v d D s s J n F 1 b 3 Q 7 U 2 V j d G l v b j E v Y 3 h l c y 1 v b m x p b m U t M j A y M S 0 t L W l p L W N v c G E t Y W x l e G F u Z H J l L W R p c m V u Z S 0 t L W V 0 Y X B h L T Q t M j E w N z I y N y 9 U a X B v I E F s d G V y Y W R v L n t S a y w x f S Z x d W 9 0 O y w m c X V v d D t T Z W N 0 a W 9 u M S 9 j e G V z L W 9 u b G l u Z S 0 y M D I x L S 0 t a W k t Y 2 9 w Y S 1 h b G V 4 Y W 5 k c m U t Z G l y Z W 5 l L S 0 t Z X R h c G E t N C 0 y M T A 3 M j I 3 L 1 R p c G 8 g Q W x 0 Z X J h Z G 8 u e 0 Z l Z C w y f S Z x d W 9 0 O y w m c X V v d D t T Z W N 0 a W 9 u M S 9 j e G V z L W 9 u b G l u Z S 0 y M D I x L S 0 t a W k t Y 2 9 w Y S 1 h b G V 4 Y W 5 k c m U t Z G l y Z W 5 l L S 0 t Z X R h c G E t N C 0 y M T A 3 M j I 3 L 1 R p c G 8 g Q W x 0 Z X J h Z G 8 u e 1 R p d G x l L D N 9 J n F 1 b 3 Q 7 L C Z x d W 9 0 O 1 N l Y 3 R p b 2 4 x L 2 N 4 Z X M t b 2 5 s a W 5 l L T I w M j E t L S 1 p a S 1 j b 3 B h L W F s Z X h h b m R y Z S 1 k a X J l b m U t L S 1 l d G F w Y S 0 0 L T I x M D c y M j c v V G l w b y B B b H R l c m F k b y 5 7 V X N l c m 5 h b W U s N H 0 m c X V v d D s s J n F 1 b 3 Q 7 U 2 V j d G l v b j E v Y 3 h l c y 1 v b m x p b m U t M j A y M S 0 t L W l p L W N v c G E t Y W x l e G F u Z H J l L W R p c m V u Z S 0 t L W V 0 Y X B h L T Q t M j E w N z I y N y 9 U a X B v I E F s d G V y Y W R v L n t O Y W 1 l L D V 9 J n F 1 b 3 Q 7 L C Z x d W 9 0 O 1 N l Y 3 R p b 2 4 x L 2 N 4 Z X M t b 2 5 s a W 5 l L T I w M j E t L S 1 p a S 1 j b 3 B h L W F s Z X h h b m R y Z S 1 k a X J l b m U t L S 1 l d G F w Y S 0 0 L T I x M D c y M j c v V G l w b y B B b H R l c m F k b y 5 7 U m F 0 a W 5 n L D Z 9 J n F 1 b 3 Q 7 L C Z x d W 9 0 O 1 N l Y 3 R p b 2 4 x L 2 N 4 Z X M t b 2 5 s a W 5 l L T I w M j E t L S 1 p a S 1 j b 3 B h L W F s Z X h h b m R y Z S 1 k a X J l b m U t L S 1 l d G F w Y S 0 0 L T I x M D c y M j c v V G l w b y B B b H R l c m F k b y 5 7 U k 5 E M S w 3 f S Z x d W 9 0 O y w m c X V v d D t T Z W N 0 a W 9 u M S 9 j e G V z L W 9 u b G l u Z S 0 y M D I x L S 0 t a W k t Y 2 9 w Y S 1 h b G V 4 Y W 5 k c m U t Z G l y Z W 5 l L S 0 t Z X R h c G E t N C 0 y M T A 3 M j I 3 L 1 R p c G 8 g Q W x 0 Z X J h Z G 8 u e 1 J O R D I s O H 0 m c X V v d D s s J n F 1 b 3 Q 7 U 2 V j d G l v b j E v Y 3 h l c y 1 v b m x p b m U t M j A y M S 0 t L W l p L W N v c G E t Y W x l e G F u Z H J l L W R p c m V u Z S 0 t L W V 0 Y X B h L T Q t M j E w N z I y N y 9 U a X B v I E F s d G V y Y W R v L n t S T k Q z L D l 9 J n F 1 b 3 Q 7 L C Z x d W 9 0 O 1 N l Y 3 R p b 2 4 x L 2 N 4 Z X M t b 2 5 s a W 5 l L T I w M j E t L S 1 p a S 1 j b 3 B h L W F s Z X h h b m R y Z S 1 k a X J l b m U t L S 1 l d G F w Y S 0 0 L T I x M D c y M j c v V G l w b y B B b H R l c m F k b y 5 7 U k 5 E N C w x M H 0 m c X V v d D s s J n F 1 b 3 Q 7 U 2 V j d G l v b j E v Y 3 h l c y 1 v b m x p b m U t M j A y M S 0 t L W l p L W N v c G E t Y W x l e G F u Z H J l L W R p c m V u Z S 0 t L W V 0 Y X B h L T Q t M j E w N z I y N y 9 U a X B v I E F s d G V y Y W R v L n t S T k Q 1 L D E x f S Z x d W 9 0 O y w m c X V v d D t T Z W N 0 a W 9 u M S 9 j e G V z L W 9 u b G l u Z S 0 y M D I x L S 0 t a W k t Y 2 9 w Y S 1 h b G V 4 Y W 5 k c m U t Z G l y Z W 5 l L S 0 t Z X R h c G E t N C 0 y M T A 3 M j I 3 L 1 R p c G 8 g Q W x 0 Z X J h Z G 8 u e 1 J O R D Y s M T J 9 J n F 1 b 3 Q 7 L C Z x d W 9 0 O 1 N l Y 3 R p b 2 4 x L 2 N 4 Z X M t b 2 5 s a W 5 l L T I w M j E t L S 1 p a S 1 j b 3 B h L W F s Z X h h b m R y Z S 1 k a X J l b m U t L S 1 l d G F w Y S 0 0 L T I x M D c y M j c v V G l w b y B B b H R l c m F k b y 5 7 U k 5 E N y w x M 3 0 m c X V v d D s s J n F 1 b 3 Q 7 U 2 V j d G l v b j E v Y 3 h l c y 1 v b m x p b m U t M j A y M S 0 t L W l p L W N v c G E t Y W x l e G F u Z H J l L W R p c m V u Z S 0 t L W V 0 Y X B h L T Q t M j E w N z I y N y 9 U a X B v I E F s d G V y Y W R v L n t T Y 2 9 y Z S w x N H 0 m c X V v d D s s J n F 1 b 3 Q 7 U 2 V j d G l v b j E v Y 3 h l c y 1 v b m x p b m U t M j A y M S 0 t L W l p L W N v c G E t Y W x l e G F u Z H J l L W R p c m V u Z S 0 t L W V 0 Y X B h L T Q t M j E w N z I y N y 9 U a X B v I E F s d G V y Y W R v L n t T Q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0 L T I x M D c y M j c v V G l w b y B B b H R l c m F k b y 5 7 T n V t Y m V y L D B 9 J n F 1 b 3 Q 7 L C Z x d W 9 0 O 1 N l Y 3 R p b 2 4 x L 2 N 4 Z X M t b 2 5 s a W 5 l L T I w M j E t L S 1 p a S 1 j b 3 B h L W F s Z X h h b m R y Z S 1 k a X J l b m U t L S 1 l d G F w Y S 0 0 L T I x M D c y M j c v V G l w b y B B b H R l c m F k b y 5 7 U m s s M X 0 m c X V v d D s s J n F 1 b 3 Q 7 U 2 V j d G l v b j E v Y 3 h l c y 1 v b m x p b m U t M j A y M S 0 t L W l p L W N v c G E t Y W x l e G F u Z H J l L W R p c m V u Z S 0 t L W V 0 Y X B h L T Q t M j E w N z I y N y 9 U a X B v I E F s d G V y Y W R v L n t G Z W Q s M n 0 m c X V v d D s s J n F 1 b 3 Q 7 U 2 V j d G l v b j E v Y 3 h l c y 1 v b m x p b m U t M j A y M S 0 t L W l p L W N v c G E t Y W x l e G F u Z H J l L W R p c m V u Z S 0 t L W V 0 Y X B h L T Q t M j E w N z I y N y 9 U a X B v I E F s d G V y Y W R v L n t U a X R s Z S w z f S Z x d W 9 0 O y w m c X V v d D t T Z W N 0 a W 9 u M S 9 j e G V z L W 9 u b G l u Z S 0 y M D I x L S 0 t a W k t Y 2 9 w Y S 1 h b G V 4 Y W 5 k c m U t Z G l y Z W 5 l L S 0 t Z X R h c G E t N C 0 y M T A 3 M j I 3 L 1 R p c G 8 g Q W x 0 Z X J h Z G 8 u e 1 V z Z X J u Y W 1 l L D R 9 J n F 1 b 3 Q 7 L C Z x d W 9 0 O 1 N l Y 3 R p b 2 4 x L 2 N 4 Z X M t b 2 5 s a W 5 l L T I w M j E t L S 1 p a S 1 j b 3 B h L W F s Z X h h b m R y Z S 1 k a X J l b m U t L S 1 l d G F w Y S 0 0 L T I x M D c y M j c v V G l w b y B B b H R l c m F k b y 5 7 T m F t Z S w 1 f S Z x d W 9 0 O y w m c X V v d D t T Z W N 0 a W 9 u M S 9 j e G V z L W 9 u b G l u Z S 0 y M D I x L S 0 t a W k t Y 2 9 w Y S 1 h b G V 4 Y W 5 k c m U t Z G l y Z W 5 l L S 0 t Z X R h c G E t N C 0 y M T A 3 M j I 3 L 1 R p c G 8 g Q W x 0 Z X J h Z G 8 u e 1 J h d G l u Z y w 2 f S Z x d W 9 0 O y w m c X V v d D t T Z W N 0 a W 9 u M S 9 j e G V z L W 9 u b G l u Z S 0 y M D I x L S 0 t a W k t Y 2 9 w Y S 1 h b G V 4 Y W 5 k c m U t Z G l y Z W 5 l L S 0 t Z X R h c G E t N C 0 y M T A 3 M j I 3 L 1 R p c G 8 g Q W x 0 Z X J h Z G 8 u e 1 J O R D E s N 3 0 m c X V v d D s s J n F 1 b 3 Q 7 U 2 V j d G l v b j E v Y 3 h l c y 1 v b m x p b m U t M j A y M S 0 t L W l p L W N v c G E t Y W x l e G F u Z H J l L W R p c m V u Z S 0 t L W V 0 Y X B h L T Q t M j E w N z I y N y 9 U a X B v I E F s d G V y Y W R v L n t S T k Q y L D h 9 J n F 1 b 3 Q 7 L C Z x d W 9 0 O 1 N l Y 3 R p b 2 4 x L 2 N 4 Z X M t b 2 5 s a W 5 l L T I w M j E t L S 1 p a S 1 j b 3 B h L W F s Z X h h b m R y Z S 1 k a X J l b m U t L S 1 l d G F w Y S 0 0 L T I x M D c y M j c v V G l w b y B B b H R l c m F k b y 5 7 U k 5 E M y w 5 f S Z x d W 9 0 O y w m c X V v d D t T Z W N 0 a W 9 u M S 9 j e G V z L W 9 u b G l u Z S 0 y M D I x L S 0 t a W k t Y 2 9 w Y S 1 h b G V 4 Y W 5 k c m U t Z G l y Z W 5 l L S 0 t Z X R h c G E t N C 0 y M T A 3 M j I 3 L 1 R p c G 8 g Q W x 0 Z X J h Z G 8 u e 1 J O R D Q s M T B 9 J n F 1 b 3 Q 7 L C Z x d W 9 0 O 1 N l Y 3 R p b 2 4 x L 2 N 4 Z X M t b 2 5 s a W 5 l L T I w M j E t L S 1 p a S 1 j b 3 B h L W F s Z X h h b m R y Z S 1 k a X J l b m U t L S 1 l d G F w Y S 0 0 L T I x M D c y M j c v V G l w b y B B b H R l c m F k b y 5 7 U k 5 E N S w x M X 0 m c X V v d D s s J n F 1 b 3 Q 7 U 2 V j d G l v b j E v Y 3 h l c y 1 v b m x p b m U t M j A y M S 0 t L W l p L W N v c G E t Y W x l e G F u Z H J l L W R p c m V u Z S 0 t L W V 0 Y X B h L T Q t M j E w N z I y N y 9 U a X B v I E F s d G V y Y W R v L n t S T k Q 2 L D E y f S Z x d W 9 0 O y w m c X V v d D t T Z W N 0 a W 9 u M S 9 j e G V z L W 9 u b G l u Z S 0 y M D I x L S 0 t a W k t Y 2 9 w Y S 1 h b G V 4 Y W 5 k c m U t Z G l y Z W 5 l L S 0 t Z X R h c G E t N C 0 y M T A 3 M j I 3 L 1 R p c G 8 g Q W x 0 Z X J h Z G 8 u e 1 J O R D c s M T N 9 J n F 1 b 3 Q 7 L C Z x d W 9 0 O 1 N l Y 3 R p b 2 4 x L 2 N 4 Z X M t b 2 5 s a W 5 l L T I w M j E t L S 1 p a S 1 j b 3 B h L W F s Z X h h b m R y Z S 1 k a X J l b m U t L S 1 l d G F w Y S 0 0 L T I x M D c y M j c v V G l w b y B B b H R l c m F k b y 5 7 U 2 N v c m U s M T R 9 J n F 1 b 3 Q 7 L C Z x d W 9 0 O 1 N l Y 3 R p b 2 4 x L 2 N 4 Z X M t b 2 5 s a W 5 l L T I w M j E t L S 1 p a S 1 j b 3 B h L W F s Z X h h b m R y Z S 1 k a X J l b m U t L S 1 l d G F w Y S 0 0 L T I x M D c y M j c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C 0 y M T A 3 M j I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Q t M j E w N z I y N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Q t M j E w N z I y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S 0 y M T A 3 O T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N D o x N z o y N i 4 x M z M w O T E 2 W i I g L z 4 8 R W 5 0 c n k g V H l w Z T 0 i R m l s b E N v b H V t b l R 5 c G V z I i B W Y W x 1 Z T 0 i c 0 F 3 T U d C Z 1 l H Q X d Z R 0 J n W U d C Z 1 l E Q X c 9 P S I g L z 4 8 R W 5 0 c n k g V H l w Z T 0 i R m l s b E N v b H V t b k 5 h b W V z I i B W Y W x 1 Z T 0 i c 1 s m c X V v d D t O d W 1 i Z X I m c X V v d D s s J n F 1 b 3 Q 7 U m s m c X V v d D s s J n F 1 b 3 Q 7 R m V k J n F 1 b 3 Q 7 L C Z x d W 9 0 O 1 R p d G x l J n F 1 b 3 Q 7 L C Z x d W 9 0 O 1 V z Z X J u Y W 1 l J n F 1 b 3 Q 7 L C Z x d W 9 0 O 0 5 h b W U m c X V v d D s s J n F 1 b 3 Q 7 U m F 0 a W 5 n J n F 1 b 3 Q 7 L C Z x d W 9 0 O 1 J O R D E m c X V v d D s s J n F 1 b 3 Q 7 U k 5 E M i Z x d W 9 0 O y w m c X V v d D t S T k Q z J n F 1 b 3 Q 7 L C Z x d W 9 0 O 1 J O R D Q m c X V v d D s s J n F 1 b 3 Q 7 U k 5 E N S Z x d W 9 0 O y w m c X V v d D t S T k Q 2 J n F 1 b 3 Q 7 L C Z x d W 9 0 O 1 J O R D c m c X V v d D s s J n F 1 b 3 Q 7 U 2 N v c m U m c X V v d D s s J n F 1 b 3 Q 7 U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U t M j E w N z k z N i 9 U a X B v I E F s d G V y Y W R v L n t O d W 1 i Z X I s M H 0 m c X V v d D s s J n F 1 b 3 Q 7 U 2 V j d G l v b j E v Y 3 h l c y 1 v b m x p b m U t M j A y M S 0 t L W l p L W N v c G E t Y W x l e G F u Z H J l L W R p c m V u Z S 0 t L W V 0 Y X B h L T U t M j E w N z k z N i 9 U a X B v I E F s d G V y Y W R v L n t S a y w x f S Z x d W 9 0 O y w m c X V v d D t T Z W N 0 a W 9 u M S 9 j e G V z L W 9 u b G l u Z S 0 y M D I x L S 0 t a W k t Y 2 9 w Y S 1 h b G V 4 Y W 5 k c m U t Z G l y Z W 5 l L S 0 t Z X R h c G E t N S 0 y M T A 3 O T M 2 L 1 R p c G 8 g Q W x 0 Z X J h Z G 8 u e 0 Z l Z C w y f S Z x d W 9 0 O y w m c X V v d D t T Z W N 0 a W 9 u M S 9 j e G V z L W 9 u b G l u Z S 0 y M D I x L S 0 t a W k t Y 2 9 w Y S 1 h b G V 4 Y W 5 k c m U t Z G l y Z W 5 l L S 0 t Z X R h c G E t N S 0 y M T A 3 O T M 2 L 1 R p c G 8 g Q W x 0 Z X J h Z G 8 u e 1 R p d G x l L D N 9 J n F 1 b 3 Q 7 L C Z x d W 9 0 O 1 N l Y 3 R p b 2 4 x L 2 N 4 Z X M t b 2 5 s a W 5 l L T I w M j E t L S 1 p a S 1 j b 3 B h L W F s Z X h h b m R y Z S 1 k a X J l b m U t L S 1 l d G F w Y S 0 1 L T I x M D c 5 M z Y v V G l w b y B B b H R l c m F k b y 5 7 V X N l c m 5 h b W U s N H 0 m c X V v d D s s J n F 1 b 3 Q 7 U 2 V j d G l v b j E v Y 3 h l c y 1 v b m x p b m U t M j A y M S 0 t L W l p L W N v c G E t Y W x l e G F u Z H J l L W R p c m V u Z S 0 t L W V 0 Y X B h L T U t M j E w N z k z N i 9 U a X B v I E F s d G V y Y W R v L n t O Y W 1 l L D V 9 J n F 1 b 3 Q 7 L C Z x d W 9 0 O 1 N l Y 3 R p b 2 4 x L 2 N 4 Z X M t b 2 5 s a W 5 l L T I w M j E t L S 1 p a S 1 j b 3 B h L W F s Z X h h b m R y Z S 1 k a X J l b m U t L S 1 l d G F w Y S 0 1 L T I x M D c 5 M z Y v V G l w b y B B b H R l c m F k b y 5 7 U m F 0 a W 5 n L D Z 9 J n F 1 b 3 Q 7 L C Z x d W 9 0 O 1 N l Y 3 R p b 2 4 x L 2 N 4 Z X M t b 2 5 s a W 5 l L T I w M j E t L S 1 p a S 1 j b 3 B h L W F s Z X h h b m R y Z S 1 k a X J l b m U t L S 1 l d G F w Y S 0 1 L T I x M D c 5 M z Y v V G l w b y B B b H R l c m F k b y 5 7 U k 5 E M S w 3 f S Z x d W 9 0 O y w m c X V v d D t T Z W N 0 a W 9 u M S 9 j e G V z L W 9 u b G l u Z S 0 y M D I x L S 0 t a W k t Y 2 9 w Y S 1 h b G V 4 Y W 5 k c m U t Z G l y Z W 5 l L S 0 t Z X R h c G E t N S 0 y M T A 3 O T M 2 L 1 R p c G 8 g Q W x 0 Z X J h Z G 8 u e 1 J O R D I s O H 0 m c X V v d D s s J n F 1 b 3 Q 7 U 2 V j d G l v b j E v Y 3 h l c y 1 v b m x p b m U t M j A y M S 0 t L W l p L W N v c G E t Y W x l e G F u Z H J l L W R p c m V u Z S 0 t L W V 0 Y X B h L T U t M j E w N z k z N i 9 U a X B v I E F s d G V y Y W R v L n t S T k Q z L D l 9 J n F 1 b 3 Q 7 L C Z x d W 9 0 O 1 N l Y 3 R p b 2 4 x L 2 N 4 Z X M t b 2 5 s a W 5 l L T I w M j E t L S 1 p a S 1 j b 3 B h L W F s Z X h h b m R y Z S 1 k a X J l b m U t L S 1 l d G F w Y S 0 1 L T I x M D c 5 M z Y v V G l w b y B B b H R l c m F k b y 5 7 U k 5 E N C w x M H 0 m c X V v d D s s J n F 1 b 3 Q 7 U 2 V j d G l v b j E v Y 3 h l c y 1 v b m x p b m U t M j A y M S 0 t L W l p L W N v c G E t Y W x l e G F u Z H J l L W R p c m V u Z S 0 t L W V 0 Y X B h L T U t M j E w N z k z N i 9 U a X B v I E F s d G V y Y W R v L n t S T k Q 1 L D E x f S Z x d W 9 0 O y w m c X V v d D t T Z W N 0 a W 9 u M S 9 j e G V z L W 9 u b G l u Z S 0 y M D I x L S 0 t a W k t Y 2 9 w Y S 1 h b G V 4 Y W 5 k c m U t Z G l y Z W 5 l L S 0 t Z X R h c G E t N S 0 y M T A 3 O T M 2 L 1 R p c G 8 g Q W x 0 Z X J h Z G 8 u e 1 J O R D Y s M T J 9 J n F 1 b 3 Q 7 L C Z x d W 9 0 O 1 N l Y 3 R p b 2 4 x L 2 N 4 Z X M t b 2 5 s a W 5 l L T I w M j E t L S 1 p a S 1 j b 3 B h L W F s Z X h h b m R y Z S 1 k a X J l b m U t L S 1 l d G F w Y S 0 1 L T I x M D c 5 M z Y v V G l w b y B B b H R l c m F k b y 5 7 U k 5 E N y w x M 3 0 m c X V v d D s s J n F 1 b 3 Q 7 U 2 V j d G l v b j E v Y 3 h l c y 1 v b m x p b m U t M j A y M S 0 t L W l p L W N v c G E t Y W x l e G F u Z H J l L W R p c m V u Z S 0 t L W V 0 Y X B h L T U t M j E w N z k z N i 9 U a X B v I E F s d G V y Y W R v L n t T Y 2 9 y Z S w x N H 0 m c X V v d D s s J n F 1 b 3 Q 7 U 2 V j d G l v b j E v Y 3 h l c y 1 v b m x p b m U t M j A y M S 0 t L W l p L W N v c G E t Y W x l e G F u Z H J l L W R p c m V u Z S 0 t L W V 0 Y X B h L T U t M j E w N z k z N i 9 U a X B v I E F s d G V y Y W R v L n t T Q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1 L T I x M D c 5 M z Y v V G l w b y B B b H R l c m F k b y 5 7 T n V t Y m V y L D B 9 J n F 1 b 3 Q 7 L C Z x d W 9 0 O 1 N l Y 3 R p b 2 4 x L 2 N 4 Z X M t b 2 5 s a W 5 l L T I w M j E t L S 1 p a S 1 j b 3 B h L W F s Z X h h b m R y Z S 1 k a X J l b m U t L S 1 l d G F w Y S 0 1 L T I x M D c 5 M z Y v V G l w b y B B b H R l c m F k b y 5 7 U m s s M X 0 m c X V v d D s s J n F 1 b 3 Q 7 U 2 V j d G l v b j E v Y 3 h l c y 1 v b m x p b m U t M j A y M S 0 t L W l p L W N v c G E t Y W x l e G F u Z H J l L W R p c m V u Z S 0 t L W V 0 Y X B h L T U t M j E w N z k z N i 9 U a X B v I E F s d G V y Y W R v L n t G Z W Q s M n 0 m c X V v d D s s J n F 1 b 3 Q 7 U 2 V j d G l v b j E v Y 3 h l c y 1 v b m x p b m U t M j A y M S 0 t L W l p L W N v c G E t Y W x l e G F u Z H J l L W R p c m V u Z S 0 t L W V 0 Y X B h L T U t M j E w N z k z N i 9 U a X B v I E F s d G V y Y W R v L n t U a X R s Z S w z f S Z x d W 9 0 O y w m c X V v d D t T Z W N 0 a W 9 u M S 9 j e G V z L W 9 u b G l u Z S 0 y M D I x L S 0 t a W k t Y 2 9 w Y S 1 h b G V 4 Y W 5 k c m U t Z G l y Z W 5 l L S 0 t Z X R h c G E t N S 0 y M T A 3 O T M 2 L 1 R p c G 8 g Q W x 0 Z X J h Z G 8 u e 1 V z Z X J u Y W 1 l L D R 9 J n F 1 b 3 Q 7 L C Z x d W 9 0 O 1 N l Y 3 R p b 2 4 x L 2 N 4 Z X M t b 2 5 s a W 5 l L T I w M j E t L S 1 p a S 1 j b 3 B h L W F s Z X h h b m R y Z S 1 k a X J l b m U t L S 1 l d G F w Y S 0 1 L T I x M D c 5 M z Y v V G l w b y B B b H R l c m F k b y 5 7 T m F t Z S w 1 f S Z x d W 9 0 O y w m c X V v d D t T Z W N 0 a W 9 u M S 9 j e G V z L W 9 u b G l u Z S 0 y M D I x L S 0 t a W k t Y 2 9 w Y S 1 h b G V 4 Y W 5 k c m U t Z G l y Z W 5 l L S 0 t Z X R h c G E t N S 0 y M T A 3 O T M 2 L 1 R p c G 8 g Q W x 0 Z X J h Z G 8 u e 1 J h d G l u Z y w 2 f S Z x d W 9 0 O y w m c X V v d D t T Z W N 0 a W 9 u M S 9 j e G V z L W 9 u b G l u Z S 0 y M D I x L S 0 t a W k t Y 2 9 w Y S 1 h b G V 4 Y W 5 k c m U t Z G l y Z W 5 l L S 0 t Z X R h c G E t N S 0 y M T A 3 O T M 2 L 1 R p c G 8 g Q W x 0 Z X J h Z G 8 u e 1 J O R D E s N 3 0 m c X V v d D s s J n F 1 b 3 Q 7 U 2 V j d G l v b j E v Y 3 h l c y 1 v b m x p b m U t M j A y M S 0 t L W l p L W N v c G E t Y W x l e G F u Z H J l L W R p c m V u Z S 0 t L W V 0 Y X B h L T U t M j E w N z k z N i 9 U a X B v I E F s d G V y Y W R v L n t S T k Q y L D h 9 J n F 1 b 3 Q 7 L C Z x d W 9 0 O 1 N l Y 3 R p b 2 4 x L 2 N 4 Z X M t b 2 5 s a W 5 l L T I w M j E t L S 1 p a S 1 j b 3 B h L W F s Z X h h b m R y Z S 1 k a X J l b m U t L S 1 l d G F w Y S 0 1 L T I x M D c 5 M z Y v V G l w b y B B b H R l c m F k b y 5 7 U k 5 E M y w 5 f S Z x d W 9 0 O y w m c X V v d D t T Z W N 0 a W 9 u M S 9 j e G V z L W 9 u b G l u Z S 0 y M D I x L S 0 t a W k t Y 2 9 w Y S 1 h b G V 4 Y W 5 k c m U t Z G l y Z W 5 l L S 0 t Z X R h c G E t N S 0 y M T A 3 O T M 2 L 1 R p c G 8 g Q W x 0 Z X J h Z G 8 u e 1 J O R D Q s M T B 9 J n F 1 b 3 Q 7 L C Z x d W 9 0 O 1 N l Y 3 R p b 2 4 x L 2 N 4 Z X M t b 2 5 s a W 5 l L T I w M j E t L S 1 p a S 1 j b 3 B h L W F s Z X h h b m R y Z S 1 k a X J l b m U t L S 1 l d G F w Y S 0 1 L T I x M D c 5 M z Y v V G l w b y B B b H R l c m F k b y 5 7 U k 5 E N S w x M X 0 m c X V v d D s s J n F 1 b 3 Q 7 U 2 V j d G l v b j E v Y 3 h l c y 1 v b m x p b m U t M j A y M S 0 t L W l p L W N v c G E t Y W x l e G F u Z H J l L W R p c m V u Z S 0 t L W V 0 Y X B h L T U t M j E w N z k z N i 9 U a X B v I E F s d G V y Y W R v L n t S T k Q 2 L D E y f S Z x d W 9 0 O y w m c X V v d D t T Z W N 0 a W 9 u M S 9 j e G V z L W 9 u b G l u Z S 0 y M D I x L S 0 t a W k t Y 2 9 w Y S 1 h b G V 4 Y W 5 k c m U t Z G l y Z W 5 l L S 0 t Z X R h c G E t N S 0 y M T A 3 O T M 2 L 1 R p c G 8 g Q W x 0 Z X J h Z G 8 u e 1 J O R D c s M T N 9 J n F 1 b 3 Q 7 L C Z x d W 9 0 O 1 N l Y 3 R p b 2 4 x L 2 N 4 Z X M t b 2 5 s a W 5 l L T I w M j E t L S 1 p a S 1 j b 3 B h L W F s Z X h h b m R y Z S 1 k a X J l b m U t L S 1 l d G F w Y S 0 1 L T I x M D c 5 M z Y v V G l w b y B B b H R l c m F k b y 5 7 U 2 N v c m U s M T R 9 J n F 1 b 3 Q 7 L C Z x d W 9 0 O 1 N l Y 3 R p b 2 4 x L 2 N 4 Z X M t b 2 5 s a W 5 l L T I w M j E t L S 1 p a S 1 j b 3 B h L W F s Z X h h b m R y Z S 1 k a X J l b m U t L S 1 l d G F w Y S 0 1 L T I x M D c 5 M z Y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S 0 y M T A 3 O T M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U t M j E w N z k z N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U t M j E w N z k z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i 0 y M T Q y O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N D o x N z o 0 N y 4 4 M T I 3 N j k 5 W i I g L z 4 8 R W 5 0 c n k g V H l w Z T 0 i R m l s b E N v b H V t b l R 5 c G V z I i B W Y W x 1 Z T 0 i c 0 F 3 T U d C Z 1 l H Q X d Z R 0 J n W U d C Z 1 l E Q X c 9 P S I g L z 4 8 R W 5 0 c n k g V H l w Z T 0 i R m l s b E N v b H V t b k 5 h b W V z I i B W Y W x 1 Z T 0 i c 1 s m c X V v d D t O d W 1 i Z X I m c X V v d D s s J n F 1 b 3 Q 7 U m s m c X V v d D s s J n F 1 b 3 Q 7 R m V k J n F 1 b 3 Q 7 L C Z x d W 9 0 O 1 R p d G x l J n F 1 b 3 Q 7 L C Z x d W 9 0 O 1 V z Z X J u Y W 1 l J n F 1 b 3 Q 7 L C Z x d W 9 0 O 0 5 h b W U m c X V v d D s s J n F 1 b 3 Q 7 U m F 0 a W 5 n J n F 1 b 3 Q 7 L C Z x d W 9 0 O 1 J O R D E m c X V v d D s s J n F 1 b 3 Q 7 U k 5 E M i Z x d W 9 0 O y w m c X V v d D t S T k Q z J n F 1 b 3 Q 7 L C Z x d W 9 0 O 1 J O R D Q m c X V v d D s s J n F 1 b 3 Q 7 U k 5 E N S Z x d W 9 0 O y w m c X V v d D t S T k Q 2 J n F 1 b 3 Q 7 L C Z x d W 9 0 O 1 J O R D c m c X V v d D s s J n F 1 b 3 Q 7 U 2 N v c m U m c X V v d D s s J n F 1 b 3 Q 7 U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Y t M j E 0 M j g y M i 9 U a X B v I E F s d G V y Y W R v L n t O d W 1 i Z X I s M H 0 m c X V v d D s s J n F 1 b 3 Q 7 U 2 V j d G l v b j E v Y 3 h l c y 1 v b m x p b m U t M j A y M S 0 t L W l p L W N v c G E t Y W x l e G F u Z H J l L W R p c m V u Z S 0 t L W V 0 Y X B h L T Y t M j E 0 M j g y M i 9 U a X B v I E F s d G V y Y W R v L n t S a y w x f S Z x d W 9 0 O y w m c X V v d D t T Z W N 0 a W 9 u M S 9 j e G V z L W 9 u b G l u Z S 0 y M D I x L S 0 t a W k t Y 2 9 w Y S 1 h b G V 4 Y W 5 k c m U t Z G l y Z W 5 l L S 0 t Z X R h c G E t N i 0 y M T Q y O D I y L 1 R p c G 8 g Q W x 0 Z X J h Z G 8 u e 0 Z l Z C w y f S Z x d W 9 0 O y w m c X V v d D t T Z W N 0 a W 9 u M S 9 j e G V z L W 9 u b G l u Z S 0 y M D I x L S 0 t a W k t Y 2 9 w Y S 1 h b G V 4 Y W 5 k c m U t Z G l y Z W 5 l L S 0 t Z X R h c G E t N i 0 y M T Q y O D I y L 1 R p c G 8 g Q W x 0 Z X J h Z G 8 u e 1 R p d G x l L D N 9 J n F 1 b 3 Q 7 L C Z x d W 9 0 O 1 N l Y 3 R p b 2 4 x L 2 N 4 Z X M t b 2 5 s a W 5 l L T I w M j E t L S 1 p a S 1 j b 3 B h L W F s Z X h h b m R y Z S 1 k a X J l b m U t L S 1 l d G F w Y S 0 2 L T I x N D I 4 M j I v V G l w b y B B b H R l c m F k b y 5 7 V X N l c m 5 h b W U s N H 0 m c X V v d D s s J n F 1 b 3 Q 7 U 2 V j d G l v b j E v Y 3 h l c y 1 v b m x p b m U t M j A y M S 0 t L W l p L W N v c G E t Y W x l e G F u Z H J l L W R p c m V u Z S 0 t L W V 0 Y X B h L T Y t M j E 0 M j g y M i 9 U a X B v I E F s d G V y Y W R v L n t O Y W 1 l L D V 9 J n F 1 b 3 Q 7 L C Z x d W 9 0 O 1 N l Y 3 R p b 2 4 x L 2 N 4 Z X M t b 2 5 s a W 5 l L T I w M j E t L S 1 p a S 1 j b 3 B h L W F s Z X h h b m R y Z S 1 k a X J l b m U t L S 1 l d G F w Y S 0 2 L T I x N D I 4 M j I v V G l w b y B B b H R l c m F k b y 5 7 U m F 0 a W 5 n L D Z 9 J n F 1 b 3 Q 7 L C Z x d W 9 0 O 1 N l Y 3 R p b 2 4 x L 2 N 4 Z X M t b 2 5 s a W 5 l L T I w M j E t L S 1 p a S 1 j b 3 B h L W F s Z X h h b m R y Z S 1 k a X J l b m U t L S 1 l d G F w Y S 0 2 L T I x N D I 4 M j I v V G l w b y B B b H R l c m F k b y 5 7 U k 5 E M S w 3 f S Z x d W 9 0 O y w m c X V v d D t T Z W N 0 a W 9 u M S 9 j e G V z L W 9 u b G l u Z S 0 y M D I x L S 0 t a W k t Y 2 9 w Y S 1 h b G V 4 Y W 5 k c m U t Z G l y Z W 5 l L S 0 t Z X R h c G E t N i 0 y M T Q y O D I y L 1 R p c G 8 g Q W x 0 Z X J h Z G 8 u e 1 J O R D I s O H 0 m c X V v d D s s J n F 1 b 3 Q 7 U 2 V j d G l v b j E v Y 3 h l c y 1 v b m x p b m U t M j A y M S 0 t L W l p L W N v c G E t Y W x l e G F u Z H J l L W R p c m V u Z S 0 t L W V 0 Y X B h L T Y t M j E 0 M j g y M i 9 U a X B v I E F s d G V y Y W R v L n t S T k Q z L D l 9 J n F 1 b 3 Q 7 L C Z x d W 9 0 O 1 N l Y 3 R p b 2 4 x L 2 N 4 Z X M t b 2 5 s a W 5 l L T I w M j E t L S 1 p a S 1 j b 3 B h L W F s Z X h h b m R y Z S 1 k a X J l b m U t L S 1 l d G F w Y S 0 2 L T I x N D I 4 M j I v V G l w b y B B b H R l c m F k b y 5 7 U k 5 E N C w x M H 0 m c X V v d D s s J n F 1 b 3 Q 7 U 2 V j d G l v b j E v Y 3 h l c y 1 v b m x p b m U t M j A y M S 0 t L W l p L W N v c G E t Y W x l e G F u Z H J l L W R p c m V u Z S 0 t L W V 0 Y X B h L T Y t M j E 0 M j g y M i 9 U a X B v I E F s d G V y Y W R v L n t S T k Q 1 L D E x f S Z x d W 9 0 O y w m c X V v d D t T Z W N 0 a W 9 u M S 9 j e G V z L W 9 u b G l u Z S 0 y M D I x L S 0 t a W k t Y 2 9 w Y S 1 h b G V 4 Y W 5 k c m U t Z G l y Z W 5 l L S 0 t Z X R h c G E t N i 0 y M T Q y O D I y L 1 R p c G 8 g Q W x 0 Z X J h Z G 8 u e 1 J O R D Y s M T J 9 J n F 1 b 3 Q 7 L C Z x d W 9 0 O 1 N l Y 3 R p b 2 4 x L 2 N 4 Z X M t b 2 5 s a W 5 l L T I w M j E t L S 1 p a S 1 j b 3 B h L W F s Z X h h b m R y Z S 1 k a X J l b m U t L S 1 l d G F w Y S 0 2 L T I x N D I 4 M j I v V G l w b y B B b H R l c m F k b y 5 7 U k 5 E N y w x M 3 0 m c X V v d D s s J n F 1 b 3 Q 7 U 2 V j d G l v b j E v Y 3 h l c y 1 v b m x p b m U t M j A y M S 0 t L W l p L W N v c G E t Y W x l e G F u Z H J l L W R p c m V u Z S 0 t L W V 0 Y X B h L T Y t M j E 0 M j g y M i 9 U a X B v I E F s d G V y Y W R v L n t T Y 2 9 y Z S w x N H 0 m c X V v d D s s J n F 1 b 3 Q 7 U 2 V j d G l v b j E v Y 3 h l c y 1 v b m x p b m U t M j A y M S 0 t L W l p L W N v c G E t Y W x l e G F u Z H J l L W R p c m V u Z S 0 t L W V 0 Y X B h L T Y t M j E 0 M j g y M i 9 U a X B v I E F s d G V y Y W R v L n t T Q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2 L T I x N D I 4 M j I v V G l w b y B B b H R l c m F k b y 5 7 T n V t Y m V y L D B 9 J n F 1 b 3 Q 7 L C Z x d W 9 0 O 1 N l Y 3 R p b 2 4 x L 2 N 4 Z X M t b 2 5 s a W 5 l L T I w M j E t L S 1 p a S 1 j b 3 B h L W F s Z X h h b m R y Z S 1 k a X J l b m U t L S 1 l d G F w Y S 0 2 L T I x N D I 4 M j I v V G l w b y B B b H R l c m F k b y 5 7 U m s s M X 0 m c X V v d D s s J n F 1 b 3 Q 7 U 2 V j d G l v b j E v Y 3 h l c y 1 v b m x p b m U t M j A y M S 0 t L W l p L W N v c G E t Y W x l e G F u Z H J l L W R p c m V u Z S 0 t L W V 0 Y X B h L T Y t M j E 0 M j g y M i 9 U a X B v I E F s d G V y Y W R v L n t G Z W Q s M n 0 m c X V v d D s s J n F 1 b 3 Q 7 U 2 V j d G l v b j E v Y 3 h l c y 1 v b m x p b m U t M j A y M S 0 t L W l p L W N v c G E t Y W x l e G F u Z H J l L W R p c m V u Z S 0 t L W V 0 Y X B h L T Y t M j E 0 M j g y M i 9 U a X B v I E F s d G V y Y W R v L n t U a X R s Z S w z f S Z x d W 9 0 O y w m c X V v d D t T Z W N 0 a W 9 u M S 9 j e G V z L W 9 u b G l u Z S 0 y M D I x L S 0 t a W k t Y 2 9 w Y S 1 h b G V 4 Y W 5 k c m U t Z G l y Z W 5 l L S 0 t Z X R h c G E t N i 0 y M T Q y O D I y L 1 R p c G 8 g Q W x 0 Z X J h Z G 8 u e 1 V z Z X J u Y W 1 l L D R 9 J n F 1 b 3 Q 7 L C Z x d W 9 0 O 1 N l Y 3 R p b 2 4 x L 2 N 4 Z X M t b 2 5 s a W 5 l L T I w M j E t L S 1 p a S 1 j b 3 B h L W F s Z X h h b m R y Z S 1 k a X J l b m U t L S 1 l d G F w Y S 0 2 L T I x N D I 4 M j I v V G l w b y B B b H R l c m F k b y 5 7 T m F t Z S w 1 f S Z x d W 9 0 O y w m c X V v d D t T Z W N 0 a W 9 u M S 9 j e G V z L W 9 u b G l u Z S 0 y M D I x L S 0 t a W k t Y 2 9 w Y S 1 h b G V 4 Y W 5 k c m U t Z G l y Z W 5 l L S 0 t Z X R h c G E t N i 0 y M T Q y O D I y L 1 R p c G 8 g Q W x 0 Z X J h Z G 8 u e 1 J h d G l u Z y w 2 f S Z x d W 9 0 O y w m c X V v d D t T Z W N 0 a W 9 u M S 9 j e G V z L W 9 u b G l u Z S 0 y M D I x L S 0 t a W k t Y 2 9 w Y S 1 h b G V 4 Y W 5 k c m U t Z G l y Z W 5 l L S 0 t Z X R h c G E t N i 0 y M T Q y O D I y L 1 R p c G 8 g Q W x 0 Z X J h Z G 8 u e 1 J O R D E s N 3 0 m c X V v d D s s J n F 1 b 3 Q 7 U 2 V j d G l v b j E v Y 3 h l c y 1 v b m x p b m U t M j A y M S 0 t L W l p L W N v c G E t Y W x l e G F u Z H J l L W R p c m V u Z S 0 t L W V 0 Y X B h L T Y t M j E 0 M j g y M i 9 U a X B v I E F s d G V y Y W R v L n t S T k Q y L D h 9 J n F 1 b 3 Q 7 L C Z x d W 9 0 O 1 N l Y 3 R p b 2 4 x L 2 N 4 Z X M t b 2 5 s a W 5 l L T I w M j E t L S 1 p a S 1 j b 3 B h L W F s Z X h h b m R y Z S 1 k a X J l b m U t L S 1 l d G F w Y S 0 2 L T I x N D I 4 M j I v V G l w b y B B b H R l c m F k b y 5 7 U k 5 E M y w 5 f S Z x d W 9 0 O y w m c X V v d D t T Z W N 0 a W 9 u M S 9 j e G V z L W 9 u b G l u Z S 0 y M D I x L S 0 t a W k t Y 2 9 w Y S 1 h b G V 4 Y W 5 k c m U t Z G l y Z W 5 l L S 0 t Z X R h c G E t N i 0 y M T Q y O D I y L 1 R p c G 8 g Q W x 0 Z X J h Z G 8 u e 1 J O R D Q s M T B 9 J n F 1 b 3 Q 7 L C Z x d W 9 0 O 1 N l Y 3 R p b 2 4 x L 2 N 4 Z X M t b 2 5 s a W 5 l L T I w M j E t L S 1 p a S 1 j b 3 B h L W F s Z X h h b m R y Z S 1 k a X J l b m U t L S 1 l d G F w Y S 0 2 L T I x N D I 4 M j I v V G l w b y B B b H R l c m F k b y 5 7 U k 5 E N S w x M X 0 m c X V v d D s s J n F 1 b 3 Q 7 U 2 V j d G l v b j E v Y 3 h l c y 1 v b m x p b m U t M j A y M S 0 t L W l p L W N v c G E t Y W x l e G F u Z H J l L W R p c m V u Z S 0 t L W V 0 Y X B h L T Y t M j E 0 M j g y M i 9 U a X B v I E F s d G V y Y W R v L n t S T k Q 2 L D E y f S Z x d W 9 0 O y w m c X V v d D t T Z W N 0 a W 9 u M S 9 j e G V z L W 9 u b G l u Z S 0 y M D I x L S 0 t a W k t Y 2 9 w Y S 1 h b G V 4 Y W 5 k c m U t Z G l y Z W 5 l L S 0 t Z X R h c G E t N i 0 y M T Q y O D I y L 1 R p c G 8 g Q W x 0 Z X J h Z G 8 u e 1 J O R D c s M T N 9 J n F 1 b 3 Q 7 L C Z x d W 9 0 O 1 N l Y 3 R p b 2 4 x L 2 N 4 Z X M t b 2 5 s a W 5 l L T I w M j E t L S 1 p a S 1 j b 3 B h L W F s Z X h h b m R y Z S 1 k a X J l b m U t L S 1 l d G F w Y S 0 2 L T I x N D I 4 M j I v V G l w b y B B b H R l c m F k b y 5 7 U 2 N v c m U s M T R 9 J n F 1 b 3 Q 7 L C Z x d W 9 0 O 1 N l Y 3 R p b 2 4 x L 2 N 4 Z X M t b 2 5 s a W 5 l L T I w M j E t L S 1 p a S 1 j b 3 B h L W F s Z X h h b m R y Z S 1 k a X J l b m U t L S 1 l d G F w Y S 0 2 L T I x N D I 4 M j I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i 0 y M T Q y O D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Y t M j E 0 M j g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Y t M j E 0 M j g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y 0 y M T Q y O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g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N D o y M z o x M S 4 3 M z M x N T E 3 W i I g L z 4 8 R W 5 0 c n k g V H l w Z T 0 i R m l s b E N v b H V t b l R 5 c G V z I i B W Y W x 1 Z T 0 i c 0 F 3 T U d C Z 1 l H Q X d Z R 0 J n W U d C Z 1 l E Q X c 9 P S I g L z 4 8 R W 5 0 c n k g V H l w Z T 0 i R m l s b E N v b H V t b k 5 h b W V z I i B W Y W x 1 Z T 0 i c 1 s m c X V v d D t O d W 1 i Z X I m c X V v d D s s J n F 1 b 3 Q 7 U m s m c X V v d D s s J n F 1 b 3 Q 7 R m V k J n F 1 b 3 Q 7 L C Z x d W 9 0 O 1 R p d G x l J n F 1 b 3 Q 7 L C Z x d W 9 0 O 1 V z Z X J u Y W 1 l J n F 1 b 3 Q 7 L C Z x d W 9 0 O 0 5 h b W U m c X V v d D s s J n F 1 b 3 Q 7 U m F 0 a W 5 n J n F 1 b 3 Q 7 L C Z x d W 9 0 O 1 J O R D E m c X V v d D s s J n F 1 b 3 Q 7 U k 5 E M i Z x d W 9 0 O y w m c X V v d D t S T k Q z J n F 1 b 3 Q 7 L C Z x d W 9 0 O 1 J O R D Q m c X V v d D s s J n F 1 b 3 Q 7 U k 5 E N S Z x d W 9 0 O y w m c X V v d D t S T k Q 2 J n F 1 b 3 Q 7 L C Z x d W 9 0 O 1 J O R D c m c X V v d D s s J n F 1 b 3 Q 7 U 2 N v c m U m c X V v d D s s J n F 1 b 3 Q 7 U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c t M j E 0 M j g y M y 9 U a X B v I E F s d G V y Y W R v L n t O d W 1 i Z X I s M H 0 m c X V v d D s s J n F 1 b 3 Q 7 U 2 V j d G l v b j E v Y 3 h l c y 1 v b m x p b m U t M j A y M S 0 t L W l p L W N v c G E t Y W x l e G F u Z H J l L W R p c m V u Z S 0 t L W V 0 Y X B h L T c t M j E 0 M j g y M y 9 U a X B v I E F s d G V y Y W R v L n t S a y w x f S Z x d W 9 0 O y w m c X V v d D t T Z W N 0 a W 9 u M S 9 j e G V z L W 9 u b G l u Z S 0 y M D I x L S 0 t a W k t Y 2 9 w Y S 1 h b G V 4 Y W 5 k c m U t Z G l y Z W 5 l L S 0 t Z X R h c G E t N y 0 y M T Q y O D I z L 1 R p c G 8 g Q W x 0 Z X J h Z G 8 u e 0 Z l Z C w y f S Z x d W 9 0 O y w m c X V v d D t T Z W N 0 a W 9 u M S 9 j e G V z L W 9 u b G l u Z S 0 y M D I x L S 0 t a W k t Y 2 9 w Y S 1 h b G V 4 Y W 5 k c m U t Z G l y Z W 5 l L S 0 t Z X R h c G E t N y 0 y M T Q y O D I z L 1 R p c G 8 g Q W x 0 Z X J h Z G 8 u e 1 R p d G x l L D N 9 J n F 1 b 3 Q 7 L C Z x d W 9 0 O 1 N l Y 3 R p b 2 4 x L 2 N 4 Z X M t b 2 5 s a W 5 l L T I w M j E t L S 1 p a S 1 j b 3 B h L W F s Z X h h b m R y Z S 1 k a X J l b m U t L S 1 l d G F w Y S 0 3 L T I x N D I 4 M j M v V G l w b y B B b H R l c m F k b y 5 7 V X N l c m 5 h b W U s N H 0 m c X V v d D s s J n F 1 b 3 Q 7 U 2 V j d G l v b j E v Y 3 h l c y 1 v b m x p b m U t M j A y M S 0 t L W l p L W N v c G E t Y W x l e G F u Z H J l L W R p c m V u Z S 0 t L W V 0 Y X B h L T c t M j E 0 M j g y M y 9 U a X B v I E F s d G V y Y W R v L n t O Y W 1 l L D V 9 J n F 1 b 3 Q 7 L C Z x d W 9 0 O 1 N l Y 3 R p b 2 4 x L 2 N 4 Z X M t b 2 5 s a W 5 l L T I w M j E t L S 1 p a S 1 j b 3 B h L W F s Z X h h b m R y Z S 1 k a X J l b m U t L S 1 l d G F w Y S 0 3 L T I x N D I 4 M j M v V G l w b y B B b H R l c m F k b y 5 7 U m F 0 a W 5 n L D Z 9 J n F 1 b 3 Q 7 L C Z x d W 9 0 O 1 N l Y 3 R p b 2 4 x L 2 N 4 Z X M t b 2 5 s a W 5 l L T I w M j E t L S 1 p a S 1 j b 3 B h L W F s Z X h h b m R y Z S 1 k a X J l b m U t L S 1 l d G F w Y S 0 3 L T I x N D I 4 M j M v V G l w b y B B b H R l c m F k b y 5 7 U k 5 E M S w 3 f S Z x d W 9 0 O y w m c X V v d D t T Z W N 0 a W 9 u M S 9 j e G V z L W 9 u b G l u Z S 0 y M D I x L S 0 t a W k t Y 2 9 w Y S 1 h b G V 4 Y W 5 k c m U t Z G l y Z W 5 l L S 0 t Z X R h c G E t N y 0 y M T Q y O D I z L 1 R p c G 8 g Q W x 0 Z X J h Z G 8 u e 1 J O R D I s O H 0 m c X V v d D s s J n F 1 b 3 Q 7 U 2 V j d G l v b j E v Y 3 h l c y 1 v b m x p b m U t M j A y M S 0 t L W l p L W N v c G E t Y W x l e G F u Z H J l L W R p c m V u Z S 0 t L W V 0 Y X B h L T c t M j E 0 M j g y M y 9 U a X B v I E F s d G V y Y W R v L n t S T k Q z L D l 9 J n F 1 b 3 Q 7 L C Z x d W 9 0 O 1 N l Y 3 R p b 2 4 x L 2 N 4 Z X M t b 2 5 s a W 5 l L T I w M j E t L S 1 p a S 1 j b 3 B h L W F s Z X h h b m R y Z S 1 k a X J l b m U t L S 1 l d G F w Y S 0 3 L T I x N D I 4 M j M v V G l w b y B B b H R l c m F k b y 5 7 U k 5 E N C w x M H 0 m c X V v d D s s J n F 1 b 3 Q 7 U 2 V j d G l v b j E v Y 3 h l c y 1 v b m x p b m U t M j A y M S 0 t L W l p L W N v c G E t Y W x l e G F u Z H J l L W R p c m V u Z S 0 t L W V 0 Y X B h L T c t M j E 0 M j g y M y 9 U a X B v I E F s d G V y Y W R v L n t S T k Q 1 L D E x f S Z x d W 9 0 O y w m c X V v d D t T Z W N 0 a W 9 u M S 9 j e G V z L W 9 u b G l u Z S 0 y M D I x L S 0 t a W k t Y 2 9 w Y S 1 h b G V 4 Y W 5 k c m U t Z G l y Z W 5 l L S 0 t Z X R h c G E t N y 0 y M T Q y O D I z L 1 R p c G 8 g Q W x 0 Z X J h Z G 8 u e 1 J O R D Y s M T J 9 J n F 1 b 3 Q 7 L C Z x d W 9 0 O 1 N l Y 3 R p b 2 4 x L 2 N 4 Z X M t b 2 5 s a W 5 l L T I w M j E t L S 1 p a S 1 j b 3 B h L W F s Z X h h b m R y Z S 1 k a X J l b m U t L S 1 l d G F w Y S 0 3 L T I x N D I 4 M j M v V G l w b y B B b H R l c m F k b y 5 7 U k 5 E N y w x M 3 0 m c X V v d D s s J n F 1 b 3 Q 7 U 2 V j d G l v b j E v Y 3 h l c y 1 v b m x p b m U t M j A y M S 0 t L W l p L W N v c G E t Y W x l e G F u Z H J l L W R p c m V u Z S 0 t L W V 0 Y X B h L T c t M j E 0 M j g y M y 9 U a X B v I E F s d G V y Y W R v L n t T Y 2 9 y Z S w x N H 0 m c X V v d D s s J n F 1 b 3 Q 7 U 2 V j d G l v b j E v Y 3 h l c y 1 v b m x p b m U t M j A y M S 0 t L W l p L W N v c G E t Y W x l e G F u Z H J l L W R p c m V u Z S 0 t L W V 0 Y X B h L T c t M j E 0 M j g y M y 9 U a X B v I E F s d G V y Y W R v L n t T Q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3 L T I x N D I 4 M j M v V G l w b y B B b H R l c m F k b y 5 7 T n V t Y m V y L D B 9 J n F 1 b 3 Q 7 L C Z x d W 9 0 O 1 N l Y 3 R p b 2 4 x L 2 N 4 Z X M t b 2 5 s a W 5 l L T I w M j E t L S 1 p a S 1 j b 3 B h L W F s Z X h h b m R y Z S 1 k a X J l b m U t L S 1 l d G F w Y S 0 3 L T I x N D I 4 M j M v V G l w b y B B b H R l c m F k b y 5 7 U m s s M X 0 m c X V v d D s s J n F 1 b 3 Q 7 U 2 V j d G l v b j E v Y 3 h l c y 1 v b m x p b m U t M j A y M S 0 t L W l p L W N v c G E t Y W x l e G F u Z H J l L W R p c m V u Z S 0 t L W V 0 Y X B h L T c t M j E 0 M j g y M y 9 U a X B v I E F s d G V y Y W R v L n t G Z W Q s M n 0 m c X V v d D s s J n F 1 b 3 Q 7 U 2 V j d G l v b j E v Y 3 h l c y 1 v b m x p b m U t M j A y M S 0 t L W l p L W N v c G E t Y W x l e G F u Z H J l L W R p c m V u Z S 0 t L W V 0 Y X B h L T c t M j E 0 M j g y M y 9 U a X B v I E F s d G V y Y W R v L n t U a X R s Z S w z f S Z x d W 9 0 O y w m c X V v d D t T Z W N 0 a W 9 u M S 9 j e G V z L W 9 u b G l u Z S 0 y M D I x L S 0 t a W k t Y 2 9 w Y S 1 h b G V 4 Y W 5 k c m U t Z G l y Z W 5 l L S 0 t Z X R h c G E t N y 0 y M T Q y O D I z L 1 R p c G 8 g Q W x 0 Z X J h Z G 8 u e 1 V z Z X J u Y W 1 l L D R 9 J n F 1 b 3 Q 7 L C Z x d W 9 0 O 1 N l Y 3 R p b 2 4 x L 2 N 4 Z X M t b 2 5 s a W 5 l L T I w M j E t L S 1 p a S 1 j b 3 B h L W F s Z X h h b m R y Z S 1 k a X J l b m U t L S 1 l d G F w Y S 0 3 L T I x N D I 4 M j M v V G l w b y B B b H R l c m F k b y 5 7 T m F t Z S w 1 f S Z x d W 9 0 O y w m c X V v d D t T Z W N 0 a W 9 u M S 9 j e G V z L W 9 u b G l u Z S 0 y M D I x L S 0 t a W k t Y 2 9 w Y S 1 h b G V 4 Y W 5 k c m U t Z G l y Z W 5 l L S 0 t Z X R h c G E t N y 0 y M T Q y O D I z L 1 R p c G 8 g Q W x 0 Z X J h Z G 8 u e 1 J h d G l u Z y w 2 f S Z x d W 9 0 O y w m c X V v d D t T Z W N 0 a W 9 u M S 9 j e G V z L W 9 u b G l u Z S 0 y M D I x L S 0 t a W k t Y 2 9 w Y S 1 h b G V 4 Y W 5 k c m U t Z G l y Z W 5 l L S 0 t Z X R h c G E t N y 0 y M T Q y O D I z L 1 R p c G 8 g Q W x 0 Z X J h Z G 8 u e 1 J O R D E s N 3 0 m c X V v d D s s J n F 1 b 3 Q 7 U 2 V j d G l v b j E v Y 3 h l c y 1 v b m x p b m U t M j A y M S 0 t L W l p L W N v c G E t Y W x l e G F u Z H J l L W R p c m V u Z S 0 t L W V 0 Y X B h L T c t M j E 0 M j g y M y 9 U a X B v I E F s d G V y Y W R v L n t S T k Q y L D h 9 J n F 1 b 3 Q 7 L C Z x d W 9 0 O 1 N l Y 3 R p b 2 4 x L 2 N 4 Z X M t b 2 5 s a W 5 l L T I w M j E t L S 1 p a S 1 j b 3 B h L W F s Z X h h b m R y Z S 1 k a X J l b m U t L S 1 l d G F w Y S 0 3 L T I x N D I 4 M j M v V G l w b y B B b H R l c m F k b y 5 7 U k 5 E M y w 5 f S Z x d W 9 0 O y w m c X V v d D t T Z W N 0 a W 9 u M S 9 j e G V z L W 9 u b G l u Z S 0 y M D I x L S 0 t a W k t Y 2 9 w Y S 1 h b G V 4 Y W 5 k c m U t Z G l y Z W 5 l L S 0 t Z X R h c G E t N y 0 y M T Q y O D I z L 1 R p c G 8 g Q W x 0 Z X J h Z G 8 u e 1 J O R D Q s M T B 9 J n F 1 b 3 Q 7 L C Z x d W 9 0 O 1 N l Y 3 R p b 2 4 x L 2 N 4 Z X M t b 2 5 s a W 5 l L T I w M j E t L S 1 p a S 1 j b 3 B h L W F s Z X h h b m R y Z S 1 k a X J l b m U t L S 1 l d G F w Y S 0 3 L T I x N D I 4 M j M v V G l w b y B B b H R l c m F k b y 5 7 U k 5 E N S w x M X 0 m c X V v d D s s J n F 1 b 3 Q 7 U 2 V j d G l v b j E v Y 3 h l c y 1 v b m x p b m U t M j A y M S 0 t L W l p L W N v c G E t Y W x l e G F u Z H J l L W R p c m V u Z S 0 t L W V 0 Y X B h L T c t M j E 0 M j g y M y 9 U a X B v I E F s d G V y Y W R v L n t S T k Q 2 L D E y f S Z x d W 9 0 O y w m c X V v d D t T Z W N 0 a W 9 u M S 9 j e G V z L W 9 u b G l u Z S 0 y M D I x L S 0 t a W k t Y 2 9 w Y S 1 h b G V 4 Y W 5 k c m U t Z G l y Z W 5 l L S 0 t Z X R h c G E t N y 0 y M T Q y O D I z L 1 R p c G 8 g Q W x 0 Z X J h Z G 8 u e 1 J O R D c s M T N 9 J n F 1 b 3 Q 7 L C Z x d W 9 0 O 1 N l Y 3 R p b 2 4 x L 2 N 4 Z X M t b 2 5 s a W 5 l L T I w M j E t L S 1 p a S 1 j b 3 B h L W F s Z X h h b m R y Z S 1 k a X J l b m U t L S 1 l d G F w Y S 0 3 L T I x N D I 4 M j M v V G l w b y B B b H R l c m F k b y 5 7 U 2 N v c m U s M T R 9 J n F 1 b 3 Q 7 L C Z x d W 9 0 O 1 N l Y 3 R p b 2 4 x L 2 N 4 Z X M t b 2 5 s a W 5 l L T I w M j E t L S 1 p a S 1 j b 3 B h L W F s Z X h h b m R y Z S 1 k a X J l b m U t L S 1 l d G F w Y S 0 3 L T I x N D I 4 M j M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y 0 y M T Q y O D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c t M j E 0 M j g y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c t M j E 0 M j g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S 0 y M D U 5 N D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0 O j E w O j Q z L j U 1 N T A x N j R a I i A v P j x F b n R y e S B U e X B l P S J G a W x s Q 2 9 s d W 1 u V H l w Z X M i I F Z h b H V l P S J z Q X d N R 0 J n W U d B d 1 l H Q m d Z R 0 J n W U R B d z 0 9 I i A v P j x F b n R y e S B U e X B l P S J G a W x s Q 2 9 s d W 1 u T m F t Z X M i I F Z h b H V l P S J z W y Z x d W 9 0 O 0 5 1 b W J l c i Z x d W 9 0 O y w m c X V v d D t S a y Z x d W 9 0 O y w m c X V v d D t G Z W Q m c X V v d D s s J n F 1 b 3 Q 7 V G l 0 b G U m c X V v d D s s J n F 1 b 3 Q 7 V X N l c m 5 h b W U m c X V v d D s s J n F 1 b 3 Q 7 T m F t Z S Z x d W 9 0 O y w m c X V v d D t S Y X R p b m c m c X V v d D s s J n F 1 b 3 Q 7 U k 5 E M S Z x d W 9 0 O y w m c X V v d D t S T k Q y J n F 1 b 3 Q 7 L C Z x d W 9 0 O 1 J O R D M m c X V v d D s s J n F 1 b 3 Q 7 U k 5 E N C Z x d W 9 0 O y w m c X V v d D t S T k Q 1 J n F 1 b 3 Q 7 L C Z x d W 9 0 O 1 J O R D Y m c X V v d D s s J n F 1 b 3 Q 7 U k 5 E N y Z x d W 9 0 O y w m c X V v d D t T Y 2 9 y Z S Z x d W 9 0 O y w m c X V v d D t T Q i Z x d W 9 0 O 1 0 i I C 8 + P E V u d H J 5 I F R 5 c G U 9 I k Z p b G x T d G F 0 d X M i I F Z h b H V l P S J z Q 2 9 t c G x l d G U i I C 8 + P E V u d H J 5 I F R 5 c G U 9 I k Z p b G x D b 3 V u d C I g V m F s d W U 9 I m w 3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4 Z X M t b 2 5 s a W 5 l L T I w M j E t L S 1 p a S 1 j b 3 B h L W F s Z X h h b m R y Z S 1 k a X J l b m U t L S 1 l d G F w Y S 0 x L T I w N T k 0 O T Q v V G l w b y B B b H R l c m F k b y 5 7 T n V t Y m V y L D B 9 J n F 1 b 3 Q 7 L C Z x d W 9 0 O 1 N l Y 3 R p b 2 4 x L 2 N 4 Z X M t b 2 5 s a W 5 l L T I w M j E t L S 1 p a S 1 j b 3 B h L W F s Z X h h b m R y Z S 1 k a X J l b m U t L S 1 l d G F w Y S 0 x L T I w N T k 0 O T Q v V G l w b y B B b H R l c m F k b y 5 7 U m s s M X 0 m c X V v d D s s J n F 1 b 3 Q 7 U 2 V j d G l v b j E v Y 3 h l c y 1 v b m x p b m U t M j A y M S 0 t L W l p L W N v c G E t Y W x l e G F u Z H J l L W R p c m V u Z S 0 t L W V 0 Y X B h L T E t M j A 1 O T Q 5 N C 9 U a X B v I E F s d G V y Y W R v L n t G Z W Q s M n 0 m c X V v d D s s J n F 1 b 3 Q 7 U 2 V j d G l v b j E v Y 3 h l c y 1 v b m x p b m U t M j A y M S 0 t L W l p L W N v c G E t Y W x l e G F u Z H J l L W R p c m V u Z S 0 t L W V 0 Y X B h L T E t M j A 1 O T Q 5 N C 9 U a X B v I E F s d G V y Y W R v L n t U a X R s Z S w z f S Z x d W 9 0 O y w m c X V v d D t T Z W N 0 a W 9 u M S 9 j e G V z L W 9 u b G l u Z S 0 y M D I x L S 0 t a W k t Y 2 9 w Y S 1 h b G V 4 Y W 5 k c m U t Z G l y Z W 5 l L S 0 t Z X R h c G E t M S 0 y M D U 5 N D k 0 L 1 R p c G 8 g Q W x 0 Z X J h Z G 8 u e 1 V z Z X J u Y W 1 l L D R 9 J n F 1 b 3 Q 7 L C Z x d W 9 0 O 1 N l Y 3 R p b 2 4 x L 2 N 4 Z X M t b 2 5 s a W 5 l L T I w M j E t L S 1 p a S 1 j b 3 B h L W F s Z X h h b m R y Z S 1 k a X J l b m U t L S 1 l d G F w Y S 0 x L T I w N T k 0 O T Q v V G l w b y B B b H R l c m F k b y 5 7 T m F t Z S w 1 f S Z x d W 9 0 O y w m c X V v d D t T Z W N 0 a W 9 u M S 9 j e G V z L W 9 u b G l u Z S 0 y M D I x L S 0 t a W k t Y 2 9 w Y S 1 h b G V 4 Y W 5 k c m U t Z G l y Z W 5 l L S 0 t Z X R h c G E t M S 0 y M D U 5 N D k 0 L 1 R p c G 8 g Q W x 0 Z X J h Z G 8 u e 1 J h d G l u Z y w 2 f S Z x d W 9 0 O y w m c X V v d D t T Z W N 0 a W 9 u M S 9 j e G V z L W 9 u b G l u Z S 0 y M D I x L S 0 t a W k t Y 2 9 w Y S 1 h b G V 4 Y W 5 k c m U t Z G l y Z W 5 l L S 0 t Z X R h c G E t M S 0 y M D U 5 N D k 0 L 1 R p c G 8 g Q W x 0 Z X J h Z G 8 u e 1 J O R D E s N 3 0 m c X V v d D s s J n F 1 b 3 Q 7 U 2 V j d G l v b j E v Y 3 h l c y 1 v b m x p b m U t M j A y M S 0 t L W l p L W N v c G E t Y W x l e G F u Z H J l L W R p c m V u Z S 0 t L W V 0 Y X B h L T E t M j A 1 O T Q 5 N C 9 U a X B v I E F s d G V y Y W R v L n t S T k Q y L D h 9 J n F 1 b 3 Q 7 L C Z x d W 9 0 O 1 N l Y 3 R p b 2 4 x L 2 N 4 Z X M t b 2 5 s a W 5 l L T I w M j E t L S 1 p a S 1 j b 3 B h L W F s Z X h h b m R y Z S 1 k a X J l b m U t L S 1 l d G F w Y S 0 x L T I w N T k 0 O T Q v V G l w b y B B b H R l c m F k b y 5 7 U k 5 E M y w 5 f S Z x d W 9 0 O y w m c X V v d D t T Z W N 0 a W 9 u M S 9 j e G V z L W 9 u b G l u Z S 0 y M D I x L S 0 t a W k t Y 2 9 w Y S 1 h b G V 4 Y W 5 k c m U t Z G l y Z W 5 l L S 0 t Z X R h c G E t M S 0 y M D U 5 N D k 0 L 1 R p c G 8 g Q W x 0 Z X J h Z G 8 u e 1 J O R D Q s M T B 9 J n F 1 b 3 Q 7 L C Z x d W 9 0 O 1 N l Y 3 R p b 2 4 x L 2 N 4 Z X M t b 2 5 s a W 5 l L T I w M j E t L S 1 p a S 1 j b 3 B h L W F s Z X h h b m R y Z S 1 k a X J l b m U t L S 1 l d G F w Y S 0 x L T I w N T k 0 O T Q v V G l w b y B B b H R l c m F k b y 5 7 U k 5 E N S w x M X 0 m c X V v d D s s J n F 1 b 3 Q 7 U 2 V j d G l v b j E v Y 3 h l c y 1 v b m x p b m U t M j A y M S 0 t L W l p L W N v c G E t Y W x l e G F u Z H J l L W R p c m V u Z S 0 t L W V 0 Y X B h L T E t M j A 1 O T Q 5 N C 9 U a X B v I E F s d G V y Y W R v L n t S T k Q 2 L D E y f S Z x d W 9 0 O y w m c X V v d D t T Z W N 0 a W 9 u M S 9 j e G V z L W 9 u b G l u Z S 0 y M D I x L S 0 t a W k t Y 2 9 w Y S 1 h b G V 4 Y W 5 k c m U t Z G l y Z W 5 l L S 0 t Z X R h c G E t M S 0 y M D U 5 N D k 0 L 1 R p c G 8 g Q W x 0 Z X J h Z G 8 u e 1 J O R D c s M T N 9 J n F 1 b 3 Q 7 L C Z x d W 9 0 O 1 N l Y 3 R p b 2 4 x L 2 N 4 Z X M t b 2 5 s a W 5 l L T I w M j E t L S 1 p a S 1 j b 3 B h L W F s Z X h h b m R y Z S 1 k a X J l b m U t L S 1 l d G F w Y S 0 x L T I w N T k 0 O T Q v V G l w b y B B b H R l c m F k b y 5 7 U 2 N v c m U s M T R 9 J n F 1 b 3 Q 7 L C Z x d W 9 0 O 1 N l Y 3 R p b 2 4 x L 2 N 4 Z X M t b 2 5 s a W 5 l L T I w M j E t L S 1 p a S 1 j b 3 B h L W F s Z X h h b m R y Z S 1 k a X J l b m U t L S 1 l d G F w Y S 0 x L T I w N T k 0 O T Q v V G l w b y B B b H R l c m F k b y 5 7 U 0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e G V z L W 9 u b G l u Z S 0 y M D I x L S 0 t a W k t Y 2 9 w Y S 1 h b G V 4 Y W 5 k c m U t Z G l y Z W 5 l L S 0 t Z X R h c G E t M S 0 y M D U 5 N D k 0 L 1 R p c G 8 g Q W x 0 Z X J h Z G 8 u e 0 5 1 b W J l c i w w f S Z x d W 9 0 O y w m c X V v d D t T Z W N 0 a W 9 u M S 9 j e G V z L W 9 u b G l u Z S 0 y M D I x L S 0 t a W k t Y 2 9 w Y S 1 h b G V 4 Y W 5 k c m U t Z G l y Z W 5 l L S 0 t Z X R h c G E t M S 0 y M D U 5 N D k 0 L 1 R p c G 8 g Q W x 0 Z X J h Z G 8 u e 1 J r L D F 9 J n F 1 b 3 Q 7 L C Z x d W 9 0 O 1 N l Y 3 R p b 2 4 x L 2 N 4 Z X M t b 2 5 s a W 5 l L T I w M j E t L S 1 p a S 1 j b 3 B h L W F s Z X h h b m R y Z S 1 k a X J l b m U t L S 1 l d G F w Y S 0 x L T I w N T k 0 O T Q v V G l w b y B B b H R l c m F k b y 5 7 R m V k L D J 9 J n F 1 b 3 Q 7 L C Z x d W 9 0 O 1 N l Y 3 R p b 2 4 x L 2 N 4 Z X M t b 2 5 s a W 5 l L T I w M j E t L S 1 p a S 1 j b 3 B h L W F s Z X h h b m R y Z S 1 k a X J l b m U t L S 1 l d G F w Y S 0 x L T I w N T k 0 O T Q v V G l w b y B B b H R l c m F k b y 5 7 V G l 0 b G U s M 3 0 m c X V v d D s s J n F 1 b 3 Q 7 U 2 V j d G l v b j E v Y 3 h l c y 1 v b m x p b m U t M j A y M S 0 t L W l p L W N v c G E t Y W x l e G F u Z H J l L W R p c m V u Z S 0 t L W V 0 Y X B h L T E t M j A 1 O T Q 5 N C 9 U a X B v I E F s d G V y Y W R v L n t V c 2 V y b m F t Z S w 0 f S Z x d W 9 0 O y w m c X V v d D t T Z W N 0 a W 9 u M S 9 j e G V z L W 9 u b G l u Z S 0 y M D I x L S 0 t a W k t Y 2 9 w Y S 1 h b G V 4 Y W 5 k c m U t Z G l y Z W 5 l L S 0 t Z X R h c G E t M S 0 y M D U 5 N D k 0 L 1 R p c G 8 g Q W x 0 Z X J h Z G 8 u e 0 5 h b W U s N X 0 m c X V v d D s s J n F 1 b 3 Q 7 U 2 V j d G l v b j E v Y 3 h l c y 1 v b m x p b m U t M j A y M S 0 t L W l p L W N v c G E t Y W x l e G F u Z H J l L W R p c m V u Z S 0 t L W V 0 Y X B h L T E t M j A 1 O T Q 5 N C 9 U a X B v I E F s d G V y Y W R v L n t S Y X R p b m c s N n 0 m c X V v d D s s J n F 1 b 3 Q 7 U 2 V j d G l v b j E v Y 3 h l c y 1 v b m x p b m U t M j A y M S 0 t L W l p L W N v c G E t Y W x l e G F u Z H J l L W R p c m V u Z S 0 t L W V 0 Y X B h L T E t M j A 1 O T Q 5 N C 9 U a X B v I E F s d G V y Y W R v L n t S T k Q x L D d 9 J n F 1 b 3 Q 7 L C Z x d W 9 0 O 1 N l Y 3 R p b 2 4 x L 2 N 4 Z X M t b 2 5 s a W 5 l L T I w M j E t L S 1 p a S 1 j b 3 B h L W F s Z X h h b m R y Z S 1 k a X J l b m U t L S 1 l d G F w Y S 0 x L T I w N T k 0 O T Q v V G l w b y B B b H R l c m F k b y 5 7 U k 5 E M i w 4 f S Z x d W 9 0 O y w m c X V v d D t T Z W N 0 a W 9 u M S 9 j e G V z L W 9 u b G l u Z S 0 y M D I x L S 0 t a W k t Y 2 9 w Y S 1 h b G V 4 Y W 5 k c m U t Z G l y Z W 5 l L S 0 t Z X R h c G E t M S 0 y M D U 5 N D k 0 L 1 R p c G 8 g Q W x 0 Z X J h Z G 8 u e 1 J O R D M s O X 0 m c X V v d D s s J n F 1 b 3 Q 7 U 2 V j d G l v b j E v Y 3 h l c y 1 v b m x p b m U t M j A y M S 0 t L W l p L W N v c G E t Y W x l e G F u Z H J l L W R p c m V u Z S 0 t L W V 0 Y X B h L T E t M j A 1 O T Q 5 N C 9 U a X B v I E F s d G V y Y W R v L n t S T k Q 0 L D E w f S Z x d W 9 0 O y w m c X V v d D t T Z W N 0 a W 9 u M S 9 j e G V z L W 9 u b G l u Z S 0 y M D I x L S 0 t a W k t Y 2 9 w Y S 1 h b G V 4 Y W 5 k c m U t Z G l y Z W 5 l L S 0 t Z X R h c G E t M S 0 y M D U 5 N D k 0 L 1 R p c G 8 g Q W x 0 Z X J h Z G 8 u e 1 J O R D U s M T F 9 J n F 1 b 3 Q 7 L C Z x d W 9 0 O 1 N l Y 3 R p b 2 4 x L 2 N 4 Z X M t b 2 5 s a W 5 l L T I w M j E t L S 1 p a S 1 j b 3 B h L W F s Z X h h b m R y Z S 1 k a X J l b m U t L S 1 l d G F w Y S 0 x L T I w N T k 0 O T Q v V G l w b y B B b H R l c m F k b y 5 7 U k 5 E N i w x M n 0 m c X V v d D s s J n F 1 b 3 Q 7 U 2 V j d G l v b j E v Y 3 h l c y 1 v b m x p b m U t M j A y M S 0 t L W l p L W N v c G E t Y W x l e G F u Z H J l L W R p c m V u Z S 0 t L W V 0 Y X B h L T E t M j A 1 O T Q 5 N C 9 U a X B v I E F s d G V y Y W R v L n t S T k Q 3 L D E z f S Z x d W 9 0 O y w m c X V v d D t T Z W N 0 a W 9 u M S 9 j e G V z L W 9 u b G l u Z S 0 y M D I x L S 0 t a W k t Y 2 9 w Y S 1 h b G V 4 Y W 5 k c m U t Z G l y Z W 5 l L S 0 t Z X R h c G E t M S 0 y M D U 5 N D k 0 L 1 R p c G 8 g Q W x 0 Z X J h Z G 8 u e 1 N j b 3 J l L D E 0 f S Z x d W 9 0 O y w m c X V v d D t T Z W N 0 a W 9 u M S 9 j e G V z L W 9 u b G l u Z S 0 y M D I x L S 0 t a W k t Y 2 9 w Y S 1 h b G V 4 Y W 5 k c m U t Z G l y Z W 5 l L S 0 t Z X R h c G E t M S 0 y M D U 5 N D k 0 L 1 R p c G 8 g Q W x 0 Z X J h Z G 8 u e 1 N C L D E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x L T I w N T k 0 O T Q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S 0 y M D U 5 N D k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S 0 y M D U 5 N D k 0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G F w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F U M T U 6 M T c 6 M T c u N D A 3 N D k z M 1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M t M j A 1 O T U 1 N C A o M i k v Q W x 0 Z X J h c i B U a X B v L n t D b 2 x 1 b W 4 x L D B 9 J n F 1 b 3 Q 7 L C Z x d W 9 0 O 1 N l Y 3 R p b 2 4 x L 2 N 4 Z X M t b 2 5 s a W 5 l L T I w M j E t L S 1 p a S 1 j b 3 B h L W F s Z X h h b m R y Z S 1 k a X J l b m U t L S 1 l d G F w Y S 0 z L T I w N T k 1 N T Q g K D I p L 0 F s d G V y Y X I g V G l w b y 5 7 Q 2 9 s d W 1 u M i w x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M s M n 0 m c X V v d D s s J n F 1 b 3 Q 7 U 2 V j d G l v b j E v Y 3 h l c y 1 v b m x p b m U t M j A y M S 0 t L W l p L W N v c G E t Y W x l e G F u Z H J l L W R p c m V u Z S 0 t L W V 0 Y X B h L T M t M j A 1 O T U 1 N C A o M i k v Q W x 0 Z X J h c i B U a X B v L n t D b 2 x 1 b W 4 0 L D N 9 J n F 1 b 3 Q 7 L C Z x d W 9 0 O 1 N l Y 3 R p b 2 4 x L 2 N 4 Z X M t b 2 5 s a W 5 l L T I w M j E t L S 1 p a S 1 j b 3 B h L W F s Z X h h b m R y Z S 1 k a X J l b m U t L S 1 l d G F w Y S 0 z L T I w N T k 1 N T Q g K D I p L 0 F s d G V y Y X I g V G l w b y 5 7 Q 2 9 s d W 1 u N S w 0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Y s N X 0 m c X V v d D s s J n F 1 b 3 Q 7 U 2 V j d G l v b j E v Y 3 h l c y 1 v b m x p b m U t M j A y M S 0 t L W l p L W N v c G E t Y W x l e G F u Z H J l L W R p c m V u Z S 0 t L W V 0 Y X B h L T M t M j A 1 O T U 1 N C A o M i k v Q W x 0 Z X J h c i B U a X B v L n t D b 2 x 1 b W 4 3 L D Z 9 J n F 1 b 3 Q 7 L C Z x d W 9 0 O 1 N l Y 3 R p b 2 4 x L 2 N 4 Z X M t b 2 5 s a W 5 l L T I w M j E t L S 1 p a S 1 j b 3 B h L W F s Z X h h b m R y Z S 1 k a X J l b m U t L S 1 l d G F w Y S 0 z L T I w N T k 1 N T Q g K D I p L 0 F s d G V y Y X I g V G l w b y 5 7 Q 2 9 s d W 1 u O C w 3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k s O H 0 m c X V v d D s s J n F 1 b 3 Q 7 U 2 V j d G l v b j E v Y 3 h l c y 1 v b m x p b m U t M j A y M S 0 t L W l p L W N v c G E t Y W x l e G F u Z H J l L W R p c m V u Z S 0 t L W V 0 Y X B h L T M t M j A 1 O T U 1 N C A o M i k v Q W x 0 Z X J h c i B U a X B v L n t D b 2 x 1 b W 4 x M C w 5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x L D E w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y L D E x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z L D E y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0 L D E z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1 L D E 0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h l c y 1 v b m x p b m U t M j A y M S 0 t L W l p L W N v c G E t Y W x l e G F u Z H J l L W R p c m V u Z S 0 t L W V 0 Y X B h L T M t M j A 1 O T U 1 N C A o M i k v Q W x 0 Z X J h c i B U a X B v L n t D b 2 x 1 b W 4 x L D B 9 J n F 1 b 3 Q 7 L C Z x d W 9 0 O 1 N l Y 3 R p b 2 4 x L 2 N 4 Z X M t b 2 5 s a W 5 l L T I w M j E t L S 1 p a S 1 j b 3 B h L W F s Z X h h b m R y Z S 1 k a X J l b m U t L S 1 l d G F w Y S 0 z L T I w N T k 1 N T Q g K D I p L 0 F s d G V y Y X I g V G l w b y 5 7 Q 2 9 s d W 1 u M i w x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M s M n 0 m c X V v d D s s J n F 1 b 3 Q 7 U 2 V j d G l v b j E v Y 3 h l c y 1 v b m x p b m U t M j A y M S 0 t L W l p L W N v c G E t Y W x l e G F u Z H J l L W R p c m V u Z S 0 t L W V 0 Y X B h L T M t M j A 1 O T U 1 N C A o M i k v Q W x 0 Z X J h c i B U a X B v L n t D b 2 x 1 b W 4 0 L D N 9 J n F 1 b 3 Q 7 L C Z x d W 9 0 O 1 N l Y 3 R p b 2 4 x L 2 N 4 Z X M t b 2 5 s a W 5 l L T I w M j E t L S 1 p a S 1 j b 3 B h L W F s Z X h h b m R y Z S 1 k a X J l b m U t L S 1 l d G F w Y S 0 z L T I w N T k 1 N T Q g K D I p L 0 F s d G V y Y X I g V G l w b y 5 7 Q 2 9 s d W 1 u N S w 0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Y s N X 0 m c X V v d D s s J n F 1 b 3 Q 7 U 2 V j d G l v b j E v Y 3 h l c y 1 v b m x p b m U t M j A y M S 0 t L W l p L W N v c G E t Y W x l e G F u Z H J l L W R p c m V u Z S 0 t L W V 0 Y X B h L T M t M j A 1 O T U 1 N C A o M i k v Q W x 0 Z X J h c i B U a X B v L n t D b 2 x 1 b W 4 3 L D Z 9 J n F 1 b 3 Q 7 L C Z x d W 9 0 O 1 N l Y 3 R p b 2 4 x L 2 N 4 Z X M t b 2 5 s a W 5 l L T I w M j E t L S 1 p a S 1 j b 3 B h L W F s Z X h h b m R y Z S 1 k a X J l b m U t L S 1 l d G F w Y S 0 z L T I w N T k 1 N T Q g K D I p L 0 F s d G V y Y X I g V G l w b y 5 7 Q 2 9 s d W 1 u O C w 3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k s O H 0 m c X V v d D s s J n F 1 b 3 Q 7 U 2 V j d G l v b j E v Y 3 h l c y 1 v b m x p b m U t M j A y M S 0 t L W l p L W N v c G E t Y W x l e G F u Z H J l L W R p c m V u Z S 0 t L W V 0 Y X B h L T M t M j A 1 O T U 1 N C A o M i k v Q W x 0 Z X J h c i B U a X B v L n t D b 2 x 1 b W 4 x M C w 5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x L D E w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y L D E x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z L D E y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0 L D E z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1 L D E 0 f S Z x d W 9 0 O y w m c X V v d D t T Z W N 0 a W 9 u M S 9 j e G V z L W 9 u b G l u Z S 0 y M D I x L S 0 t a W k t Y 2 9 w Y S 1 h b G V 4 Y W 5 k c m U t Z G l y Z W 5 l L S 0 t Z X R h c G E t M y 0 y M D U 5 N T U 0 I C g y K S 9 B b H R l c m F y I F R p c G 8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M t M j A 1 O T U 1 N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R h c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1 O j E 5 O j Q x L j Y x M j E 0 O T N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4 Z X M t b 2 5 s a W 5 l L T I w M j E t L S 1 p a S 1 j b 3 B h L W F s Z X h h b m R y Z S 1 k a X J l b m U t L S 1 l d G F w Y S 0 z L T I w N T k 1 N T Q g K D M p L 0 F s d G V y Y X I g V G l w b y 5 7 Q 2 9 s d W 1 u M S w w f S Z x d W 9 0 O y w m c X V v d D t T Z W N 0 a W 9 u M S 9 j e G V z L W 9 u b G l u Z S 0 y M D I x L S 0 t a W k t Y 2 9 w Y S 1 h b G V 4 Y W 5 k c m U t Z G l y Z W 5 l L S 0 t Z X R h c G E t M y 0 y M D U 5 N T U 0 I C g z K S 9 B b H R l c m F y I F R p c G 8 u e 0 N v b H V t b j I s M X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z L D J 9 J n F 1 b 3 Q 7 L C Z x d W 9 0 O 1 N l Y 3 R p b 2 4 x L 2 N 4 Z X M t b 2 5 s a W 5 l L T I w M j E t L S 1 p a S 1 j b 3 B h L W F s Z X h h b m R y Z S 1 k a X J l b m U t L S 1 l d G F w Y S 0 z L T I w N T k 1 N T Q g K D M p L 0 F s d G V y Y X I g V G l w b y 5 7 Q 2 9 s d W 1 u N C w z f S Z x d W 9 0 O y w m c X V v d D t T Z W N 0 a W 9 u M S 9 j e G V z L W 9 u b G l u Z S 0 y M D I x L S 0 t a W k t Y 2 9 w Y S 1 h b G V 4 Y W 5 k c m U t Z G l y Z W 5 l L S 0 t Z X R h c G E t M y 0 y M D U 5 N T U 0 I C g z K S 9 B b H R l c m F y I F R p c G 8 u e 0 N v b H V t b j U s N H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2 L D V 9 J n F 1 b 3 Q 7 L C Z x d W 9 0 O 1 N l Y 3 R p b 2 4 x L 2 N 4 Z X M t b 2 5 s a W 5 l L T I w M j E t L S 1 p a S 1 j b 3 B h L W F s Z X h h b m R y Z S 1 k a X J l b m U t L S 1 l d G F w Y S 0 z L T I w N T k 1 N T Q g K D M p L 0 F s d G V y Y X I g V G l w b y 5 7 Q 2 9 s d W 1 u N y w 2 f S Z x d W 9 0 O y w m c X V v d D t T Z W N 0 a W 9 u M S 9 j e G V z L W 9 u b G l u Z S 0 y M D I x L S 0 t a W k t Y 2 9 w Y S 1 h b G V 4 Y W 5 k c m U t Z G l y Z W 5 l L S 0 t Z X R h c G E t M y 0 y M D U 5 N T U 0 I C g z K S 9 B b H R l c m F y I F R p c G 8 u e 0 N v b H V t b j g s N 3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5 L D h 9 J n F 1 b 3 Q 7 L C Z x d W 9 0 O 1 N l Y 3 R p b 2 4 x L 2 N 4 Z X M t b 2 5 s a W 5 l L T I w M j E t L S 1 p a S 1 j b 3 B h L W F s Z X h h b m R y Z S 1 k a X J l b m U t L S 1 l d G F w Y S 0 z L T I w N T k 1 N T Q g K D M p L 0 F s d G V y Y X I g V G l w b y 5 7 Q 2 9 s d W 1 u M T A s O X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M S w x M H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M i w x M X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M y w x M n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N C w x M 3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N S w x N H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z L T I w N T k 1 N T Q g K D M p L 0 F s d G V y Y X I g V G l w b y 5 7 Q 2 9 s d W 1 u M S w w f S Z x d W 9 0 O y w m c X V v d D t T Z W N 0 a W 9 u M S 9 j e G V z L W 9 u b G l u Z S 0 y M D I x L S 0 t a W k t Y 2 9 w Y S 1 h b G V 4 Y W 5 k c m U t Z G l y Z W 5 l L S 0 t Z X R h c G E t M y 0 y M D U 5 N T U 0 I C g z K S 9 B b H R l c m F y I F R p c G 8 u e 0 N v b H V t b j I s M X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z L D J 9 J n F 1 b 3 Q 7 L C Z x d W 9 0 O 1 N l Y 3 R p b 2 4 x L 2 N 4 Z X M t b 2 5 s a W 5 l L T I w M j E t L S 1 p a S 1 j b 3 B h L W F s Z X h h b m R y Z S 1 k a X J l b m U t L S 1 l d G F w Y S 0 z L T I w N T k 1 N T Q g K D M p L 0 F s d G V y Y X I g V G l w b y 5 7 Q 2 9 s d W 1 u N C w z f S Z x d W 9 0 O y w m c X V v d D t T Z W N 0 a W 9 u M S 9 j e G V z L W 9 u b G l u Z S 0 y M D I x L S 0 t a W k t Y 2 9 w Y S 1 h b G V 4 Y W 5 k c m U t Z G l y Z W 5 l L S 0 t Z X R h c G E t M y 0 y M D U 5 N T U 0 I C g z K S 9 B b H R l c m F y I F R p c G 8 u e 0 N v b H V t b j U s N H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2 L D V 9 J n F 1 b 3 Q 7 L C Z x d W 9 0 O 1 N l Y 3 R p b 2 4 x L 2 N 4 Z X M t b 2 5 s a W 5 l L T I w M j E t L S 1 p a S 1 j b 3 B h L W F s Z X h h b m R y Z S 1 k a X J l b m U t L S 1 l d G F w Y S 0 z L T I w N T k 1 N T Q g K D M p L 0 F s d G V y Y X I g V G l w b y 5 7 Q 2 9 s d W 1 u N y w 2 f S Z x d W 9 0 O y w m c X V v d D t T Z W N 0 a W 9 u M S 9 j e G V z L W 9 u b G l u Z S 0 y M D I x L S 0 t a W k t Y 2 9 w Y S 1 h b G V 4 Y W 5 k c m U t Z G l y Z W 5 l L S 0 t Z X R h c G E t M y 0 y M D U 5 N T U 0 I C g z K S 9 B b H R l c m F y I F R p c G 8 u e 0 N v b H V t b j g s N 3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5 L D h 9 J n F 1 b 3 Q 7 L C Z x d W 9 0 O 1 N l Y 3 R p b 2 4 x L 2 N 4 Z X M t b 2 5 s a W 5 l L T I w M j E t L S 1 p a S 1 j b 3 B h L W F s Z X h h b m R y Z S 1 k a X J l b m U t L S 1 l d G F w Y S 0 z L T I w N T k 1 N T Q g K D M p L 0 F s d G V y Y X I g V G l w b y 5 7 Q 2 9 s d W 1 u M T A s O X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M S w x M H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M i w x M X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M y w x M n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N C w x M 3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N S w x N H 0 m c X V v d D s s J n F 1 b 3 Q 7 U 2 V j d G l v b j E v Y 3 h l c y 1 v b m x p b m U t M j A y M S 0 t L W l p L W N v c G E t Y W x l e G F u Z H J l L W R p c m V u Z S 0 t L W V 0 Y X B h L T M t M j A 1 O T U 1 N C A o M y k v Q W x 0 Z X J h c i B U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J T I w K D M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M t M j A 1 O T U 1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F U M T U 6 M j k 6 M D A u N j U y M T Y 4 M F o i I C 8 + P E V u d H J 5 I F R 5 c G U 9 I k Z p b G x D b 2 x 1 b W 5 U e X B l c y I g V m F s d W U 9 I n N B d 0 1 H Q m d Z R 0 F 3 W U d C Z 1 l H Q m d Z R k J R P T 0 i I C 8 + P E V u d H J 5 I F R 5 c G U 9 I k Z p b G x D b 2 x 1 b W 5 O Y W 1 l c y I g V m F s d W U 9 I n N b J n F 1 b 3 Q 7 M S Z x d W 9 0 O y w m c X V v d D s y J n F 1 b 3 Q 7 L C Z x d W 9 0 O 0 J S Q S Z x d W 9 0 O y w m c X V v d D t D b 2 x 1 b W 4 x J n F 1 b 3 Q 7 L C Z x d W 9 0 O 0 Z v Z 3 V l d G V l J n F 1 b 3 Q 7 L C Z x d W 9 0 O 1 8 x J n F 1 b 3 Q 7 L C Z x d W 9 0 O z I y N T I m c X V v d D s s J n F 1 b 3 Q 7 V z E 1 Q i Z x d W 9 0 O y w m c X V v d D t X M T B X J n F 1 b 3 Q 7 L C Z x d W 9 0 O 1 c x M U I m c X V v d D s s J n F 1 b 3 Q 7 V z h X J n F 1 b 3 Q 7 L C Z x d W 9 0 O 0 Q 3 V y Z x d W 9 0 O y w m c X V v d D t E M k I m c X V v d D s s J n F 1 b 3 Q 7 V z R X J n F 1 b 3 Q 7 L C Z x d W 9 0 O z Y m c X V v d D s s J n F 1 b 3 Q 7 M j Q s N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M t M j A 1 O T U 1 N C A o N C k v V G l w b y B B b H R l c m F k b y 5 7 M S w w f S Z x d W 9 0 O y w m c X V v d D t T Z W N 0 a W 9 u M S 9 j e G V z L W 9 u b G l u Z S 0 y M D I x L S 0 t a W k t Y 2 9 w Y S 1 h b G V 4 Y W 5 k c m U t Z G l y Z W 5 l L S 0 t Z X R h c G E t M y 0 y M D U 5 N T U 0 I C g 0 K S 9 U a X B v I E F s d G V y Y W R v L n s y L D F 9 J n F 1 b 3 Q 7 L C Z x d W 9 0 O 1 N l Y 3 R p b 2 4 x L 2 N 4 Z X M t b 2 5 s a W 5 l L T I w M j E t L S 1 p a S 1 j b 3 B h L W F s Z X h h b m R y Z S 1 k a X J l b m U t L S 1 l d G F w Y S 0 z L T I w N T k 1 N T Q g K D Q p L 1 R p c G 8 g Q W x 0 Z X J h Z G 8 u e 0 J S Q S w y f S Z x d W 9 0 O y w m c X V v d D t T Z W N 0 a W 9 u M S 9 j e G V z L W 9 u b G l u Z S 0 y M D I x L S 0 t a W k t Y 2 9 w Y S 1 h b G V 4 Y W 5 k c m U t Z G l y Z W 5 l L S 0 t Z X R h c G E t M y 0 y M D U 5 N T U 0 I C g 0 K S 9 U a X B v I E F s d G V y Y W R v L n s s M 3 0 m c X V v d D s s J n F 1 b 3 Q 7 U 2 V j d G l v b j E v Y 3 h l c y 1 v b m x p b m U t M j A y M S 0 t L W l p L W N v c G E t Y W x l e G F u Z H J l L W R p c m V u Z S 0 t L W V 0 Y X B h L T M t M j A 1 O T U 1 N C A o N C k v V G l w b y B B b H R l c m F k b y 5 7 R m 9 n d W V 0 Z W U s N H 0 m c X V v d D s s J n F 1 b 3 Q 7 U 2 V j d G l v b j E v Y 3 h l c y 1 v b m x p b m U t M j A y M S 0 t L W l p L W N v c G E t Y W x l e G F u Z H J l L W R p c m V u Z S 0 t L W V 0 Y X B h L T M t M j A 1 O T U 1 N C A o N C k v V G l w b y B B b H R l c m F k b y 5 7 X z E s N X 0 m c X V v d D s s J n F 1 b 3 Q 7 U 2 V j d G l v b j E v Y 3 h l c y 1 v b m x p b m U t M j A y M S 0 t L W l p L W N v c G E t Y W x l e G F u Z H J l L W R p c m V u Z S 0 t L W V 0 Y X B h L T M t M j A 1 O T U 1 N C A o N C k v V G l w b y B B b H R l c m F k b y 5 7 M j I 1 M i w 2 f S Z x d W 9 0 O y w m c X V v d D t T Z W N 0 a W 9 u M S 9 j e G V z L W 9 u b G l u Z S 0 y M D I x L S 0 t a W k t Y 2 9 w Y S 1 h b G V 4 Y W 5 k c m U t Z G l y Z W 5 l L S 0 t Z X R h c G E t M y 0 y M D U 5 N T U 0 I C g 0 K S 9 U a X B v I E F s d G V y Y W R v L n t X M T V C L D d 9 J n F 1 b 3 Q 7 L C Z x d W 9 0 O 1 N l Y 3 R p b 2 4 x L 2 N 4 Z X M t b 2 5 s a W 5 l L T I w M j E t L S 1 p a S 1 j b 3 B h L W F s Z X h h b m R y Z S 1 k a X J l b m U t L S 1 l d G F w Y S 0 z L T I w N T k 1 N T Q g K D Q p L 1 R p c G 8 g Q W x 0 Z X J h Z G 8 u e 1 c x M F c s O H 0 m c X V v d D s s J n F 1 b 3 Q 7 U 2 V j d G l v b j E v Y 3 h l c y 1 v b m x p b m U t M j A y M S 0 t L W l p L W N v c G E t Y W x l e G F u Z H J l L W R p c m V u Z S 0 t L W V 0 Y X B h L T M t M j A 1 O T U 1 N C A o N C k v V G l w b y B B b H R l c m F k b y 5 7 V z E x Q i w 5 f S Z x d W 9 0 O y w m c X V v d D t T Z W N 0 a W 9 u M S 9 j e G V z L W 9 u b G l u Z S 0 y M D I x L S 0 t a W k t Y 2 9 w Y S 1 h b G V 4 Y W 5 k c m U t Z G l y Z W 5 l L S 0 t Z X R h c G E t M y 0 y M D U 5 N T U 0 I C g 0 K S 9 U a X B v I E F s d G V y Y W R v L n t X O F c s M T B 9 J n F 1 b 3 Q 7 L C Z x d W 9 0 O 1 N l Y 3 R p b 2 4 x L 2 N 4 Z X M t b 2 5 s a W 5 l L T I w M j E t L S 1 p a S 1 j b 3 B h L W F s Z X h h b m R y Z S 1 k a X J l b m U t L S 1 l d G F w Y S 0 z L T I w N T k 1 N T Q g K D Q p L 1 R p c G 8 g Q W x 0 Z X J h Z G 8 u e 0 Q 3 V y w x M X 0 m c X V v d D s s J n F 1 b 3 Q 7 U 2 V j d G l v b j E v Y 3 h l c y 1 v b m x p b m U t M j A y M S 0 t L W l p L W N v c G E t Y W x l e G F u Z H J l L W R p c m V u Z S 0 t L W V 0 Y X B h L T M t M j A 1 O T U 1 N C A o N C k v V G l w b y B B b H R l c m F k b y 5 7 R D J C L D E y f S Z x d W 9 0 O y w m c X V v d D t T Z W N 0 a W 9 u M S 9 j e G V z L W 9 u b G l u Z S 0 y M D I x L S 0 t a W k t Y 2 9 w Y S 1 h b G V 4 Y W 5 k c m U t Z G l y Z W 5 l L S 0 t Z X R h c G E t M y 0 y M D U 5 N T U 0 I C g 0 K S 9 U a X B v I E F s d G V y Y W R v L n t X N F c s M T N 9 J n F 1 b 3 Q 7 L C Z x d W 9 0 O 1 N l Y 3 R p b 2 4 x L 2 N 4 Z X M t b 2 5 s a W 5 l L T I w M j E t L S 1 p a S 1 j b 3 B h L W F s Z X h h b m R y Z S 1 k a X J l b m U t L S 1 l d G F w Y S 0 z L T I w N T k 1 N T Q g K D Q p L 1 R p c G 8 g Q W x 0 Z X J h Z G 8 u e z Y s M T R 9 J n F 1 b 3 Q 7 L C Z x d W 9 0 O 1 N l Y 3 R p b 2 4 x L 2 N 4 Z X M t b 2 5 s a W 5 l L T I w M j E t L S 1 p a S 1 j b 3 B h L W F s Z X h h b m R y Z S 1 k a X J l b m U t L S 1 l d G F w Y S 0 z L T I w N T k 1 N T Q g K D Q p L 1 R p c G 8 g Q W x 0 Z X J h Z G 8 u e z I 0 L D c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h l c y 1 v b m x p b m U t M j A y M S 0 t L W l p L W N v c G E t Y W x l e G F u Z H J l L W R p c m V u Z S 0 t L W V 0 Y X B h L T M t M j A 1 O T U 1 N C A o N C k v V G l w b y B B b H R l c m F k b y 5 7 M S w w f S Z x d W 9 0 O y w m c X V v d D t T Z W N 0 a W 9 u M S 9 j e G V z L W 9 u b G l u Z S 0 y M D I x L S 0 t a W k t Y 2 9 w Y S 1 h b G V 4 Y W 5 k c m U t Z G l y Z W 5 l L S 0 t Z X R h c G E t M y 0 y M D U 5 N T U 0 I C g 0 K S 9 U a X B v I E F s d G V y Y W R v L n s y L D F 9 J n F 1 b 3 Q 7 L C Z x d W 9 0 O 1 N l Y 3 R p b 2 4 x L 2 N 4 Z X M t b 2 5 s a W 5 l L T I w M j E t L S 1 p a S 1 j b 3 B h L W F s Z X h h b m R y Z S 1 k a X J l b m U t L S 1 l d G F w Y S 0 z L T I w N T k 1 N T Q g K D Q p L 1 R p c G 8 g Q W x 0 Z X J h Z G 8 u e 0 J S Q S w y f S Z x d W 9 0 O y w m c X V v d D t T Z W N 0 a W 9 u M S 9 j e G V z L W 9 u b G l u Z S 0 y M D I x L S 0 t a W k t Y 2 9 w Y S 1 h b G V 4 Y W 5 k c m U t Z G l y Z W 5 l L S 0 t Z X R h c G E t M y 0 y M D U 5 N T U 0 I C g 0 K S 9 U a X B v I E F s d G V y Y W R v L n s s M 3 0 m c X V v d D s s J n F 1 b 3 Q 7 U 2 V j d G l v b j E v Y 3 h l c y 1 v b m x p b m U t M j A y M S 0 t L W l p L W N v c G E t Y W x l e G F u Z H J l L W R p c m V u Z S 0 t L W V 0 Y X B h L T M t M j A 1 O T U 1 N C A o N C k v V G l w b y B B b H R l c m F k b y 5 7 R m 9 n d W V 0 Z W U s N H 0 m c X V v d D s s J n F 1 b 3 Q 7 U 2 V j d G l v b j E v Y 3 h l c y 1 v b m x p b m U t M j A y M S 0 t L W l p L W N v c G E t Y W x l e G F u Z H J l L W R p c m V u Z S 0 t L W V 0 Y X B h L T M t M j A 1 O T U 1 N C A o N C k v V G l w b y B B b H R l c m F k b y 5 7 X z E s N X 0 m c X V v d D s s J n F 1 b 3 Q 7 U 2 V j d G l v b j E v Y 3 h l c y 1 v b m x p b m U t M j A y M S 0 t L W l p L W N v c G E t Y W x l e G F u Z H J l L W R p c m V u Z S 0 t L W V 0 Y X B h L T M t M j A 1 O T U 1 N C A o N C k v V G l w b y B B b H R l c m F k b y 5 7 M j I 1 M i w 2 f S Z x d W 9 0 O y w m c X V v d D t T Z W N 0 a W 9 u M S 9 j e G V z L W 9 u b G l u Z S 0 y M D I x L S 0 t a W k t Y 2 9 w Y S 1 h b G V 4 Y W 5 k c m U t Z G l y Z W 5 l L S 0 t Z X R h c G E t M y 0 y M D U 5 N T U 0 I C g 0 K S 9 U a X B v I E F s d G V y Y W R v L n t X M T V C L D d 9 J n F 1 b 3 Q 7 L C Z x d W 9 0 O 1 N l Y 3 R p b 2 4 x L 2 N 4 Z X M t b 2 5 s a W 5 l L T I w M j E t L S 1 p a S 1 j b 3 B h L W F s Z X h h b m R y Z S 1 k a X J l b m U t L S 1 l d G F w Y S 0 z L T I w N T k 1 N T Q g K D Q p L 1 R p c G 8 g Q W x 0 Z X J h Z G 8 u e 1 c x M F c s O H 0 m c X V v d D s s J n F 1 b 3 Q 7 U 2 V j d G l v b j E v Y 3 h l c y 1 v b m x p b m U t M j A y M S 0 t L W l p L W N v c G E t Y W x l e G F u Z H J l L W R p c m V u Z S 0 t L W V 0 Y X B h L T M t M j A 1 O T U 1 N C A o N C k v V G l w b y B B b H R l c m F k b y 5 7 V z E x Q i w 5 f S Z x d W 9 0 O y w m c X V v d D t T Z W N 0 a W 9 u M S 9 j e G V z L W 9 u b G l u Z S 0 y M D I x L S 0 t a W k t Y 2 9 w Y S 1 h b G V 4 Y W 5 k c m U t Z G l y Z W 5 l L S 0 t Z X R h c G E t M y 0 y M D U 5 N T U 0 I C g 0 K S 9 U a X B v I E F s d G V y Y W R v L n t X O F c s M T B 9 J n F 1 b 3 Q 7 L C Z x d W 9 0 O 1 N l Y 3 R p b 2 4 x L 2 N 4 Z X M t b 2 5 s a W 5 l L T I w M j E t L S 1 p a S 1 j b 3 B h L W F s Z X h h b m R y Z S 1 k a X J l b m U t L S 1 l d G F w Y S 0 z L T I w N T k 1 N T Q g K D Q p L 1 R p c G 8 g Q W x 0 Z X J h Z G 8 u e 0 Q 3 V y w x M X 0 m c X V v d D s s J n F 1 b 3 Q 7 U 2 V j d G l v b j E v Y 3 h l c y 1 v b m x p b m U t M j A y M S 0 t L W l p L W N v c G E t Y W x l e G F u Z H J l L W R p c m V u Z S 0 t L W V 0 Y X B h L T M t M j A 1 O T U 1 N C A o N C k v V G l w b y B B b H R l c m F k b y 5 7 R D J C L D E y f S Z x d W 9 0 O y w m c X V v d D t T Z W N 0 a W 9 u M S 9 j e G V z L W 9 u b G l u Z S 0 y M D I x L S 0 t a W k t Y 2 9 w Y S 1 h b G V 4 Y W 5 k c m U t Z G l y Z W 5 l L S 0 t Z X R h c G E t M y 0 y M D U 5 N T U 0 I C g 0 K S 9 U a X B v I E F s d G V y Y W R v L n t X N F c s M T N 9 J n F 1 b 3 Q 7 L C Z x d W 9 0 O 1 N l Y 3 R p b 2 4 x L 2 N 4 Z X M t b 2 5 s a W 5 l L T I w M j E t L S 1 p a S 1 j b 3 B h L W F s Z X h h b m R y Z S 1 k a X J l b m U t L S 1 l d G F w Y S 0 z L T I w N T k 1 N T Q g K D Q p L 1 R p c G 8 g Q W x 0 Z X J h Z G 8 u e z Y s M T R 9 J n F 1 b 3 Q 7 L C Z x d W 9 0 O 1 N l Y 3 R p b 2 4 x L 2 N 4 Z X M t b 2 5 s a W 5 l L T I w M j E t L S 1 p a S 1 j b 3 B h L W F s Z X h h b m R y Z S 1 k a X J l b m U t L S 1 l d G F w Y S 0 z L T I w N T k 1 N T Q g K D Q p L 1 R p c G 8 g Q W x 0 Z X J h Z G 8 u e z I 0 L D c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M t M j A 1 O T U 1 N C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N C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J T I w K D Q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N C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N C k v Q 2 F i Z S V D M y V B N 2 F s a G 9 z J T I w U H J v b W 9 2 a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S Z W N v d m V y e V R h c m d l d F N o Z W V 0 I i B W Y W x 1 Z T 0 i c 0 V 0 Y X B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e G V z X 2 9 u b G l u Z V 8 y M D I x X 1 9 f a W l f Y 2 9 w Y V 9 h b G V 4 Y W 5 k c m V f Z G l y Z W 5 l X 1 9 f Z X R h c G F f M 1 8 y M D U 5 N T U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1 O j M w O j M z L j U 3 O T I y N T F a I i A v P j x F b n R y e S B U e X B l P S J G a W x s Q 2 9 s d W 1 u V H l w Z X M i I F Z h b H V l P S J z Q X d N R 0 J n W U d B d 1 l H Q m d Z R 0 J n W U Z C U T 0 9 I i A v P j x F b n R y e S B U e X B l P S J G a W x s Q 2 9 s d W 1 u T m F t Z X M i I F Z h b H V l P S J z W y Z x d W 9 0 O 0 5 1 b W J l c i Z x d W 9 0 O y w m c X V v d D t S a y Z x d W 9 0 O y w m c X V v d D t G Z W Q m c X V v d D s s J n F 1 b 3 Q 7 V G l 0 b G U m c X V v d D s s J n F 1 b 3 Q 7 V X N l c m 5 h b W U m c X V v d D s s J n F 1 b 3 Q 7 T m F t Z S Z x d W 9 0 O y w m c X V v d D t S Y X R p b m c m c X V v d D s s J n F 1 b 3 Q 7 U k 5 E M S Z x d W 9 0 O y w m c X V v d D t S T k Q y J n F 1 b 3 Q 7 L C Z x d W 9 0 O 1 J O R D M m c X V v d D s s J n F 1 b 3 Q 7 U k 5 E N C Z x d W 9 0 O y w m c X V v d D t S T k Q 1 J n F 1 b 3 Q 7 L C Z x d W 9 0 O 1 J O R D Y m c X V v d D s s J n F 1 b 3 Q 7 U k 5 E N y Z x d W 9 0 O y w m c X V v d D t T Y 2 9 y Z S Z x d W 9 0 O y w m c X V v d D t T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G V z L W 9 u b G l u Z S 0 y M D I x L S 0 t a W k t Y 2 9 w Y S 1 h b G V 4 Y W 5 k c m U t Z G l y Z W 5 l L S 0 t Z X R h c G E t M y 0 y M D U 5 N T U 0 I C g 1 K S 9 U a X B v I E F s d G V y Y W R v L n t O d W 1 i Z X I s M H 0 m c X V v d D s s J n F 1 b 3 Q 7 U 2 V j d G l v b j E v Y 3 h l c y 1 v b m x p b m U t M j A y M S 0 t L W l p L W N v c G E t Y W x l e G F u Z H J l L W R p c m V u Z S 0 t L W V 0 Y X B h L T M t M j A 1 O T U 1 N C A o N S k v V G l w b y B B b H R l c m F k b y 5 7 U m s s M X 0 m c X V v d D s s J n F 1 b 3 Q 7 U 2 V j d G l v b j E v Y 3 h l c y 1 v b m x p b m U t M j A y M S 0 t L W l p L W N v c G E t Y W x l e G F u Z H J l L W R p c m V u Z S 0 t L W V 0 Y X B h L T M t M j A 1 O T U 1 N C A o N S k v V G l w b y B B b H R l c m F k b y 5 7 R m V k L D J 9 J n F 1 b 3 Q 7 L C Z x d W 9 0 O 1 N l Y 3 R p b 2 4 x L 2 N 4 Z X M t b 2 5 s a W 5 l L T I w M j E t L S 1 p a S 1 j b 3 B h L W F s Z X h h b m R y Z S 1 k a X J l b m U t L S 1 l d G F w Y S 0 z L T I w N T k 1 N T Q g K D U p L 1 R p c G 8 g Q W x 0 Z X J h Z G 8 u e 1 R p d G x l L D N 9 J n F 1 b 3 Q 7 L C Z x d W 9 0 O 1 N l Y 3 R p b 2 4 x L 2 N 4 Z X M t b 2 5 s a W 5 l L T I w M j E t L S 1 p a S 1 j b 3 B h L W F s Z X h h b m R y Z S 1 k a X J l b m U t L S 1 l d G F w Y S 0 z L T I w N T k 1 N T Q g K D U p L 1 R p c G 8 g Q W x 0 Z X J h Z G 8 u e 1 V z Z X J u Y W 1 l L D R 9 J n F 1 b 3 Q 7 L C Z x d W 9 0 O 1 N l Y 3 R p b 2 4 x L 2 N 4 Z X M t b 2 5 s a W 5 l L T I w M j E t L S 1 p a S 1 j b 3 B h L W F s Z X h h b m R y Z S 1 k a X J l b m U t L S 1 l d G F w Y S 0 z L T I w N T k 1 N T Q g K D U p L 1 R p c G 8 g Q W x 0 Z X J h Z G 8 u e 0 5 h b W U s N X 0 m c X V v d D s s J n F 1 b 3 Q 7 U 2 V j d G l v b j E v Y 3 h l c y 1 v b m x p b m U t M j A y M S 0 t L W l p L W N v c G E t Y W x l e G F u Z H J l L W R p c m V u Z S 0 t L W V 0 Y X B h L T M t M j A 1 O T U 1 N C A o N S k v V G l w b y B B b H R l c m F k b y 5 7 U m F 0 a W 5 n L D Z 9 J n F 1 b 3 Q 7 L C Z x d W 9 0 O 1 N l Y 3 R p b 2 4 x L 2 N 4 Z X M t b 2 5 s a W 5 l L T I w M j E t L S 1 p a S 1 j b 3 B h L W F s Z X h h b m R y Z S 1 k a X J l b m U t L S 1 l d G F w Y S 0 z L T I w N T k 1 N T Q g K D U p L 1 R p c G 8 g Q W x 0 Z X J h Z G 8 u e 1 J O R D E s N 3 0 m c X V v d D s s J n F 1 b 3 Q 7 U 2 V j d G l v b j E v Y 3 h l c y 1 v b m x p b m U t M j A y M S 0 t L W l p L W N v c G E t Y W x l e G F u Z H J l L W R p c m V u Z S 0 t L W V 0 Y X B h L T M t M j A 1 O T U 1 N C A o N S k v V G l w b y B B b H R l c m F k b y 5 7 U k 5 E M i w 4 f S Z x d W 9 0 O y w m c X V v d D t T Z W N 0 a W 9 u M S 9 j e G V z L W 9 u b G l u Z S 0 y M D I x L S 0 t a W k t Y 2 9 w Y S 1 h b G V 4 Y W 5 k c m U t Z G l y Z W 5 l L S 0 t Z X R h c G E t M y 0 y M D U 5 N T U 0 I C g 1 K S 9 U a X B v I E F s d G V y Y W R v L n t S T k Q z L D l 9 J n F 1 b 3 Q 7 L C Z x d W 9 0 O 1 N l Y 3 R p b 2 4 x L 2 N 4 Z X M t b 2 5 s a W 5 l L T I w M j E t L S 1 p a S 1 j b 3 B h L W F s Z X h h b m R y Z S 1 k a X J l b m U t L S 1 l d G F w Y S 0 z L T I w N T k 1 N T Q g K D U p L 1 R p c G 8 g Q W x 0 Z X J h Z G 8 u e 1 J O R D Q s M T B 9 J n F 1 b 3 Q 7 L C Z x d W 9 0 O 1 N l Y 3 R p b 2 4 x L 2 N 4 Z X M t b 2 5 s a W 5 l L T I w M j E t L S 1 p a S 1 j b 3 B h L W F s Z X h h b m R y Z S 1 k a X J l b m U t L S 1 l d G F w Y S 0 z L T I w N T k 1 N T Q g K D U p L 1 R p c G 8 g Q W x 0 Z X J h Z G 8 u e 1 J O R D U s M T F 9 J n F 1 b 3 Q 7 L C Z x d W 9 0 O 1 N l Y 3 R p b 2 4 x L 2 N 4 Z X M t b 2 5 s a W 5 l L T I w M j E t L S 1 p a S 1 j b 3 B h L W F s Z X h h b m R y Z S 1 k a X J l b m U t L S 1 l d G F w Y S 0 z L T I w N T k 1 N T Q g K D U p L 1 R p c G 8 g Q W x 0 Z X J h Z G 8 u e 1 J O R D Y s M T J 9 J n F 1 b 3 Q 7 L C Z x d W 9 0 O 1 N l Y 3 R p b 2 4 x L 2 N 4 Z X M t b 2 5 s a W 5 l L T I w M j E t L S 1 p a S 1 j b 3 B h L W F s Z X h h b m R y Z S 1 k a X J l b m U t L S 1 l d G F w Y S 0 z L T I w N T k 1 N T Q g K D U p L 1 R p c G 8 g Q W x 0 Z X J h Z G 8 u e 1 J O R D c s M T N 9 J n F 1 b 3 Q 7 L C Z x d W 9 0 O 1 N l Y 3 R p b 2 4 x L 2 N 4 Z X M t b 2 5 s a W 5 l L T I w M j E t L S 1 p a S 1 j b 3 B h L W F s Z X h h b m R y Z S 1 k a X J l b m U t L S 1 l d G F w Y S 0 z L T I w N T k 1 N T Q g K D U p L 1 R p c G 8 g Q W x 0 Z X J h Z G 8 u e 1 N j b 3 J l L D E 0 f S Z x d W 9 0 O y w m c X V v d D t T Z W N 0 a W 9 u M S 9 j e G V z L W 9 u b G l u Z S 0 y M D I x L S 0 t a W k t Y 2 9 w Y S 1 h b G V 4 Y W 5 k c m U t Z G l y Z W 5 l L S 0 t Z X R h c G E t M y 0 y M D U 5 N T U 0 I C g 1 K S 9 U a X B v I E F s d G V y Y W R v L n t T Q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z L T I w N T k 1 N T Q g K D U p L 1 R p c G 8 g Q W x 0 Z X J h Z G 8 u e 0 5 1 b W J l c i w w f S Z x d W 9 0 O y w m c X V v d D t T Z W N 0 a W 9 u M S 9 j e G V z L W 9 u b G l u Z S 0 y M D I x L S 0 t a W k t Y 2 9 w Y S 1 h b G V 4 Y W 5 k c m U t Z G l y Z W 5 l L S 0 t Z X R h c G E t M y 0 y M D U 5 N T U 0 I C g 1 K S 9 U a X B v I E F s d G V y Y W R v L n t S a y w x f S Z x d W 9 0 O y w m c X V v d D t T Z W N 0 a W 9 u M S 9 j e G V z L W 9 u b G l u Z S 0 y M D I x L S 0 t a W k t Y 2 9 w Y S 1 h b G V 4 Y W 5 k c m U t Z G l y Z W 5 l L S 0 t Z X R h c G E t M y 0 y M D U 5 N T U 0 I C g 1 K S 9 U a X B v I E F s d G V y Y W R v L n t G Z W Q s M n 0 m c X V v d D s s J n F 1 b 3 Q 7 U 2 V j d G l v b j E v Y 3 h l c y 1 v b m x p b m U t M j A y M S 0 t L W l p L W N v c G E t Y W x l e G F u Z H J l L W R p c m V u Z S 0 t L W V 0 Y X B h L T M t M j A 1 O T U 1 N C A o N S k v V G l w b y B B b H R l c m F k b y 5 7 V G l 0 b G U s M 3 0 m c X V v d D s s J n F 1 b 3 Q 7 U 2 V j d G l v b j E v Y 3 h l c y 1 v b m x p b m U t M j A y M S 0 t L W l p L W N v c G E t Y W x l e G F u Z H J l L W R p c m V u Z S 0 t L W V 0 Y X B h L T M t M j A 1 O T U 1 N C A o N S k v V G l w b y B B b H R l c m F k b y 5 7 V X N l c m 5 h b W U s N H 0 m c X V v d D s s J n F 1 b 3 Q 7 U 2 V j d G l v b j E v Y 3 h l c y 1 v b m x p b m U t M j A y M S 0 t L W l p L W N v c G E t Y W x l e G F u Z H J l L W R p c m V u Z S 0 t L W V 0 Y X B h L T M t M j A 1 O T U 1 N C A o N S k v V G l w b y B B b H R l c m F k b y 5 7 T m F t Z S w 1 f S Z x d W 9 0 O y w m c X V v d D t T Z W N 0 a W 9 u M S 9 j e G V z L W 9 u b G l u Z S 0 y M D I x L S 0 t a W k t Y 2 9 w Y S 1 h b G V 4 Y W 5 k c m U t Z G l y Z W 5 l L S 0 t Z X R h c G E t M y 0 y M D U 5 N T U 0 I C g 1 K S 9 U a X B v I E F s d G V y Y W R v L n t S Y X R p b m c s N n 0 m c X V v d D s s J n F 1 b 3 Q 7 U 2 V j d G l v b j E v Y 3 h l c y 1 v b m x p b m U t M j A y M S 0 t L W l p L W N v c G E t Y W x l e G F u Z H J l L W R p c m V u Z S 0 t L W V 0 Y X B h L T M t M j A 1 O T U 1 N C A o N S k v V G l w b y B B b H R l c m F k b y 5 7 U k 5 E M S w 3 f S Z x d W 9 0 O y w m c X V v d D t T Z W N 0 a W 9 u M S 9 j e G V z L W 9 u b G l u Z S 0 y M D I x L S 0 t a W k t Y 2 9 w Y S 1 h b G V 4 Y W 5 k c m U t Z G l y Z W 5 l L S 0 t Z X R h c G E t M y 0 y M D U 5 N T U 0 I C g 1 K S 9 U a X B v I E F s d G V y Y W R v L n t S T k Q y L D h 9 J n F 1 b 3 Q 7 L C Z x d W 9 0 O 1 N l Y 3 R p b 2 4 x L 2 N 4 Z X M t b 2 5 s a W 5 l L T I w M j E t L S 1 p a S 1 j b 3 B h L W F s Z X h h b m R y Z S 1 k a X J l b m U t L S 1 l d G F w Y S 0 z L T I w N T k 1 N T Q g K D U p L 1 R p c G 8 g Q W x 0 Z X J h Z G 8 u e 1 J O R D M s O X 0 m c X V v d D s s J n F 1 b 3 Q 7 U 2 V j d G l v b j E v Y 3 h l c y 1 v b m x p b m U t M j A y M S 0 t L W l p L W N v c G E t Y W x l e G F u Z H J l L W R p c m V u Z S 0 t L W V 0 Y X B h L T M t M j A 1 O T U 1 N C A o N S k v V G l w b y B B b H R l c m F k b y 5 7 U k 5 E N C w x M H 0 m c X V v d D s s J n F 1 b 3 Q 7 U 2 V j d G l v b j E v Y 3 h l c y 1 v b m x p b m U t M j A y M S 0 t L W l p L W N v c G E t Y W x l e G F u Z H J l L W R p c m V u Z S 0 t L W V 0 Y X B h L T M t M j A 1 O T U 1 N C A o N S k v V G l w b y B B b H R l c m F k b y 5 7 U k 5 E N S w x M X 0 m c X V v d D s s J n F 1 b 3 Q 7 U 2 V j d G l v b j E v Y 3 h l c y 1 v b m x p b m U t M j A y M S 0 t L W l p L W N v c G E t Y W x l e G F u Z H J l L W R p c m V u Z S 0 t L W V 0 Y X B h L T M t M j A 1 O T U 1 N C A o N S k v V G l w b y B B b H R l c m F k b y 5 7 U k 5 E N i w x M n 0 m c X V v d D s s J n F 1 b 3 Q 7 U 2 V j d G l v b j E v Y 3 h l c y 1 v b m x p b m U t M j A y M S 0 t L W l p L W N v c G E t Y W x l e G F u Z H J l L W R p c m V u Z S 0 t L W V 0 Y X B h L T M t M j A 1 O T U 1 N C A o N S k v V G l w b y B B b H R l c m F k b y 5 7 U k 5 E N y w x M 3 0 m c X V v d D s s J n F 1 b 3 Q 7 U 2 V j d G l v b j E v Y 3 h l c y 1 v b m x p b m U t M j A y M S 0 t L W l p L W N v c G E t Y W x l e G F u Z H J l L W R p c m V u Z S 0 t L W V 0 Y X B h L T M t M j A 1 O T U 1 N C A o N S k v V G l w b y B B b H R l c m F k b y 5 7 U 2 N v c m U s M T R 9 J n F 1 b 3 Q 7 L C Z x d W 9 0 O 1 N l Y 3 R p b 2 4 x L 2 N 4 Z X M t b 2 5 s a W 5 l L T I w M j E t L S 1 p a S 1 j b 3 B h L W F s Z X h h b m R y Z S 1 k a X J l b m U t L S 1 l d G F w Y S 0 z L T I w N T k 1 N T Q g K D U p L 1 R p c G 8 g Q W x 0 Z X J h Z G 8 u e 1 N C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M t M j A 1 O T U 1 N C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N S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y 0 y M D U 5 N T U 0 J T I w K D U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z L T I w N T k 1 N T Q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E t M j A 1 O T Q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R X R h c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4 Z X N f b 2 5 s a W 5 l X z I w M j F f X 1 9 p a V 9 j b 3 B h X 2 F s Z X h h b m R y Z V 9 k a X J l b m V f X 1 9 l d G F w Y V 8 x X z I w N T k 0 O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F U M T U 6 M z I 6 M D Y u N j Y z M j Y 4 M 1 o i I C 8 + P E V u d H J 5 I F R 5 c G U 9 I k Z p b G x D b 2 x 1 b W 5 U e X B l c y I g V m F s d W U 9 I n N B d 0 1 H Q m d Z R 0 F 3 W U d C Z 1 l H Q m d Z R k J R P T 0 i I C 8 + P E V u d H J 5 I F R 5 c G U 9 I k Z p b G x D b 2 x 1 b W 5 O Y W 1 l c y I g V m F s d W U 9 I n N b J n F 1 b 3 Q 7 T n V t Y m V y J n F 1 b 3 Q 7 L C Z x d W 9 0 O 1 J r J n F 1 b 3 Q 7 L C Z x d W 9 0 O 0 Z l Z C Z x d W 9 0 O y w m c X V v d D t U a X R s Z S Z x d W 9 0 O y w m c X V v d D t V c 2 V y b m F t Z S Z x d W 9 0 O y w m c X V v d D t O Y W 1 l J n F 1 b 3 Q 7 L C Z x d W 9 0 O 1 J h d G l u Z y Z x d W 9 0 O y w m c X V v d D t S T k Q x J n F 1 b 3 Q 7 L C Z x d W 9 0 O 1 J O R D I m c X V v d D s s J n F 1 b 3 Q 7 U k 5 E M y Z x d W 9 0 O y w m c X V v d D t S T k Q 0 J n F 1 b 3 Q 7 L C Z x d W 9 0 O 1 J O R D U m c X V v d D s s J n F 1 b 3 Q 7 U k 5 E N i Z x d W 9 0 O y w m c X V v d D t S T k Q 3 J n F 1 b 3 Q 7 L C Z x d W 9 0 O 1 N j b 3 J l J n F 1 b 3 Q 7 L C Z x d W 9 0 O 1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4 Z X M t b 2 5 s a W 5 l L T I w M j E t L S 1 p a S 1 j b 3 B h L W F s Z X h h b m R y Z S 1 k a X J l b m U t L S 1 l d G F w Y S 0 x L T I w N T k 0 O T Q g K D M p L 1 R p c G 8 g Q W x 0 Z X J h Z G 8 u e 0 5 1 b W J l c i w w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a y w x f S Z x d W 9 0 O y w m c X V v d D t T Z W N 0 a W 9 u M S 9 j e G V z L W 9 u b G l u Z S 0 y M D I x L S 0 t a W k t Y 2 9 w Y S 1 h b G V 4 Y W 5 k c m U t Z G l y Z W 5 l L S 0 t Z X R h c G E t M S 0 y M D U 5 N D k 0 I C g z K S 9 U a X B v I E F s d G V y Y W R v L n t G Z W Q s M n 0 m c X V v d D s s J n F 1 b 3 Q 7 U 2 V j d G l v b j E v Y 3 h l c y 1 v b m x p b m U t M j A y M S 0 t L W l p L W N v c G E t Y W x l e G F u Z H J l L W R p c m V u Z S 0 t L W V 0 Y X B h L T E t M j A 1 O T Q 5 N C A o M y k v V G l w b y B B b H R l c m F k b y 5 7 V G l 0 b G U s M 3 0 m c X V v d D s s J n F 1 b 3 Q 7 U 2 V j d G l v b j E v Y 3 h l c y 1 v b m x p b m U t M j A y M S 0 t L W l p L W N v c G E t Y W x l e G F u Z H J l L W R p c m V u Z S 0 t L W V 0 Y X B h L T E t M j A 1 O T Q 5 N C A o M y k v V G l w b y B B b H R l c m F k b y 5 7 V X N l c m 5 h b W U s N H 0 m c X V v d D s s J n F 1 b 3 Q 7 U 2 V j d G l v b j E v Y 3 h l c y 1 v b m x p b m U t M j A y M S 0 t L W l p L W N v c G E t Y W x l e G F u Z H J l L W R p c m V u Z S 0 t L W V 0 Y X B h L T E t M j A 1 O T Q 5 N C A o M y k v V G l w b y B B b H R l c m F k b y 5 7 T m F t Z S w 1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Y X R p b m c s N n 0 m c X V v d D s s J n F 1 b 3 Q 7 U 2 V j d G l v b j E v Y 3 h l c y 1 v b m x p b m U t M j A y M S 0 t L W l p L W N v c G E t Y W x l e G F u Z H J l L W R p c m V u Z S 0 t L W V 0 Y X B h L T E t M j A 1 O T Q 5 N C A o M y k v V G l w b y B B b H R l c m F k b y 5 7 U k 5 E M S w 3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T k Q y L D h 9 J n F 1 b 3 Q 7 L C Z x d W 9 0 O 1 N l Y 3 R p b 2 4 x L 2 N 4 Z X M t b 2 5 s a W 5 l L T I w M j E t L S 1 p a S 1 j b 3 B h L W F s Z X h h b m R y Z S 1 k a X J l b m U t L S 1 l d G F w Y S 0 x L T I w N T k 0 O T Q g K D M p L 1 R p c G 8 g Q W x 0 Z X J h Z G 8 u e 1 J O R D M s O X 0 m c X V v d D s s J n F 1 b 3 Q 7 U 2 V j d G l v b j E v Y 3 h l c y 1 v b m x p b m U t M j A y M S 0 t L W l p L W N v c G E t Y W x l e G F u Z H J l L W R p c m V u Z S 0 t L W V 0 Y X B h L T E t M j A 1 O T Q 5 N C A o M y k v V G l w b y B B b H R l c m F k b y 5 7 U k 5 E N C w x M H 0 m c X V v d D s s J n F 1 b 3 Q 7 U 2 V j d G l v b j E v Y 3 h l c y 1 v b m x p b m U t M j A y M S 0 t L W l p L W N v c G E t Y W x l e G F u Z H J l L W R p c m V u Z S 0 t L W V 0 Y X B h L T E t M j A 1 O T Q 5 N C A o M y k v V G l w b y B B b H R l c m F k b y 5 7 U k 5 E N S w x M X 0 m c X V v d D s s J n F 1 b 3 Q 7 U 2 V j d G l v b j E v Y 3 h l c y 1 v b m x p b m U t M j A y M S 0 t L W l p L W N v c G E t Y W x l e G F u Z H J l L W R p c m V u Z S 0 t L W V 0 Y X B h L T E t M j A 1 O T Q 5 N C A o M y k v V G l w b y B B b H R l c m F k b y 5 7 U k 5 E N i w x M n 0 m c X V v d D s s J n F 1 b 3 Q 7 U 2 V j d G l v b j E v Y 3 h l c y 1 v b m x p b m U t M j A y M S 0 t L W l p L W N v c G E t Y W x l e G F u Z H J l L W R p c m V u Z S 0 t L W V 0 Y X B h L T E t M j A 1 O T Q 5 N C A o M y k v V G l w b y B B b H R l c m F k b y 5 7 U k 5 E N y w x M 3 0 m c X V v d D s s J n F 1 b 3 Q 7 U 2 V j d G l v b j E v Y 3 h l c y 1 v b m x p b m U t M j A y M S 0 t L W l p L W N v c G E t Y W x l e G F u Z H J l L W R p c m V u Z S 0 t L W V 0 Y X B h L T E t M j A 1 O T Q 5 N C A o M y k v V G l w b y B B b H R l c m F k b y 5 7 U 2 N v c m U s M T R 9 J n F 1 b 3 Q 7 L C Z x d W 9 0 O 1 N l Y 3 R p b 2 4 x L 2 N 4 Z X M t b 2 5 s a W 5 l L T I w M j E t L S 1 p a S 1 j b 3 B h L W F s Z X h h b m R y Z S 1 k a X J l b m U t L S 1 l d G F w Y S 0 x L T I w N T k 0 O T Q g K D M p L 1 R p c G 8 g Q W x 0 Z X J h Z G 8 u e 1 N C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h l c y 1 v b m x p b m U t M j A y M S 0 t L W l p L W N v c G E t Y W x l e G F u Z H J l L W R p c m V u Z S 0 t L W V 0 Y X B h L T E t M j A 1 O T Q 5 N C A o M y k v V G l w b y B B b H R l c m F k b y 5 7 T n V t Y m V y L D B 9 J n F 1 b 3 Q 7 L C Z x d W 9 0 O 1 N l Y 3 R p b 2 4 x L 2 N 4 Z X M t b 2 5 s a W 5 l L T I w M j E t L S 1 p a S 1 j b 3 B h L W F s Z X h h b m R y Z S 1 k a X J l b m U t L S 1 l d G F w Y S 0 x L T I w N T k 0 O T Q g K D M p L 1 R p c G 8 g Q W x 0 Z X J h Z G 8 u e 1 J r L D F 9 J n F 1 b 3 Q 7 L C Z x d W 9 0 O 1 N l Y 3 R p b 2 4 x L 2 N 4 Z X M t b 2 5 s a W 5 l L T I w M j E t L S 1 p a S 1 j b 3 B h L W F s Z X h h b m R y Z S 1 k a X J l b m U t L S 1 l d G F w Y S 0 x L T I w N T k 0 O T Q g K D M p L 1 R p c G 8 g Q W x 0 Z X J h Z G 8 u e 0 Z l Z C w y f S Z x d W 9 0 O y w m c X V v d D t T Z W N 0 a W 9 u M S 9 j e G V z L W 9 u b G l u Z S 0 y M D I x L S 0 t a W k t Y 2 9 w Y S 1 h b G V 4 Y W 5 k c m U t Z G l y Z W 5 l L S 0 t Z X R h c G E t M S 0 y M D U 5 N D k 0 I C g z K S 9 U a X B v I E F s d G V y Y W R v L n t U a X R s Z S w z f S Z x d W 9 0 O y w m c X V v d D t T Z W N 0 a W 9 u M S 9 j e G V z L W 9 u b G l u Z S 0 y M D I x L S 0 t a W k t Y 2 9 w Y S 1 h b G V 4 Y W 5 k c m U t Z G l y Z W 5 l L S 0 t Z X R h c G E t M S 0 y M D U 5 N D k 0 I C g z K S 9 U a X B v I E F s d G V y Y W R v L n t V c 2 V y b m F t Z S w 0 f S Z x d W 9 0 O y w m c X V v d D t T Z W N 0 a W 9 u M S 9 j e G V z L W 9 u b G l u Z S 0 y M D I x L S 0 t a W k t Y 2 9 w Y S 1 h b G V 4 Y W 5 k c m U t Z G l y Z W 5 l L S 0 t Z X R h c G E t M S 0 y M D U 5 N D k 0 I C g z K S 9 U a X B v I E F s d G V y Y W R v L n t O Y W 1 l L D V 9 J n F 1 b 3 Q 7 L C Z x d W 9 0 O 1 N l Y 3 R p b 2 4 x L 2 N 4 Z X M t b 2 5 s a W 5 l L T I w M j E t L S 1 p a S 1 j b 3 B h L W F s Z X h h b m R y Z S 1 k a X J l b m U t L S 1 l d G F w Y S 0 x L T I w N T k 0 O T Q g K D M p L 1 R p c G 8 g Q W x 0 Z X J h Z G 8 u e 1 J h d G l u Z y w 2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T k Q x L D d 9 J n F 1 b 3 Q 7 L C Z x d W 9 0 O 1 N l Y 3 R p b 2 4 x L 2 N 4 Z X M t b 2 5 s a W 5 l L T I w M j E t L S 1 p a S 1 j b 3 B h L W F s Z X h h b m R y Z S 1 k a X J l b m U t L S 1 l d G F w Y S 0 x L T I w N T k 0 O T Q g K D M p L 1 R p c G 8 g Q W x 0 Z X J h Z G 8 u e 1 J O R D I s O H 0 m c X V v d D s s J n F 1 b 3 Q 7 U 2 V j d G l v b j E v Y 3 h l c y 1 v b m x p b m U t M j A y M S 0 t L W l p L W N v c G E t Y W x l e G F u Z H J l L W R p c m V u Z S 0 t L W V 0 Y X B h L T E t M j A 1 O T Q 5 N C A o M y k v V G l w b y B B b H R l c m F k b y 5 7 U k 5 E M y w 5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T k Q 0 L D E w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T k Q 1 L D E x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T k Q 2 L D E y f S Z x d W 9 0 O y w m c X V v d D t T Z W N 0 a W 9 u M S 9 j e G V z L W 9 u b G l u Z S 0 y M D I x L S 0 t a W k t Y 2 9 w Y S 1 h b G V 4 Y W 5 k c m U t Z G l y Z W 5 l L S 0 t Z X R h c G E t M S 0 y M D U 5 N D k 0 I C g z K S 9 U a X B v I E F s d G V y Y W R v L n t S T k Q 3 L D E z f S Z x d W 9 0 O y w m c X V v d D t T Z W N 0 a W 9 u M S 9 j e G V z L W 9 u b G l u Z S 0 y M D I x L S 0 t a W k t Y 2 9 w Y S 1 h b G V 4 Y W 5 k c m U t Z G l y Z W 5 l L S 0 t Z X R h c G E t M S 0 y M D U 5 N D k 0 I C g z K S 9 U a X B v I E F s d G V y Y W R v L n t T Y 2 9 y Z S w x N H 0 m c X V v d D s s J n F 1 b 3 Q 7 U 2 V j d G l v b j E v Y 3 h l c y 1 v b m x p b m U t M j A y M S 0 t L W l p L W N v c G E t Y W x l e G F u Z H J l L W R p c m V u Z S 0 t L W V 0 Y X B h L T E t M j A 1 O T Q 5 N C A o M y k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S 0 y M D U 5 N D k 0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E t M j A 1 O T Q 5 N C U y M C g z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x L T I w N T k 0 O T Q l M j A o M y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E t M j A 1 O T Q 5 N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E t M j A 1 O T Q 5 N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i 0 y M D U 5 N T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E x V D E 1 O j M y O j Q 2 L j k 3 M j A 0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y L T I w N T k 1 N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i 0 y M D U 5 N T U x J T I w K D I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I t M j A 1 O T U 1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R X R h c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4 Z X N f b 2 5 s a W 5 l X z I w M j F f X 1 9 p a V 9 j b 3 B h X 2 F s Z X h h b m R y Z V 9 k a X J l b m V f X 1 9 l d G F w Y V 8 y X z I w N T k 1 N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F U M T U 6 M z Q 6 M D c u M D I w O D A x M V o i I C 8 + P E V u d H J 5 I F R 5 c G U 9 I k Z p b G x D b 2 x 1 b W 5 U e X B l c y I g V m F s d W U 9 I n N B d 0 1 H Q m d Z R 0 F 3 W U d C Z 1 l H Q m d Z R k J R P T 0 i I C 8 + P E V u d H J 5 I F R 5 c G U 9 I k Z p b G x D b 2 x 1 b W 5 O Y W 1 l c y I g V m F s d W U 9 I n N b J n F 1 b 3 Q 7 T n V t Y m V y J n F 1 b 3 Q 7 L C Z x d W 9 0 O 1 J r J n F 1 b 3 Q 7 L C Z x d W 9 0 O 0 Z l Z C Z x d W 9 0 O y w m c X V v d D t U a X R s Z S Z x d W 9 0 O y w m c X V v d D t V c 2 V y b m F t Z S Z x d W 9 0 O y w m c X V v d D t O Y W 1 l J n F 1 b 3 Q 7 L C Z x d W 9 0 O 1 J h d G l u Z y Z x d W 9 0 O y w m c X V v d D t S T k Q x J n F 1 b 3 Q 7 L C Z x d W 9 0 O 1 J O R D I m c X V v d D s s J n F 1 b 3 Q 7 U k 5 E M y Z x d W 9 0 O y w m c X V v d D t S T k Q 0 J n F 1 b 3 Q 7 L C Z x d W 9 0 O 1 J O R D U m c X V v d D s s J n F 1 b 3 Q 7 U k 5 E N i Z x d W 9 0 O y w m c X V v d D t S T k Q 3 J n F 1 b 3 Q 7 L C Z x d W 9 0 O 1 N j b 3 J l J n F 1 b 3 Q 7 L C Z x d W 9 0 O 1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4 Z X M t b 2 5 s a W 5 l L T I w M j E t L S 1 p a S 1 j b 3 B h L W F s Z X h h b m R y Z S 1 k a X J l b m U t L S 1 l d G F w Y S 0 y L T I w N T k 1 N T E g K D M p L 1 R p c G 8 g Q W x 0 Z X J h Z G 8 u e 0 5 1 b W J l c i w w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a y w x f S Z x d W 9 0 O y w m c X V v d D t T Z W N 0 a W 9 u M S 9 j e G V z L W 9 u b G l u Z S 0 y M D I x L S 0 t a W k t Y 2 9 w Y S 1 h b G V 4 Y W 5 k c m U t Z G l y Z W 5 l L S 0 t Z X R h c G E t M i 0 y M D U 5 N T U x I C g z K S 9 U a X B v I E F s d G V y Y W R v L n t G Z W Q s M n 0 m c X V v d D s s J n F 1 b 3 Q 7 U 2 V j d G l v b j E v Y 3 h l c y 1 v b m x p b m U t M j A y M S 0 t L W l p L W N v c G E t Y W x l e G F u Z H J l L W R p c m V u Z S 0 t L W V 0 Y X B h L T I t M j A 1 O T U 1 M S A o M y k v V G l w b y B B b H R l c m F k b y 5 7 V G l 0 b G U s M 3 0 m c X V v d D s s J n F 1 b 3 Q 7 U 2 V j d G l v b j E v Y 3 h l c y 1 v b m x p b m U t M j A y M S 0 t L W l p L W N v c G E t Y W x l e G F u Z H J l L W R p c m V u Z S 0 t L W V 0 Y X B h L T I t M j A 1 O T U 1 M S A o M y k v V G l w b y B B b H R l c m F k b y 5 7 V X N l c m 5 h b W U s N H 0 m c X V v d D s s J n F 1 b 3 Q 7 U 2 V j d G l v b j E v Y 3 h l c y 1 v b m x p b m U t M j A y M S 0 t L W l p L W N v c G E t Y W x l e G F u Z H J l L W R p c m V u Z S 0 t L W V 0 Y X B h L T I t M j A 1 O T U 1 M S A o M y k v V G l w b y B B b H R l c m F k b y 5 7 T m F t Z S w 1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Y X R p b m c s N n 0 m c X V v d D s s J n F 1 b 3 Q 7 U 2 V j d G l v b j E v Y 3 h l c y 1 v b m x p b m U t M j A y M S 0 t L W l p L W N v c G E t Y W x l e G F u Z H J l L W R p c m V u Z S 0 t L W V 0 Y X B h L T I t M j A 1 O T U 1 M S A o M y k v V G l w b y B B b H R l c m F k b y 5 7 U k 5 E M S w 3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T k Q y L D h 9 J n F 1 b 3 Q 7 L C Z x d W 9 0 O 1 N l Y 3 R p b 2 4 x L 2 N 4 Z X M t b 2 5 s a W 5 l L T I w M j E t L S 1 p a S 1 j b 3 B h L W F s Z X h h b m R y Z S 1 k a X J l b m U t L S 1 l d G F w Y S 0 y L T I w N T k 1 N T E g K D M p L 1 R p c G 8 g Q W x 0 Z X J h Z G 8 u e 1 J O R D M s O X 0 m c X V v d D s s J n F 1 b 3 Q 7 U 2 V j d G l v b j E v Y 3 h l c y 1 v b m x p b m U t M j A y M S 0 t L W l p L W N v c G E t Y W x l e G F u Z H J l L W R p c m V u Z S 0 t L W V 0 Y X B h L T I t M j A 1 O T U 1 M S A o M y k v V G l w b y B B b H R l c m F k b y 5 7 U k 5 E N C w x M H 0 m c X V v d D s s J n F 1 b 3 Q 7 U 2 V j d G l v b j E v Y 3 h l c y 1 v b m x p b m U t M j A y M S 0 t L W l p L W N v c G E t Y W x l e G F u Z H J l L W R p c m V u Z S 0 t L W V 0 Y X B h L T I t M j A 1 O T U 1 M S A o M y k v V G l w b y B B b H R l c m F k b y 5 7 U k 5 E N S w x M X 0 m c X V v d D s s J n F 1 b 3 Q 7 U 2 V j d G l v b j E v Y 3 h l c y 1 v b m x p b m U t M j A y M S 0 t L W l p L W N v c G E t Y W x l e G F u Z H J l L W R p c m V u Z S 0 t L W V 0 Y X B h L T I t M j A 1 O T U 1 M S A o M y k v V G l w b y B B b H R l c m F k b y 5 7 U k 5 E N i w x M n 0 m c X V v d D s s J n F 1 b 3 Q 7 U 2 V j d G l v b j E v Y 3 h l c y 1 v b m x p b m U t M j A y M S 0 t L W l p L W N v c G E t Y W x l e G F u Z H J l L W R p c m V u Z S 0 t L W V 0 Y X B h L T I t M j A 1 O T U 1 M S A o M y k v V G l w b y B B b H R l c m F k b y 5 7 U k 5 E N y w x M 3 0 m c X V v d D s s J n F 1 b 3 Q 7 U 2 V j d G l v b j E v Y 3 h l c y 1 v b m x p b m U t M j A y M S 0 t L W l p L W N v c G E t Y W x l e G F u Z H J l L W R p c m V u Z S 0 t L W V 0 Y X B h L T I t M j A 1 O T U 1 M S A o M y k v V G l w b y B B b H R l c m F k b y 5 7 U 2 N v c m U s M T R 9 J n F 1 b 3 Q 7 L C Z x d W 9 0 O 1 N l Y 3 R p b 2 4 x L 2 N 4 Z X M t b 2 5 s a W 5 l L T I w M j E t L S 1 p a S 1 j b 3 B h L W F s Z X h h b m R y Z S 1 k a X J l b m U t L S 1 l d G F w Y S 0 y L T I w N T k 1 N T E g K D M p L 1 R p c G 8 g Q W x 0 Z X J h Z G 8 u e 1 N C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h l c y 1 v b m x p b m U t M j A y M S 0 t L W l p L W N v c G E t Y W x l e G F u Z H J l L W R p c m V u Z S 0 t L W V 0 Y X B h L T I t M j A 1 O T U 1 M S A o M y k v V G l w b y B B b H R l c m F k b y 5 7 T n V t Y m V y L D B 9 J n F 1 b 3 Q 7 L C Z x d W 9 0 O 1 N l Y 3 R p b 2 4 x L 2 N 4 Z X M t b 2 5 s a W 5 l L T I w M j E t L S 1 p a S 1 j b 3 B h L W F s Z X h h b m R y Z S 1 k a X J l b m U t L S 1 l d G F w Y S 0 y L T I w N T k 1 N T E g K D M p L 1 R p c G 8 g Q W x 0 Z X J h Z G 8 u e 1 J r L D F 9 J n F 1 b 3 Q 7 L C Z x d W 9 0 O 1 N l Y 3 R p b 2 4 x L 2 N 4 Z X M t b 2 5 s a W 5 l L T I w M j E t L S 1 p a S 1 j b 3 B h L W F s Z X h h b m R y Z S 1 k a X J l b m U t L S 1 l d G F w Y S 0 y L T I w N T k 1 N T E g K D M p L 1 R p c G 8 g Q W x 0 Z X J h Z G 8 u e 0 Z l Z C w y f S Z x d W 9 0 O y w m c X V v d D t T Z W N 0 a W 9 u M S 9 j e G V z L W 9 u b G l u Z S 0 y M D I x L S 0 t a W k t Y 2 9 w Y S 1 h b G V 4 Y W 5 k c m U t Z G l y Z W 5 l L S 0 t Z X R h c G E t M i 0 y M D U 5 N T U x I C g z K S 9 U a X B v I E F s d G V y Y W R v L n t U a X R s Z S w z f S Z x d W 9 0 O y w m c X V v d D t T Z W N 0 a W 9 u M S 9 j e G V z L W 9 u b G l u Z S 0 y M D I x L S 0 t a W k t Y 2 9 w Y S 1 h b G V 4 Y W 5 k c m U t Z G l y Z W 5 l L S 0 t Z X R h c G E t M i 0 y M D U 5 N T U x I C g z K S 9 U a X B v I E F s d G V y Y W R v L n t V c 2 V y b m F t Z S w 0 f S Z x d W 9 0 O y w m c X V v d D t T Z W N 0 a W 9 u M S 9 j e G V z L W 9 u b G l u Z S 0 y M D I x L S 0 t a W k t Y 2 9 w Y S 1 h b G V 4 Y W 5 k c m U t Z G l y Z W 5 l L S 0 t Z X R h c G E t M i 0 y M D U 5 N T U x I C g z K S 9 U a X B v I E F s d G V y Y W R v L n t O Y W 1 l L D V 9 J n F 1 b 3 Q 7 L C Z x d W 9 0 O 1 N l Y 3 R p b 2 4 x L 2 N 4 Z X M t b 2 5 s a W 5 l L T I w M j E t L S 1 p a S 1 j b 3 B h L W F s Z X h h b m R y Z S 1 k a X J l b m U t L S 1 l d G F w Y S 0 y L T I w N T k 1 N T E g K D M p L 1 R p c G 8 g Q W x 0 Z X J h Z G 8 u e 1 J h d G l u Z y w 2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T k Q x L D d 9 J n F 1 b 3 Q 7 L C Z x d W 9 0 O 1 N l Y 3 R p b 2 4 x L 2 N 4 Z X M t b 2 5 s a W 5 l L T I w M j E t L S 1 p a S 1 j b 3 B h L W F s Z X h h b m R y Z S 1 k a X J l b m U t L S 1 l d G F w Y S 0 y L T I w N T k 1 N T E g K D M p L 1 R p c G 8 g Q W x 0 Z X J h Z G 8 u e 1 J O R D I s O H 0 m c X V v d D s s J n F 1 b 3 Q 7 U 2 V j d G l v b j E v Y 3 h l c y 1 v b m x p b m U t M j A y M S 0 t L W l p L W N v c G E t Y W x l e G F u Z H J l L W R p c m V u Z S 0 t L W V 0 Y X B h L T I t M j A 1 O T U 1 M S A o M y k v V G l w b y B B b H R l c m F k b y 5 7 U k 5 E M y w 5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T k Q 0 L D E w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T k Q 1 L D E x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T k Q 2 L D E y f S Z x d W 9 0 O y w m c X V v d D t T Z W N 0 a W 9 u M S 9 j e G V z L W 9 u b G l u Z S 0 y M D I x L S 0 t a W k t Y 2 9 w Y S 1 h b G V 4 Y W 5 k c m U t Z G l y Z W 5 l L S 0 t Z X R h c G E t M i 0 y M D U 5 N T U x I C g z K S 9 U a X B v I E F s d G V y Y W R v L n t S T k Q 3 L D E z f S Z x d W 9 0 O y w m c X V v d D t T Z W N 0 a W 9 u M S 9 j e G V z L W 9 u b G l u Z S 0 y M D I x L S 0 t a W k t Y 2 9 w Y S 1 h b G V 4 Y W 5 k c m U t Z G l y Z W 5 l L S 0 t Z X R h c G E t M i 0 y M D U 5 N T U x I C g z K S 9 U a X B v I E F s d G V y Y W R v L n t T Y 2 9 y Z S w x N H 0 m c X V v d D s s J n F 1 b 3 Q 7 U 2 V j d G l v b j E v Y 3 h l c y 1 v b m x p b m U t M j A y M S 0 t L W l p L W N v c G E t Y W x l e G F u Z H J l L W R p c m V u Z S 0 t L W V 0 Y X B h L T I t M j A 1 O T U 1 M S A o M y k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M i 0 y M D U 5 N T U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I t M j A 1 O T U 1 M S U y M C g z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y L T I w N T k 1 N T E l M j A o M y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I t M j A 1 O T U 1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I t M j A 1 O T U 1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C 0 y M T A 3 M j I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F d G F w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h l c 1 9 v b m x p b m V f M j A y M V 9 f X 2 l p X 2 N v c G F f Y W x l e G F u Z H J l X 2 R p c m V u Z V 9 f X 2 V 0 Y X B h X z R f M j E w N z I y N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N T o z N T o x N C 4 5 M j Y 0 N T k x W i I g L z 4 8 R W 5 0 c n k g V H l w Z T 0 i R m l s b E N v b H V t b l R 5 c G V z I i B W Y W x 1 Z T 0 i c 0 F 3 T U d C Z 1 l H Q X d Z R 0 J n W U d C Z 1 l G Q l E 9 P S I g L z 4 8 R W 5 0 c n k g V H l w Z T 0 i R m l s b E N v b H V t b k 5 h b W V z I i B W Y W x 1 Z T 0 i c 1 s m c X V v d D t O d W 1 i Z X I m c X V v d D s s J n F 1 b 3 Q 7 U m s m c X V v d D s s J n F 1 b 3 Q 7 R m V k J n F 1 b 3 Q 7 L C Z x d W 9 0 O 1 R p d G x l J n F 1 b 3 Q 7 L C Z x d W 9 0 O 1 V z Z X J u Y W 1 l J n F 1 b 3 Q 7 L C Z x d W 9 0 O 0 5 h b W U m c X V v d D s s J n F 1 b 3 Q 7 U m F 0 a W 5 n J n F 1 b 3 Q 7 L C Z x d W 9 0 O 1 J O R D E m c X V v d D s s J n F 1 b 3 Q 7 U k 5 E M i Z x d W 9 0 O y w m c X V v d D t S T k Q z J n F 1 b 3 Q 7 L C Z x d W 9 0 O 1 J O R D Q m c X V v d D s s J n F 1 b 3 Q 7 U k 5 E N S Z x d W 9 0 O y w m c X V v d D t S T k Q 2 J n F 1 b 3 Q 7 L C Z x d W 9 0 O 1 J O R D c m c X V v d D s s J n F 1 b 3 Q 7 U 2 N v c m U m c X V v d D s s J n F 1 b 3 Q 7 U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Q t M j E w N z I y N y A o M i k v V G l w b y B B b H R l c m F k b y 5 7 T n V t Y m V y L D B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r L D F 9 J n F 1 b 3 Q 7 L C Z x d W 9 0 O 1 N l Y 3 R p b 2 4 x L 2 N 4 Z X M t b 2 5 s a W 5 l L T I w M j E t L S 1 p a S 1 j b 3 B h L W F s Z X h h b m R y Z S 1 k a X J l b m U t L S 1 l d G F w Y S 0 0 L T I x M D c y M j c g K D I p L 1 R p c G 8 g Q W x 0 Z X J h Z G 8 u e 0 Z l Z C w y f S Z x d W 9 0 O y w m c X V v d D t T Z W N 0 a W 9 u M S 9 j e G V z L W 9 u b G l u Z S 0 y M D I x L S 0 t a W k t Y 2 9 w Y S 1 h b G V 4 Y W 5 k c m U t Z G l y Z W 5 l L S 0 t Z X R h c G E t N C 0 y M T A 3 M j I 3 I C g y K S 9 U a X B v I E F s d G V y Y W R v L n t U a X R s Z S w z f S Z x d W 9 0 O y w m c X V v d D t T Z W N 0 a W 9 u M S 9 j e G V z L W 9 u b G l u Z S 0 y M D I x L S 0 t a W k t Y 2 9 w Y S 1 h b G V 4 Y W 5 k c m U t Z G l y Z W 5 l L S 0 t Z X R h c G E t N C 0 y M T A 3 M j I 3 I C g y K S 9 U a X B v I E F s d G V y Y W R v L n t V c 2 V y b m F t Z S w 0 f S Z x d W 9 0 O y w m c X V v d D t T Z W N 0 a W 9 u M S 9 j e G V z L W 9 u b G l u Z S 0 y M D I x L S 0 t a W k t Y 2 9 w Y S 1 h b G V 4 Y W 5 k c m U t Z G l y Z W 5 l L S 0 t Z X R h c G E t N C 0 y M T A 3 M j I 3 I C g y K S 9 U a X B v I E F s d G V y Y W R v L n t O Y W 1 l L D V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h d G l u Z y w 2 f S Z x d W 9 0 O y w m c X V v d D t T Z W N 0 a W 9 u M S 9 j e G V z L W 9 u b G l u Z S 0 y M D I x L S 0 t a W k t Y 2 9 w Y S 1 h b G V 4 Y W 5 k c m U t Z G l y Z W 5 l L S 0 t Z X R h c G E t N C 0 y M T A 3 M j I 3 I C g y K S 9 U a X B v I E F s d G V y Y W R v L n t S T k Q x L D d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O R D I s O H 0 m c X V v d D s s J n F 1 b 3 Q 7 U 2 V j d G l v b j E v Y 3 h l c y 1 v b m x p b m U t M j A y M S 0 t L W l p L W N v c G E t Y W x l e G F u Z H J l L W R p c m V u Z S 0 t L W V 0 Y X B h L T Q t M j E w N z I y N y A o M i k v V G l w b y B B b H R l c m F k b y 5 7 U k 5 E M y w 5 f S Z x d W 9 0 O y w m c X V v d D t T Z W N 0 a W 9 u M S 9 j e G V z L W 9 u b G l u Z S 0 y M D I x L S 0 t a W k t Y 2 9 w Y S 1 h b G V 4 Y W 5 k c m U t Z G l y Z W 5 l L S 0 t Z X R h c G E t N C 0 y M T A 3 M j I 3 I C g y K S 9 U a X B v I E F s d G V y Y W R v L n t S T k Q 0 L D E w f S Z x d W 9 0 O y w m c X V v d D t T Z W N 0 a W 9 u M S 9 j e G V z L W 9 u b G l u Z S 0 y M D I x L S 0 t a W k t Y 2 9 w Y S 1 h b G V 4 Y W 5 k c m U t Z G l y Z W 5 l L S 0 t Z X R h c G E t N C 0 y M T A 3 M j I 3 I C g y K S 9 U a X B v I E F s d G V y Y W R v L n t S T k Q 1 L D E x f S Z x d W 9 0 O y w m c X V v d D t T Z W N 0 a W 9 u M S 9 j e G V z L W 9 u b G l u Z S 0 y M D I x L S 0 t a W k t Y 2 9 w Y S 1 h b G V 4 Y W 5 k c m U t Z G l y Z W 5 l L S 0 t Z X R h c G E t N C 0 y M T A 3 M j I 3 I C g y K S 9 U a X B v I E F s d G V y Y W R v L n t S T k Q 2 L D E y f S Z x d W 9 0 O y w m c X V v d D t T Z W N 0 a W 9 u M S 9 j e G V z L W 9 u b G l u Z S 0 y M D I x L S 0 t a W k t Y 2 9 w Y S 1 h b G V 4 Y W 5 k c m U t Z G l y Z W 5 l L S 0 t Z X R h c G E t N C 0 y M T A 3 M j I 3 I C g y K S 9 U a X B v I E F s d G V y Y W R v L n t S T k Q 3 L D E z f S Z x d W 9 0 O y w m c X V v d D t T Z W N 0 a W 9 u M S 9 j e G V z L W 9 u b G l u Z S 0 y M D I x L S 0 t a W k t Y 2 9 w Y S 1 h b G V 4 Y W 5 k c m U t Z G l y Z W 5 l L S 0 t Z X R h c G E t N C 0 y M T A 3 M j I 3 I C g y K S 9 U a X B v I E F s d G V y Y W R v L n t T Y 2 9 y Z S w x N H 0 m c X V v d D s s J n F 1 b 3 Q 7 U 2 V j d G l v b j E v Y 3 h l c y 1 v b m x p b m U t M j A y M S 0 t L W l p L W N v c G E t Y W x l e G F u Z H J l L W R p c m V u Z S 0 t L W V 0 Y X B h L T Q t M j E w N z I y N y A o M i k v V G l w b y B B b H R l c m F k b y 5 7 U 0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e G V z L W 9 u b G l u Z S 0 y M D I x L S 0 t a W k t Y 2 9 w Y S 1 h b G V 4 Y W 5 k c m U t Z G l y Z W 5 l L S 0 t Z X R h c G E t N C 0 y M T A 3 M j I 3 I C g y K S 9 U a X B v I E F s d G V y Y W R v L n t O d W 1 i Z X I s M H 0 m c X V v d D s s J n F 1 b 3 Q 7 U 2 V j d G l v b j E v Y 3 h l c y 1 v b m x p b m U t M j A y M S 0 t L W l p L W N v c G E t Y W x l e G F u Z H J l L W R p c m V u Z S 0 t L W V 0 Y X B h L T Q t M j E w N z I y N y A o M i k v V G l w b y B B b H R l c m F k b y 5 7 U m s s M X 0 m c X V v d D s s J n F 1 b 3 Q 7 U 2 V j d G l v b j E v Y 3 h l c y 1 v b m x p b m U t M j A y M S 0 t L W l p L W N v c G E t Y W x l e G F u Z H J l L W R p c m V u Z S 0 t L W V 0 Y X B h L T Q t M j E w N z I y N y A o M i k v V G l w b y B B b H R l c m F k b y 5 7 R m V k L D J 9 J n F 1 b 3 Q 7 L C Z x d W 9 0 O 1 N l Y 3 R p b 2 4 x L 2 N 4 Z X M t b 2 5 s a W 5 l L T I w M j E t L S 1 p a S 1 j b 3 B h L W F s Z X h h b m R y Z S 1 k a X J l b m U t L S 1 l d G F w Y S 0 0 L T I x M D c y M j c g K D I p L 1 R p c G 8 g Q W x 0 Z X J h Z G 8 u e 1 R p d G x l L D N 9 J n F 1 b 3 Q 7 L C Z x d W 9 0 O 1 N l Y 3 R p b 2 4 x L 2 N 4 Z X M t b 2 5 s a W 5 l L T I w M j E t L S 1 p a S 1 j b 3 B h L W F s Z X h h b m R y Z S 1 k a X J l b m U t L S 1 l d G F w Y S 0 0 L T I x M D c y M j c g K D I p L 1 R p c G 8 g Q W x 0 Z X J h Z G 8 u e 1 V z Z X J u Y W 1 l L D R 9 J n F 1 b 3 Q 7 L C Z x d W 9 0 O 1 N l Y 3 R p b 2 4 x L 2 N 4 Z X M t b 2 5 s a W 5 l L T I w M j E t L S 1 p a S 1 j b 3 B h L W F s Z X h h b m R y Z S 1 k a X J l b m U t L S 1 l d G F w Y S 0 0 L T I x M D c y M j c g K D I p L 1 R p c G 8 g Q W x 0 Z X J h Z G 8 u e 0 5 h b W U s N X 0 m c X V v d D s s J n F 1 b 3 Q 7 U 2 V j d G l v b j E v Y 3 h l c y 1 v b m x p b m U t M j A y M S 0 t L W l p L W N v c G E t Y W x l e G F u Z H J l L W R p c m V u Z S 0 t L W V 0 Y X B h L T Q t M j E w N z I y N y A o M i k v V G l w b y B B b H R l c m F k b y 5 7 U m F 0 a W 5 n L D Z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O R D E s N 3 0 m c X V v d D s s J n F 1 b 3 Q 7 U 2 V j d G l v b j E v Y 3 h l c y 1 v b m x p b m U t M j A y M S 0 t L W l p L W N v c G E t Y W x l e G F u Z H J l L W R p c m V u Z S 0 t L W V 0 Y X B h L T Q t M j E w N z I y N y A o M i k v V G l w b y B B b H R l c m F k b y 5 7 U k 5 E M i w 4 f S Z x d W 9 0 O y w m c X V v d D t T Z W N 0 a W 9 u M S 9 j e G V z L W 9 u b G l u Z S 0 y M D I x L S 0 t a W k t Y 2 9 w Y S 1 h b G V 4 Y W 5 k c m U t Z G l y Z W 5 l L S 0 t Z X R h c G E t N C 0 y M T A 3 M j I 3 I C g y K S 9 U a X B v I E F s d G V y Y W R v L n t S T k Q z L D l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O R D Q s M T B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O R D U s M T F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O R D Y s M T J 9 J n F 1 b 3 Q 7 L C Z x d W 9 0 O 1 N l Y 3 R p b 2 4 x L 2 N 4 Z X M t b 2 5 s a W 5 l L T I w M j E t L S 1 p a S 1 j b 3 B h L W F s Z X h h b m R y Z S 1 k a X J l b m U t L S 1 l d G F w Y S 0 0 L T I x M D c y M j c g K D I p L 1 R p c G 8 g Q W x 0 Z X J h Z G 8 u e 1 J O R D c s M T N 9 J n F 1 b 3 Q 7 L C Z x d W 9 0 O 1 N l Y 3 R p b 2 4 x L 2 N 4 Z X M t b 2 5 s a W 5 l L T I w M j E t L S 1 p a S 1 j b 3 B h L W F s Z X h h b m R y Z S 1 k a X J l b m U t L S 1 l d G F w Y S 0 0 L T I x M D c y M j c g K D I p L 1 R p c G 8 g Q W x 0 Z X J h Z G 8 u e 1 N j b 3 J l L D E 0 f S Z x d W 9 0 O y w m c X V v d D t T Z W N 0 a W 9 u M S 9 j e G V z L W 9 u b G l u Z S 0 y M D I x L S 0 t a W k t Y 2 9 w Y S 1 h b G V 4 Y W 5 k c m U t Z G l y Z W 5 l L S 0 t Z X R h c G E t N C 0 y M T A 3 M j I 3 I C g y K S 9 U a X B v I E F s d G V y Y W R v L n t T Q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0 L T I x M D c y M j c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C 0 y M T A 3 M j I 3 J T I w K D I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Q t M j E w N z I y N y U y M C g y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C 0 y M T A 3 M j I 3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C 0 y M T A 3 M j I 3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1 L T I x M D c 5 M z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S Z W N v d m V y e V R h c m d l d F N o Z W V 0 I i B W Y W x 1 Z T 0 i c 0 V 0 Y X B h N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j e G V z X 2 9 u b G l u Z V 8 y M D I x X 1 9 f a W l f Y 2 9 w Y V 9 h b G V 4 Y W 5 k c m V f Z G l y Z W 5 l X 1 9 f Z X R h c G F f N V 8 y M T A 3 O T M 2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x V D E 1 O j M 1 O j U y L j Q 1 N j I z M D l a I i A v P j x F b n R y e S B U e X B l P S J G a W x s Q 2 9 s d W 1 u V H l w Z X M i I F Z h b H V l P S J z Q X d N R 0 J n W U d B d 1 l H Q m d Z R 0 J n W U Z C U T 0 9 I i A v P j x F b n R y e S B U e X B l P S J G a W x s Q 2 9 s d W 1 u T m F t Z X M i I F Z h b H V l P S J z W y Z x d W 9 0 O 0 5 1 b W J l c i Z x d W 9 0 O y w m c X V v d D t S a y Z x d W 9 0 O y w m c X V v d D t G Z W Q m c X V v d D s s J n F 1 b 3 Q 7 V G l 0 b G U m c X V v d D s s J n F 1 b 3 Q 7 V X N l c m 5 h b W U m c X V v d D s s J n F 1 b 3 Q 7 T m F t Z S Z x d W 9 0 O y w m c X V v d D t S Y X R p b m c m c X V v d D s s J n F 1 b 3 Q 7 U k 5 E M S Z x d W 9 0 O y w m c X V v d D t S T k Q y J n F 1 b 3 Q 7 L C Z x d W 9 0 O 1 J O R D M m c X V v d D s s J n F 1 b 3 Q 7 U k 5 E N C Z x d W 9 0 O y w m c X V v d D t S T k Q 1 J n F 1 b 3 Q 7 L C Z x d W 9 0 O 1 J O R D Y m c X V v d D s s J n F 1 b 3 Q 7 U k 5 E N y Z x d W 9 0 O y w m c X V v d D t T Y 2 9 y Z S Z x d W 9 0 O y w m c X V v d D t T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G V z L W 9 u b G l u Z S 0 y M D I x L S 0 t a W k t Y 2 9 w Y S 1 h b G V 4 Y W 5 k c m U t Z G l y Z W 5 l L S 0 t Z X R h c G E t N S 0 y M T A 3 O T M 2 I C g y K S 9 U a X B v I E F s d G V y Y W R v L n t O d W 1 i Z X I s M H 0 m c X V v d D s s J n F 1 b 3 Q 7 U 2 V j d G l v b j E v Y 3 h l c y 1 v b m x p b m U t M j A y M S 0 t L W l p L W N v c G E t Y W x l e G F u Z H J l L W R p c m V u Z S 0 t L W V 0 Y X B h L T U t M j E w N z k z N i A o M i k v V G l w b y B B b H R l c m F k b y 5 7 U m s s M X 0 m c X V v d D s s J n F 1 b 3 Q 7 U 2 V j d G l v b j E v Y 3 h l c y 1 v b m x p b m U t M j A y M S 0 t L W l p L W N v c G E t Y W x l e G F u Z H J l L W R p c m V u Z S 0 t L W V 0 Y X B h L T U t M j E w N z k z N i A o M i k v V G l w b y B B b H R l c m F k b y 5 7 R m V k L D J 9 J n F 1 b 3 Q 7 L C Z x d W 9 0 O 1 N l Y 3 R p b 2 4 x L 2 N 4 Z X M t b 2 5 s a W 5 l L T I w M j E t L S 1 p a S 1 j b 3 B h L W F s Z X h h b m R y Z S 1 k a X J l b m U t L S 1 l d G F w Y S 0 1 L T I x M D c 5 M z Y g K D I p L 1 R p c G 8 g Q W x 0 Z X J h Z G 8 u e 1 R p d G x l L D N 9 J n F 1 b 3 Q 7 L C Z x d W 9 0 O 1 N l Y 3 R p b 2 4 x L 2 N 4 Z X M t b 2 5 s a W 5 l L T I w M j E t L S 1 p a S 1 j b 3 B h L W F s Z X h h b m R y Z S 1 k a X J l b m U t L S 1 l d G F w Y S 0 1 L T I x M D c 5 M z Y g K D I p L 1 R p c G 8 g Q W x 0 Z X J h Z G 8 u e 1 V z Z X J u Y W 1 l L D R 9 J n F 1 b 3 Q 7 L C Z x d W 9 0 O 1 N l Y 3 R p b 2 4 x L 2 N 4 Z X M t b 2 5 s a W 5 l L T I w M j E t L S 1 p a S 1 j b 3 B h L W F s Z X h h b m R y Z S 1 k a X J l b m U t L S 1 l d G F w Y S 0 1 L T I x M D c 5 M z Y g K D I p L 1 R p c G 8 g Q W x 0 Z X J h Z G 8 u e 0 5 h b W U s N X 0 m c X V v d D s s J n F 1 b 3 Q 7 U 2 V j d G l v b j E v Y 3 h l c y 1 v b m x p b m U t M j A y M S 0 t L W l p L W N v c G E t Y W x l e G F u Z H J l L W R p c m V u Z S 0 t L W V 0 Y X B h L T U t M j E w N z k z N i A o M i k v V G l w b y B B b H R l c m F k b y 5 7 U m F 0 a W 5 n L D Z 9 J n F 1 b 3 Q 7 L C Z x d W 9 0 O 1 N l Y 3 R p b 2 4 x L 2 N 4 Z X M t b 2 5 s a W 5 l L T I w M j E t L S 1 p a S 1 j b 3 B h L W F s Z X h h b m R y Z S 1 k a X J l b m U t L S 1 l d G F w Y S 0 1 L T I x M D c 5 M z Y g K D I p L 1 R p c G 8 g Q W x 0 Z X J h Z G 8 u e 1 J O R D E s N 3 0 m c X V v d D s s J n F 1 b 3 Q 7 U 2 V j d G l v b j E v Y 3 h l c y 1 v b m x p b m U t M j A y M S 0 t L W l p L W N v c G E t Y W x l e G F u Z H J l L W R p c m V u Z S 0 t L W V 0 Y X B h L T U t M j E w N z k z N i A o M i k v V G l w b y B B b H R l c m F k b y 5 7 U k 5 E M i w 4 f S Z x d W 9 0 O y w m c X V v d D t T Z W N 0 a W 9 u M S 9 j e G V z L W 9 u b G l u Z S 0 y M D I x L S 0 t a W k t Y 2 9 w Y S 1 h b G V 4 Y W 5 k c m U t Z G l y Z W 5 l L S 0 t Z X R h c G E t N S 0 y M T A 3 O T M 2 I C g y K S 9 U a X B v I E F s d G V y Y W R v L n t S T k Q z L D l 9 J n F 1 b 3 Q 7 L C Z x d W 9 0 O 1 N l Y 3 R p b 2 4 x L 2 N 4 Z X M t b 2 5 s a W 5 l L T I w M j E t L S 1 p a S 1 j b 3 B h L W F s Z X h h b m R y Z S 1 k a X J l b m U t L S 1 l d G F w Y S 0 1 L T I x M D c 5 M z Y g K D I p L 1 R p c G 8 g Q W x 0 Z X J h Z G 8 u e 1 J O R D Q s M T B 9 J n F 1 b 3 Q 7 L C Z x d W 9 0 O 1 N l Y 3 R p b 2 4 x L 2 N 4 Z X M t b 2 5 s a W 5 l L T I w M j E t L S 1 p a S 1 j b 3 B h L W F s Z X h h b m R y Z S 1 k a X J l b m U t L S 1 l d G F w Y S 0 1 L T I x M D c 5 M z Y g K D I p L 1 R p c G 8 g Q W x 0 Z X J h Z G 8 u e 1 J O R D U s M T F 9 J n F 1 b 3 Q 7 L C Z x d W 9 0 O 1 N l Y 3 R p b 2 4 x L 2 N 4 Z X M t b 2 5 s a W 5 l L T I w M j E t L S 1 p a S 1 j b 3 B h L W F s Z X h h b m R y Z S 1 k a X J l b m U t L S 1 l d G F w Y S 0 1 L T I x M D c 5 M z Y g K D I p L 1 R p c G 8 g Q W x 0 Z X J h Z G 8 u e 1 J O R D Y s M T J 9 J n F 1 b 3 Q 7 L C Z x d W 9 0 O 1 N l Y 3 R p b 2 4 x L 2 N 4 Z X M t b 2 5 s a W 5 l L T I w M j E t L S 1 p a S 1 j b 3 B h L W F s Z X h h b m R y Z S 1 k a X J l b m U t L S 1 l d G F w Y S 0 1 L T I x M D c 5 M z Y g K D I p L 1 R p c G 8 g Q W x 0 Z X J h Z G 8 u e 1 J O R D c s M T N 9 J n F 1 b 3 Q 7 L C Z x d W 9 0 O 1 N l Y 3 R p b 2 4 x L 2 N 4 Z X M t b 2 5 s a W 5 l L T I w M j E t L S 1 p a S 1 j b 3 B h L W F s Z X h h b m R y Z S 1 k a X J l b m U t L S 1 l d G F w Y S 0 1 L T I x M D c 5 M z Y g K D I p L 1 R p c G 8 g Q W x 0 Z X J h Z G 8 u e 1 N j b 3 J l L D E 0 f S Z x d W 9 0 O y w m c X V v d D t T Z W N 0 a W 9 u M S 9 j e G V z L W 9 u b G l u Z S 0 y M D I x L S 0 t a W k t Y 2 9 w Y S 1 h b G V 4 Y W 5 k c m U t Z G l y Z W 5 l L S 0 t Z X R h c G E t N S 0 y M T A 3 O T M 2 I C g y K S 9 U a X B v I E F s d G V y Y W R v L n t T Q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4 Z X M t b 2 5 s a W 5 l L T I w M j E t L S 1 p a S 1 j b 3 B h L W F s Z X h h b m R y Z S 1 k a X J l b m U t L S 1 l d G F w Y S 0 1 L T I x M D c 5 M z Y g K D I p L 1 R p c G 8 g Q W x 0 Z X J h Z G 8 u e 0 5 1 b W J l c i w w f S Z x d W 9 0 O y w m c X V v d D t T Z W N 0 a W 9 u M S 9 j e G V z L W 9 u b G l u Z S 0 y M D I x L S 0 t a W k t Y 2 9 w Y S 1 h b G V 4 Y W 5 k c m U t Z G l y Z W 5 l L S 0 t Z X R h c G E t N S 0 y M T A 3 O T M 2 I C g y K S 9 U a X B v I E F s d G V y Y W R v L n t S a y w x f S Z x d W 9 0 O y w m c X V v d D t T Z W N 0 a W 9 u M S 9 j e G V z L W 9 u b G l u Z S 0 y M D I x L S 0 t a W k t Y 2 9 w Y S 1 h b G V 4 Y W 5 k c m U t Z G l y Z W 5 l L S 0 t Z X R h c G E t N S 0 y M T A 3 O T M 2 I C g y K S 9 U a X B v I E F s d G V y Y W R v L n t G Z W Q s M n 0 m c X V v d D s s J n F 1 b 3 Q 7 U 2 V j d G l v b j E v Y 3 h l c y 1 v b m x p b m U t M j A y M S 0 t L W l p L W N v c G E t Y W x l e G F u Z H J l L W R p c m V u Z S 0 t L W V 0 Y X B h L T U t M j E w N z k z N i A o M i k v V G l w b y B B b H R l c m F k b y 5 7 V G l 0 b G U s M 3 0 m c X V v d D s s J n F 1 b 3 Q 7 U 2 V j d G l v b j E v Y 3 h l c y 1 v b m x p b m U t M j A y M S 0 t L W l p L W N v c G E t Y W x l e G F u Z H J l L W R p c m V u Z S 0 t L W V 0 Y X B h L T U t M j E w N z k z N i A o M i k v V G l w b y B B b H R l c m F k b y 5 7 V X N l c m 5 h b W U s N H 0 m c X V v d D s s J n F 1 b 3 Q 7 U 2 V j d G l v b j E v Y 3 h l c y 1 v b m x p b m U t M j A y M S 0 t L W l p L W N v c G E t Y W x l e G F u Z H J l L W R p c m V u Z S 0 t L W V 0 Y X B h L T U t M j E w N z k z N i A o M i k v V G l w b y B B b H R l c m F k b y 5 7 T m F t Z S w 1 f S Z x d W 9 0 O y w m c X V v d D t T Z W N 0 a W 9 u M S 9 j e G V z L W 9 u b G l u Z S 0 y M D I x L S 0 t a W k t Y 2 9 w Y S 1 h b G V 4 Y W 5 k c m U t Z G l y Z W 5 l L S 0 t Z X R h c G E t N S 0 y M T A 3 O T M 2 I C g y K S 9 U a X B v I E F s d G V y Y W R v L n t S Y X R p b m c s N n 0 m c X V v d D s s J n F 1 b 3 Q 7 U 2 V j d G l v b j E v Y 3 h l c y 1 v b m x p b m U t M j A y M S 0 t L W l p L W N v c G E t Y W x l e G F u Z H J l L W R p c m V u Z S 0 t L W V 0 Y X B h L T U t M j E w N z k z N i A o M i k v V G l w b y B B b H R l c m F k b y 5 7 U k 5 E M S w 3 f S Z x d W 9 0 O y w m c X V v d D t T Z W N 0 a W 9 u M S 9 j e G V z L W 9 u b G l u Z S 0 y M D I x L S 0 t a W k t Y 2 9 w Y S 1 h b G V 4 Y W 5 k c m U t Z G l y Z W 5 l L S 0 t Z X R h c G E t N S 0 y M T A 3 O T M 2 I C g y K S 9 U a X B v I E F s d G V y Y W R v L n t S T k Q y L D h 9 J n F 1 b 3 Q 7 L C Z x d W 9 0 O 1 N l Y 3 R p b 2 4 x L 2 N 4 Z X M t b 2 5 s a W 5 l L T I w M j E t L S 1 p a S 1 j b 3 B h L W F s Z X h h b m R y Z S 1 k a X J l b m U t L S 1 l d G F w Y S 0 1 L T I x M D c 5 M z Y g K D I p L 1 R p c G 8 g Q W x 0 Z X J h Z G 8 u e 1 J O R D M s O X 0 m c X V v d D s s J n F 1 b 3 Q 7 U 2 V j d G l v b j E v Y 3 h l c y 1 v b m x p b m U t M j A y M S 0 t L W l p L W N v c G E t Y W x l e G F u Z H J l L W R p c m V u Z S 0 t L W V 0 Y X B h L T U t M j E w N z k z N i A o M i k v V G l w b y B B b H R l c m F k b y 5 7 U k 5 E N C w x M H 0 m c X V v d D s s J n F 1 b 3 Q 7 U 2 V j d G l v b j E v Y 3 h l c y 1 v b m x p b m U t M j A y M S 0 t L W l p L W N v c G E t Y W x l e G F u Z H J l L W R p c m V u Z S 0 t L W V 0 Y X B h L T U t M j E w N z k z N i A o M i k v V G l w b y B B b H R l c m F k b y 5 7 U k 5 E N S w x M X 0 m c X V v d D s s J n F 1 b 3 Q 7 U 2 V j d G l v b j E v Y 3 h l c y 1 v b m x p b m U t M j A y M S 0 t L W l p L W N v c G E t Y W x l e G F u Z H J l L W R p c m V u Z S 0 t L W V 0 Y X B h L T U t M j E w N z k z N i A o M i k v V G l w b y B B b H R l c m F k b y 5 7 U k 5 E N i w x M n 0 m c X V v d D s s J n F 1 b 3 Q 7 U 2 V j d G l v b j E v Y 3 h l c y 1 v b m x p b m U t M j A y M S 0 t L W l p L W N v c G E t Y W x l e G F u Z H J l L W R p c m V u Z S 0 t L W V 0 Y X B h L T U t M j E w N z k z N i A o M i k v V G l w b y B B b H R l c m F k b y 5 7 U k 5 E N y w x M 3 0 m c X V v d D s s J n F 1 b 3 Q 7 U 2 V j d G l v b j E v Y 3 h l c y 1 v b m x p b m U t M j A y M S 0 t L W l p L W N v c G E t Y W x l e G F u Z H J l L W R p c m V u Z S 0 t L W V 0 Y X B h L T U t M j E w N z k z N i A o M i k v V G l w b y B B b H R l c m F k b y 5 7 U 2 N v c m U s M T R 9 J n F 1 b 3 Q 7 L C Z x d W 9 0 O 1 N l Y 3 R p b 2 4 x L 2 N 4 Z X M t b 2 5 s a W 5 l L T I w M j E t L S 1 p a S 1 j b 3 B h L W F s Z X h h b m R y Z S 1 k a X J l b m U t L S 1 l d G F w Y S 0 1 L T I x M D c 5 M z Y g K D I p L 1 R p c G 8 g Q W x 0 Z X J h Z G 8 u e 1 N C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U t M j E w N z k z N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1 L T I x M D c 5 M z Y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S 0 y M T A 3 O T M 2 J T I w K D I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1 L T I x M D c 5 M z Y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1 L T I x M D c 5 M z Y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Y t M j E 0 M j g y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R X R h c G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4 Z X N f b 2 5 s a W 5 l X z I w M j F f X 1 9 p a V 9 j b 3 B h X 2 F s Z X h h b m R y Z V 9 k a X J l b m V f X 1 9 l d G F w Y V 8 2 X z I x N D I 4 M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F U M T U 6 M z Y 6 M z c u M D U w N T k x O V o i I C 8 + P E V u d H J 5 I F R 5 c G U 9 I k Z p b G x D b 2 x 1 b W 5 U e X B l c y I g V m F s d W U 9 I n N B d 0 1 H Q m d Z R 0 F 3 W U d C Z 1 l H Q m d Z R k J R P T 0 i I C 8 + P E V u d H J 5 I F R 5 c G U 9 I k Z p b G x D b 2 x 1 b W 5 O Y W 1 l c y I g V m F s d W U 9 I n N b J n F 1 b 3 Q 7 T n V t Y m V y J n F 1 b 3 Q 7 L C Z x d W 9 0 O 1 J r J n F 1 b 3 Q 7 L C Z x d W 9 0 O 0 Z l Z C Z x d W 9 0 O y w m c X V v d D t U a X R s Z S Z x d W 9 0 O y w m c X V v d D t V c 2 V y b m F t Z S Z x d W 9 0 O y w m c X V v d D t O Y W 1 l J n F 1 b 3 Q 7 L C Z x d W 9 0 O 1 J h d G l u Z y Z x d W 9 0 O y w m c X V v d D t S T k Q x J n F 1 b 3 Q 7 L C Z x d W 9 0 O 1 J O R D I m c X V v d D s s J n F 1 b 3 Q 7 U k 5 E M y Z x d W 9 0 O y w m c X V v d D t S T k Q 0 J n F 1 b 3 Q 7 L C Z x d W 9 0 O 1 J O R D U m c X V v d D s s J n F 1 b 3 Q 7 U k 5 E N i Z x d W 9 0 O y w m c X V v d D t S T k Q 3 J n F 1 b 3 Q 7 L C Z x d W 9 0 O 1 N j b 3 J l J n F 1 b 3 Q 7 L C Z x d W 9 0 O 1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4 Z X M t b 2 5 s a W 5 l L T I w M j E t L S 1 p a S 1 j b 3 B h L W F s Z X h h b m R y Z S 1 k a X J l b m U t L S 1 l d G F w Y S 0 2 L T I x N D I 4 M j I g K D I p L 1 R p c G 8 g Q W x 0 Z X J h Z G 8 u e 0 5 1 b W J l c i w w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a y w x f S Z x d W 9 0 O y w m c X V v d D t T Z W N 0 a W 9 u M S 9 j e G V z L W 9 u b G l u Z S 0 y M D I x L S 0 t a W k t Y 2 9 w Y S 1 h b G V 4 Y W 5 k c m U t Z G l y Z W 5 l L S 0 t Z X R h c G E t N i 0 y M T Q y O D I y I C g y K S 9 U a X B v I E F s d G V y Y W R v L n t G Z W Q s M n 0 m c X V v d D s s J n F 1 b 3 Q 7 U 2 V j d G l v b j E v Y 3 h l c y 1 v b m x p b m U t M j A y M S 0 t L W l p L W N v c G E t Y W x l e G F u Z H J l L W R p c m V u Z S 0 t L W V 0 Y X B h L T Y t M j E 0 M j g y M i A o M i k v V G l w b y B B b H R l c m F k b y 5 7 V G l 0 b G U s M 3 0 m c X V v d D s s J n F 1 b 3 Q 7 U 2 V j d G l v b j E v Y 3 h l c y 1 v b m x p b m U t M j A y M S 0 t L W l p L W N v c G E t Y W x l e G F u Z H J l L W R p c m V u Z S 0 t L W V 0 Y X B h L T Y t M j E 0 M j g y M i A o M i k v V G l w b y B B b H R l c m F k b y 5 7 V X N l c m 5 h b W U s N H 0 m c X V v d D s s J n F 1 b 3 Q 7 U 2 V j d G l v b j E v Y 3 h l c y 1 v b m x p b m U t M j A y M S 0 t L W l p L W N v c G E t Y W x l e G F u Z H J l L W R p c m V u Z S 0 t L W V 0 Y X B h L T Y t M j E 0 M j g y M i A o M i k v V G l w b y B B b H R l c m F k b y 5 7 T m F t Z S w 1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Y X R p b m c s N n 0 m c X V v d D s s J n F 1 b 3 Q 7 U 2 V j d G l v b j E v Y 3 h l c y 1 v b m x p b m U t M j A y M S 0 t L W l p L W N v c G E t Y W x l e G F u Z H J l L W R p c m V u Z S 0 t L W V 0 Y X B h L T Y t M j E 0 M j g y M i A o M i k v V G l w b y B B b H R l c m F k b y 5 7 U k 5 E M S w 3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T k Q y L D h 9 J n F 1 b 3 Q 7 L C Z x d W 9 0 O 1 N l Y 3 R p b 2 4 x L 2 N 4 Z X M t b 2 5 s a W 5 l L T I w M j E t L S 1 p a S 1 j b 3 B h L W F s Z X h h b m R y Z S 1 k a X J l b m U t L S 1 l d G F w Y S 0 2 L T I x N D I 4 M j I g K D I p L 1 R p c G 8 g Q W x 0 Z X J h Z G 8 u e 1 J O R D M s O X 0 m c X V v d D s s J n F 1 b 3 Q 7 U 2 V j d G l v b j E v Y 3 h l c y 1 v b m x p b m U t M j A y M S 0 t L W l p L W N v c G E t Y W x l e G F u Z H J l L W R p c m V u Z S 0 t L W V 0 Y X B h L T Y t M j E 0 M j g y M i A o M i k v V G l w b y B B b H R l c m F k b y 5 7 U k 5 E N C w x M H 0 m c X V v d D s s J n F 1 b 3 Q 7 U 2 V j d G l v b j E v Y 3 h l c y 1 v b m x p b m U t M j A y M S 0 t L W l p L W N v c G E t Y W x l e G F u Z H J l L W R p c m V u Z S 0 t L W V 0 Y X B h L T Y t M j E 0 M j g y M i A o M i k v V G l w b y B B b H R l c m F k b y 5 7 U k 5 E N S w x M X 0 m c X V v d D s s J n F 1 b 3 Q 7 U 2 V j d G l v b j E v Y 3 h l c y 1 v b m x p b m U t M j A y M S 0 t L W l p L W N v c G E t Y W x l e G F u Z H J l L W R p c m V u Z S 0 t L W V 0 Y X B h L T Y t M j E 0 M j g y M i A o M i k v V G l w b y B B b H R l c m F k b y 5 7 U k 5 E N i w x M n 0 m c X V v d D s s J n F 1 b 3 Q 7 U 2 V j d G l v b j E v Y 3 h l c y 1 v b m x p b m U t M j A y M S 0 t L W l p L W N v c G E t Y W x l e G F u Z H J l L W R p c m V u Z S 0 t L W V 0 Y X B h L T Y t M j E 0 M j g y M i A o M i k v V G l w b y B B b H R l c m F k b y 5 7 U k 5 E N y w x M 3 0 m c X V v d D s s J n F 1 b 3 Q 7 U 2 V j d G l v b j E v Y 3 h l c y 1 v b m x p b m U t M j A y M S 0 t L W l p L W N v c G E t Y W x l e G F u Z H J l L W R p c m V u Z S 0 t L W V 0 Y X B h L T Y t M j E 0 M j g y M i A o M i k v V G l w b y B B b H R l c m F k b y 5 7 U 2 N v c m U s M T R 9 J n F 1 b 3 Q 7 L C Z x d W 9 0 O 1 N l Y 3 R p b 2 4 x L 2 N 4 Z X M t b 2 5 s a W 5 l L T I w M j E t L S 1 p a S 1 j b 3 B h L W F s Z X h h b m R y Z S 1 k a X J l b m U t L S 1 l d G F w Y S 0 2 L T I x N D I 4 M j I g K D I p L 1 R p c G 8 g Q W x 0 Z X J h Z G 8 u e 1 N C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h l c y 1 v b m x p b m U t M j A y M S 0 t L W l p L W N v c G E t Y W x l e G F u Z H J l L W R p c m V u Z S 0 t L W V 0 Y X B h L T Y t M j E 0 M j g y M i A o M i k v V G l w b y B B b H R l c m F k b y 5 7 T n V t Y m V y L D B 9 J n F 1 b 3 Q 7 L C Z x d W 9 0 O 1 N l Y 3 R p b 2 4 x L 2 N 4 Z X M t b 2 5 s a W 5 l L T I w M j E t L S 1 p a S 1 j b 3 B h L W F s Z X h h b m R y Z S 1 k a X J l b m U t L S 1 l d G F w Y S 0 2 L T I x N D I 4 M j I g K D I p L 1 R p c G 8 g Q W x 0 Z X J h Z G 8 u e 1 J r L D F 9 J n F 1 b 3 Q 7 L C Z x d W 9 0 O 1 N l Y 3 R p b 2 4 x L 2 N 4 Z X M t b 2 5 s a W 5 l L T I w M j E t L S 1 p a S 1 j b 3 B h L W F s Z X h h b m R y Z S 1 k a X J l b m U t L S 1 l d G F w Y S 0 2 L T I x N D I 4 M j I g K D I p L 1 R p c G 8 g Q W x 0 Z X J h Z G 8 u e 0 Z l Z C w y f S Z x d W 9 0 O y w m c X V v d D t T Z W N 0 a W 9 u M S 9 j e G V z L W 9 u b G l u Z S 0 y M D I x L S 0 t a W k t Y 2 9 w Y S 1 h b G V 4 Y W 5 k c m U t Z G l y Z W 5 l L S 0 t Z X R h c G E t N i 0 y M T Q y O D I y I C g y K S 9 U a X B v I E F s d G V y Y W R v L n t U a X R s Z S w z f S Z x d W 9 0 O y w m c X V v d D t T Z W N 0 a W 9 u M S 9 j e G V z L W 9 u b G l u Z S 0 y M D I x L S 0 t a W k t Y 2 9 w Y S 1 h b G V 4 Y W 5 k c m U t Z G l y Z W 5 l L S 0 t Z X R h c G E t N i 0 y M T Q y O D I y I C g y K S 9 U a X B v I E F s d G V y Y W R v L n t V c 2 V y b m F t Z S w 0 f S Z x d W 9 0 O y w m c X V v d D t T Z W N 0 a W 9 u M S 9 j e G V z L W 9 u b G l u Z S 0 y M D I x L S 0 t a W k t Y 2 9 w Y S 1 h b G V 4 Y W 5 k c m U t Z G l y Z W 5 l L S 0 t Z X R h c G E t N i 0 y M T Q y O D I y I C g y K S 9 U a X B v I E F s d G V y Y W R v L n t O Y W 1 l L D V 9 J n F 1 b 3 Q 7 L C Z x d W 9 0 O 1 N l Y 3 R p b 2 4 x L 2 N 4 Z X M t b 2 5 s a W 5 l L T I w M j E t L S 1 p a S 1 j b 3 B h L W F s Z X h h b m R y Z S 1 k a X J l b m U t L S 1 l d G F w Y S 0 2 L T I x N D I 4 M j I g K D I p L 1 R p c G 8 g Q W x 0 Z X J h Z G 8 u e 1 J h d G l u Z y w 2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T k Q x L D d 9 J n F 1 b 3 Q 7 L C Z x d W 9 0 O 1 N l Y 3 R p b 2 4 x L 2 N 4 Z X M t b 2 5 s a W 5 l L T I w M j E t L S 1 p a S 1 j b 3 B h L W F s Z X h h b m R y Z S 1 k a X J l b m U t L S 1 l d G F w Y S 0 2 L T I x N D I 4 M j I g K D I p L 1 R p c G 8 g Q W x 0 Z X J h Z G 8 u e 1 J O R D I s O H 0 m c X V v d D s s J n F 1 b 3 Q 7 U 2 V j d G l v b j E v Y 3 h l c y 1 v b m x p b m U t M j A y M S 0 t L W l p L W N v c G E t Y W x l e G F u Z H J l L W R p c m V u Z S 0 t L W V 0 Y X B h L T Y t M j E 0 M j g y M i A o M i k v V G l w b y B B b H R l c m F k b y 5 7 U k 5 E M y w 5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T k Q 0 L D E w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T k Q 1 L D E x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T k Q 2 L D E y f S Z x d W 9 0 O y w m c X V v d D t T Z W N 0 a W 9 u M S 9 j e G V z L W 9 u b G l u Z S 0 y M D I x L S 0 t a W k t Y 2 9 w Y S 1 h b G V 4 Y W 5 k c m U t Z G l y Z W 5 l L S 0 t Z X R h c G E t N i 0 y M T Q y O D I y I C g y K S 9 U a X B v I E F s d G V y Y W R v L n t S T k Q 3 L D E z f S Z x d W 9 0 O y w m c X V v d D t T Z W N 0 a W 9 u M S 9 j e G V z L W 9 u b G l u Z S 0 y M D I x L S 0 t a W k t Y 2 9 w Y S 1 h b G V 4 Y W 5 k c m U t Z G l y Z W 5 l L S 0 t Z X R h c G E t N i 0 y M T Q y O D I y I C g y K S 9 U a X B v I E F s d G V y Y W R v L n t T Y 2 9 y Z S w x N H 0 m c X V v d D s s J n F 1 b 3 Q 7 U 2 V j d G l v b j E v Y 3 h l c y 1 v b m x p b m U t M j A y M S 0 t L W l p L W N v c G E t Y W x l e G F u Z H J l L W R p c m V u Z S 0 t L W V 0 Y X B h L T Y t M j E 0 M j g y M i A o M i k v V G l w b y B B b H R l c m F k b y 5 7 U 0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i 0 y M T Q y O D I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Y t M j E 0 M j g y M i U y M C g y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2 L T I x N D I 4 M j I l M j A o M i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Y t M j E 0 M j g y M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Y t M j E 0 M j g y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y 0 y M T Q y O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U m V j b 3 Z l c n l U Y X J n Z X R T a G V l d C I g V m F s d W U 9 I n N F d G F w Y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h l c 1 9 v b m x p b m V f M j A y M V 9 f X 2 l p X 2 N v c G F f Y W x l e G F u Z H J l X 2 R p c m V u Z V 9 f X 2 V 0 Y X B h X z d f M j E 0 M j g y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x N T o z N z o 0 M i 4 5 N D M x M z k 3 W i I g L z 4 8 R W 5 0 c n k g V H l w Z T 0 i R m l s b E N v b H V t b l R 5 c G V z I i B W Y W x 1 Z T 0 i c 0 F 3 T U d C Z 1 l H Q X d Z R 0 J n W U d C Z 1 l G Q l E 9 P S I g L z 4 8 R W 5 0 c n k g V H l w Z T 0 i R m l s b E N v b H V t b k 5 h b W V z I i B W Y W x 1 Z T 0 i c 1 s m c X V v d D t O d W 1 i Z X I m c X V v d D s s J n F 1 b 3 Q 7 U m s m c X V v d D s s J n F 1 b 3 Q 7 R m V k J n F 1 b 3 Q 7 L C Z x d W 9 0 O 1 R p d G x l J n F 1 b 3 Q 7 L C Z x d W 9 0 O 1 V z Z X J u Y W 1 l J n F 1 b 3 Q 7 L C Z x d W 9 0 O 0 5 h b W U m c X V v d D s s J n F 1 b 3 Q 7 U m F 0 a W 5 n J n F 1 b 3 Q 7 L C Z x d W 9 0 O 1 J O R D E m c X V v d D s s J n F 1 b 3 Q 7 U k 5 E M i Z x d W 9 0 O y w m c X V v d D t S T k Q z J n F 1 b 3 Q 7 L C Z x d W 9 0 O 1 J O R D Q m c X V v d D s s J n F 1 b 3 Q 7 U k 5 E N S Z x d W 9 0 O y w m c X V v d D t S T k Q 2 J n F 1 b 3 Q 7 L C Z x d W 9 0 O 1 J O R D c m c X V v d D s s J n F 1 b 3 Q 7 U 2 N v c m U m c X V v d D s s J n F 1 b 3 Q 7 U 0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h l c y 1 v b m x p b m U t M j A y M S 0 t L W l p L W N v c G E t Y W x l e G F u Z H J l L W R p c m V u Z S 0 t L W V 0 Y X B h L T c t M j E 0 M j g y M y A o M i k v V G l w b y B B b H R l c m F k b y 5 7 T n V t Y m V y L D B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r L D F 9 J n F 1 b 3 Q 7 L C Z x d W 9 0 O 1 N l Y 3 R p b 2 4 x L 2 N 4 Z X M t b 2 5 s a W 5 l L T I w M j E t L S 1 p a S 1 j b 3 B h L W F s Z X h h b m R y Z S 1 k a X J l b m U t L S 1 l d G F w Y S 0 3 L T I x N D I 4 M j M g K D I p L 1 R p c G 8 g Q W x 0 Z X J h Z G 8 u e 0 Z l Z C w y f S Z x d W 9 0 O y w m c X V v d D t T Z W N 0 a W 9 u M S 9 j e G V z L W 9 u b G l u Z S 0 y M D I x L S 0 t a W k t Y 2 9 w Y S 1 h b G V 4 Y W 5 k c m U t Z G l y Z W 5 l L S 0 t Z X R h c G E t N y 0 y M T Q y O D I z I C g y K S 9 U a X B v I E F s d G V y Y W R v L n t U a X R s Z S w z f S Z x d W 9 0 O y w m c X V v d D t T Z W N 0 a W 9 u M S 9 j e G V z L W 9 u b G l u Z S 0 y M D I x L S 0 t a W k t Y 2 9 w Y S 1 h b G V 4 Y W 5 k c m U t Z G l y Z W 5 l L S 0 t Z X R h c G E t N y 0 y M T Q y O D I z I C g y K S 9 U a X B v I E F s d G V y Y W R v L n t V c 2 V y b m F t Z S w 0 f S Z x d W 9 0 O y w m c X V v d D t T Z W N 0 a W 9 u M S 9 j e G V z L W 9 u b G l u Z S 0 y M D I x L S 0 t a W k t Y 2 9 w Y S 1 h b G V 4 Y W 5 k c m U t Z G l y Z W 5 l L S 0 t Z X R h c G E t N y 0 y M T Q y O D I z I C g y K S 9 U a X B v I E F s d G V y Y W R v L n t O Y W 1 l L D V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h d G l u Z y w 2 f S Z x d W 9 0 O y w m c X V v d D t T Z W N 0 a W 9 u M S 9 j e G V z L W 9 u b G l u Z S 0 y M D I x L S 0 t a W k t Y 2 9 w Y S 1 h b G V 4 Y W 5 k c m U t Z G l y Z W 5 l L S 0 t Z X R h c G E t N y 0 y M T Q y O D I z I C g y K S 9 U a X B v I E F s d G V y Y W R v L n t S T k Q x L D d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O R D I s O H 0 m c X V v d D s s J n F 1 b 3 Q 7 U 2 V j d G l v b j E v Y 3 h l c y 1 v b m x p b m U t M j A y M S 0 t L W l p L W N v c G E t Y W x l e G F u Z H J l L W R p c m V u Z S 0 t L W V 0 Y X B h L T c t M j E 0 M j g y M y A o M i k v V G l w b y B B b H R l c m F k b y 5 7 U k 5 E M y w 5 f S Z x d W 9 0 O y w m c X V v d D t T Z W N 0 a W 9 u M S 9 j e G V z L W 9 u b G l u Z S 0 y M D I x L S 0 t a W k t Y 2 9 w Y S 1 h b G V 4 Y W 5 k c m U t Z G l y Z W 5 l L S 0 t Z X R h c G E t N y 0 y M T Q y O D I z I C g y K S 9 U a X B v I E F s d G V y Y W R v L n t S T k Q 0 L D E w f S Z x d W 9 0 O y w m c X V v d D t T Z W N 0 a W 9 u M S 9 j e G V z L W 9 u b G l u Z S 0 y M D I x L S 0 t a W k t Y 2 9 w Y S 1 h b G V 4 Y W 5 k c m U t Z G l y Z W 5 l L S 0 t Z X R h c G E t N y 0 y M T Q y O D I z I C g y K S 9 U a X B v I E F s d G V y Y W R v L n t S T k Q 1 L D E x f S Z x d W 9 0 O y w m c X V v d D t T Z W N 0 a W 9 u M S 9 j e G V z L W 9 u b G l u Z S 0 y M D I x L S 0 t a W k t Y 2 9 w Y S 1 h b G V 4 Y W 5 k c m U t Z G l y Z W 5 l L S 0 t Z X R h c G E t N y 0 y M T Q y O D I z I C g y K S 9 U a X B v I E F s d G V y Y W R v L n t S T k Q 2 L D E y f S Z x d W 9 0 O y w m c X V v d D t T Z W N 0 a W 9 u M S 9 j e G V z L W 9 u b G l u Z S 0 y M D I x L S 0 t a W k t Y 2 9 w Y S 1 h b G V 4 Y W 5 k c m U t Z G l y Z W 5 l L S 0 t Z X R h c G E t N y 0 y M T Q y O D I z I C g y K S 9 U a X B v I E F s d G V y Y W R v L n t S T k Q 3 L D E z f S Z x d W 9 0 O y w m c X V v d D t T Z W N 0 a W 9 u M S 9 j e G V z L W 9 u b G l u Z S 0 y M D I x L S 0 t a W k t Y 2 9 w Y S 1 h b G V 4 Y W 5 k c m U t Z G l y Z W 5 l L S 0 t Z X R h c G E t N y 0 y M T Q y O D I z I C g y K S 9 U a X B v I E F s d G V y Y W R v L n t T Y 2 9 y Z S w x N H 0 m c X V v d D s s J n F 1 b 3 Q 7 U 2 V j d G l v b j E v Y 3 h l c y 1 v b m x p b m U t M j A y M S 0 t L W l p L W N v c G E t Y W x l e G F u Z H J l L W R p c m V u Z S 0 t L W V 0 Y X B h L T c t M j E 0 M j g y M y A o M i k v V G l w b y B B b H R l c m F k b y 5 7 U 0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e G V z L W 9 u b G l u Z S 0 y M D I x L S 0 t a W k t Y 2 9 w Y S 1 h b G V 4 Y W 5 k c m U t Z G l y Z W 5 l L S 0 t Z X R h c G E t N y 0 y M T Q y O D I z I C g y K S 9 U a X B v I E F s d G V y Y W R v L n t O d W 1 i Z X I s M H 0 m c X V v d D s s J n F 1 b 3 Q 7 U 2 V j d G l v b j E v Y 3 h l c y 1 v b m x p b m U t M j A y M S 0 t L W l p L W N v c G E t Y W x l e G F u Z H J l L W R p c m V u Z S 0 t L W V 0 Y X B h L T c t M j E 0 M j g y M y A o M i k v V G l w b y B B b H R l c m F k b y 5 7 U m s s M X 0 m c X V v d D s s J n F 1 b 3 Q 7 U 2 V j d G l v b j E v Y 3 h l c y 1 v b m x p b m U t M j A y M S 0 t L W l p L W N v c G E t Y W x l e G F u Z H J l L W R p c m V u Z S 0 t L W V 0 Y X B h L T c t M j E 0 M j g y M y A o M i k v V G l w b y B B b H R l c m F k b y 5 7 R m V k L D J 9 J n F 1 b 3 Q 7 L C Z x d W 9 0 O 1 N l Y 3 R p b 2 4 x L 2 N 4 Z X M t b 2 5 s a W 5 l L T I w M j E t L S 1 p a S 1 j b 3 B h L W F s Z X h h b m R y Z S 1 k a X J l b m U t L S 1 l d G F w Y S 0 3 L T I x N D I 4 M j M g K D I p L 1 R p c G 8 g Q W x 0 Z X J h Z G 8 u e 1 R p d G x l L D N 9 J n F 1 b 3 Q 7 L C Z x d W 9 0 O 1 N l Y 3 R p b 2 4 x L 2 N 4 Z X M t b 2 5 s a W 5 l L T I w M j E t L S 1 p a S 1 j b 3 B h L W F s Z X h h b m R y Z S 1 k a X J l b m U t L S 1 l d G F w Y S 0 3 L T I x N D I 4 M j M g K D I p L 1 R p c G 8 g Q W x 0 Z X J h Z G 8 u e 1 V z Z X J u Y W 1 l L D R 9 J n F 1 b 3 Q 7 L C Z x d W 9 0 O 1 N l Y 3 R p b 2 4 x L 2 N 4 Z X M t b 2 5 s a W 5 l L T I w M j E t L S 1 p a S 1 j b 3 B h L W F s Z X h h b m R y Z S 1 k a X J l b m U t L S 1 l d G F w Y S 0 3 L T I x N D I 4 M j M g K D I p L 1 R p c G 8 g Q W x 0 Z X J h Z G 8 u e 0 5 h b W U s N X 0 m c X V v d D s s J n F 1 b 3 Q 7 U 2 V j d G l v b j E v Y 3 h l c y 1 v b m x p b m U t M j A y M S 0 t L W l p L W N v c G E t Y W x l e G F u Z H J l L W R p c m V u Z S 0 t L W V 0 Y X B h L T c t M j E 0 M j g y M y A o M i k v V G l w b y B B b H R l c m F k b y 5 7 U m F 0 a W 5 n L D Z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O R D E s N 3 0 m c X V v d D s s J n F 1 b 3 Q 7 U 2 V j d G l v b j E v Y 3 h l c y 1 v b m x p b m U t M j A y M S 0 t L W l p L W N v c G E t Y W x l e G F u Z H J l L W R p c m V u Z S 0 t L W V 0 Y X B h L T c t M j E 0 M j g y M y A o M i k v V G l w b y B B b H R l c m F k b y 5 7 U k 5 E M i w 4 f S Z x d W 9 0 O y w m c X V v d D t T Z W N 0 a W 9 u M S 9 j e G V z L W 9 u b G l u Z S 0 y M D I x L S 0 t a W k t Y 2 9 w Y S 1 h b G V 4 Y W 5 k c m U t Z G l y Z W 5 l L S 0 t Z X R h c G E t N y 0 y M T Q y O D I z I C g y K S 9 U a X B v I E F s d G V y Y W R v L n t S T k Q z L D l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O R D Q s M T B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O R D U s M T F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O R D Y s M T J 9 J n F 1 b 3 Q 7 L C Z x d W 9 0 O 1 N l Y 3 R p b 2 4 x L 2 N 4 Z X M t b 2 5 s a W 5 l L T I w M j E t L S 1 p a S 1 j b 3 B h L W F s Z X h h b m R y Z S 1 k a X J l b m U t L S 1 l d G F w Y S 0 3 L T I x N D I 4 M j M g K D I p L 1 R p c G 8 g Q W x 0 Z X J h Z G 8 u e 1 J O R D c s M T N 9 J n F 1 b 3 Q 7 L C Z x d W 9 0 O 1 N l Y 3 R p b 2 4 x L 2 N 4 Z X M t b 2 5 s a W 5 l L T I w M j E t L S 1 p a S 1 j b 3 B h L W F s Z X h h b m R y Z S 1 k a X J l b m U t L S 1 l d G F w Y S 0 3 L T I x N D I 4 M j M g K D I p L 1 R p c G 8 g Q W x 0 Z X J h Z G 8 u e 1 N j b 3 J l L D E 0 f S Z x d W 9 0 O y w m c X V v d D t T Z W N 0 a W 9 u M S 9 j e G V z L W 9 u b G l u Z S 0 y M D I x L S 0 t a W k t Y 2 9 w Y S 1 h b G V 4 Y W 5 k c m U t Z G l y Z W 5 l L S 0 t Z X R h c G E t N y 0 y M T Q y O D I z I C g y K S 9 U a X B v I E F s d G V y Y W R v L n t T Q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4 Z X M t b 2 5 s a W 5 l L T I w M j E t L S 1 p a S 1 j b 3 B h L W F s Z X h h b m R y Z S 1 k a X J l b m U t L S 1 l d G F w Y S 0 3 L T I x N D I 4 M j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y 0 y M T Q y O D I z J T I w K D I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h l c y 1 v b m x p b m U t M j A y M S 0 t L W l p L W N v c G E t Y W x l e G F u Z H J l L W R p c m V u Z S 0 t L W V 0 Y X B h L T c t M j E 0 M j g y M y U y M C g y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y 0 y M T Q y O D I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G V z L W 9 u b G l u Z S 0 y M D I x L S 0 t a W k t Y 2 9 w Y S 1 h b G V 4 Y W 5 k c m U t Z G l y Z W 5 l L S 0 t Z X R h c G E t N y 0 y M T Q y O D I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6 u G i 3 d P 8 S 5 R r Y H i M x n 2 f A A A A A A I A A A A A A B B m A A A A A Q A A I A A A A I Z K J g r m K M s G 9 l e g s E A I P O 3 F G w / B h a P y d 9 x I m V c O n 7 z a A A A A A A 6 A A A A A A g A A I A A A A H s L k J J n E 0 N 0 i 3 z E 2 x 1 5 c k 6 U l 7 J J 2 K r N y 0 S V G g F c q l 7 S U A A A A L J o q 6 h K J B z m b W e k I e k Z y M z m + u p u 5 K s T t g s T u a E W t z 1 w G r n e e g A A 4 / 2 W r 3 3 a G k G U z 0 O R p H 1 3 H m 0 E K r Q p W g 3 F 6 F w P A C f J J C f C W J 8 q z 2 g F S L y A Q A A A A G L F m 5 O d 5 n 4 U 9 c r u T J 7 W U s j 8 e 4 a E V a f I F r a o 0 c O Q u v o F z z Q x v U d + U b O t D m j B z X o M n c z M T s j 5 5 Y f z f H h Q Y F m D L C 8 = < / D a t a M a s h u p > 
</file>

<file path=customXml/itemProps1.xml><?xml version="1.0" encoding="utf-8"?>
<ds:datastoreItem xmlns:ds="http://schemas.openxmlformats.org/officeDocument/2006/customXml" ds:itemID="{1B50E7C2-AD63-485D-9172-C7E0C37E6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Classificação</vt:lpstr>
      <vt:lpstr>Bônus por etapa</vt:lpstr>
      <vt:lpstr>Posição por etapa</vt:lpstr>
      <vt:lpstr>Pontuação por etapa</vt:lpstr>
      <vt:lpstr>Detalhes</vt:lpstr>
      <vt:lpstr>Etapa1</vt:lpstr>
      <vt:lpstr>Etapa2</vt:lpstr>
      <vt:lpstr>Etapa3</vt:lpstr>
      <vt:lpstr>Etapa4</vt:lpstr>
      <vt:lpstr>Etapa5</vt:lpstr>
      <vt:lpstr>Etapa6</vt:lpstr>
      <vt:lpstr>Etapa7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Lopes</dc:creator>
  <cp:lastModifiedBy>Rafael Lopes</cp:lastModifiedBy>
  <dcterms:created xsi:type="dcterms:W3CDTF">2015-06-05T18:19:34Z</dcterms:created>
  <dcterms:modified xsi:type="dcterms:W3CDTF">2021-03-11T17:29:56Z</dcterms:modified>
</cp:coreProperties>
</file>