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lan\Documents\GitHub\proyecto-riego\Backlog_Excel\"/>
    </mc:Choice>
  </mc:AlternateContent>
  <xr:revisionPtr revIDLastSave="0" documentId="13_ncr:1_{2A910BA7-38D6-41F6-91AA-D59B81B222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" sheetId="4" r:id="rId1"/>
    <sheet name="Sprint1" sheetId="5" r:id="rId2"/>
    <sheet name="Sprint2" sheetId="6" state="hidden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15" i="6" s="1"/>
  <c r="I7" i="6"/>
  <c r="I20" i="5"/>
  <c r="I13" i="5"/>
  <c r="I36" i="5" l="1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<sst xmlns="http://schemas.openxmlformats.org/spreadsheetml/2006/main" count="353" uniqueCount="127">
  <si>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</si>
  <si>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</si>
  <si>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</si>
  <si>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</si>
  <si>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</si>
  <si>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</si>
  <si>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</si>
  <si>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</si>
  <si>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</si>
  <si>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</si>
  <si>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</si>
  <si>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</si>
  <si>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</si>
  <si>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</si>
  <si>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</si>
  <si>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</si>
  <si>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</si>
  <si>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</si>
  <si>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</si>
  <si>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</si>
  <si>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</si>
  <si>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</si>
  <si>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</si>
  <si>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</si>
  <si>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</si>
  <si>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</si>
  <si>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</si>
  <si>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</si>
  <si>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</si>
  <si>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</si>
  <si>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</si>
  <si>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</si>
  <si>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</si>
  <si>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</si>
  <si>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</si>
  <si>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</si>
  <si>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</si>
  <si>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</si>
  <si>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</si>
  <si>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</si>
  <si>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</si>
  <si>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</si>
  <si>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</si>
  <si>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</si>
  <si>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</si>
  <si>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</si>
  <si>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</si>
  <si>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</si>
  <si>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</si>
  <si>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</si>
  <si>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</si>
  <si>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</si>
  <si>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</si>
  <si>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</si>
  <si>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</si>
  <si>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</si>
  <si>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</si>
  <si>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</si>
  <si>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</si>
  <si>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</si>
  <si>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</si>
  <si>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</si>
  <si>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</si>
  <si>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</si>
  <si>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</si>
  <si>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Diego</t>
  </si>
  <si>
    <t>Juan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</si>
  <si>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</si>
  <si>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</si>
  <si>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</si>
  <si>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</si>
  <si>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</si>
  <si>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</si>
  <si>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</si>
  <si>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</si>
  <si>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</si>
  <si>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</si>
  <si>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</si>
  <si>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</si>
  <si>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</si>
  <si>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</si>
  <si>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</si>
  <si>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</si>
  <si>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</si>
  <si>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</si>
  <si>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</si>
  <si>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</si>
  <si>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</si>
  <si>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</si>
  <si>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</si>
  <si>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</si>
  <si>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</si>
  <si>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</si>
  <si>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</si>
  <si>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</si>
  <si>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</si>
  <si>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</si>
  <si>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</si>
  <si>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</si>
  <si>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</si>
  <si>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</si>
  <si>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</si>
  <si>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</si>
  <si>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</si>
  <si>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</si>
  <si>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</si>
  <si>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</si>
  <si>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</si>
  <si>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</si>
  <si>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</si>
  <si>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</si>
  <si>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</si>
  <si>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</si>
  <si>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</si>
  <si>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</si>
  <si>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</si>
  <si>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</si>
  <si>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</si>
  <si>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</si>
  <si>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</si>
  <si>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</si>
  <si>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</si>
  <si>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slkngsklngsd.</t>
  </si>
  <si>
    <t>Enter a value for the utilization of the team.</t>
  </si>
  <si>
    <t>.</t>
  </si>
  <si>
    <t>Validación de datos.</t>
  </si>
  <si>
    <t>Crear programa para establecer condicion de estacion del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</si>
</sst>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Border="1" applyAlignment="1"/>
    <xf numFmtId="0" fontId="0" fillId="0" borderId="19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39</c:v>
                </c:pt>
                <c:pt idx="2">
                  <c:v>35</c:v>
                </c:pt>
                <c:pt idx="3">
                  <c:v>31</c:v>
                </c:pt>
                <c:pt idx="4">
                  <c:v>27</c:v>
                </c:pt>
                <c:pt idx="5">
                  <c:v>23</c:v>
                </c:pt>
                <c:pt idx="6">
                  <c:v>19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B1" zoomScale="120" zoomScaleNormal="120" workbookViewId="0">
      <selection activeCell="D36" sqref="D36"/>
    </sheetView>
  </sheetViews>
  <sheetFormatPr baseColWidth="10" defaultRowHeight="14.4" x14ac:dyDescent="0.3"/>
  <cols>
    <col min="4" max="4" width="23.4414062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85</v>
      </c>
      <c r="B2" s="36" t="s">
        <v>92</v>
      </c>
      <c r="C2" s="37" t="s">
        <v>86</v>
      </c>
      <c r="D2" s="37" t="s">
        <v>87</v>
      </c>
      <c r="E2" s="23" t="s">
        <v>88</v>
      </c>
      <c r="F2" s="24" t="s">
        <v>76</v>
      </c>
      <c r="G2" s="38" t="s">
        <v>37</v>
      </c>
      <c r="H2" s="31" t="s">
        <v>75</v>
      </c>
    </row>
    <row r="3" spans="1:8" ht="16.8" x14ac:dyDescent="0.4">
      <c r="A3" s="33" t="s">
        <v>90</v>
      </c>
      <c r="B3" s="27" t="s">
        <v>92</v>
      </c>
      <c r="C3" s="23" t="s">
        <v>86</v>
      </c>
      <c r="D3" s="23" t="s">
        <v>91</v>
      </c>
      <c r="E3" s="23" t="s">
        <v>89</v>
      </c>
      <c r="F3" s="24" t="s">
        <v>76</v>
      </c>
      <c r="G3" s="28" t="s">
        <v>37</v>
      </c>
      <c r="H3" s="31" t="s">
        <v>75</v>
      </c>
    </row>
    <row r="4" spans="1:8" ht="16.8" x14ac:dyDescent="0.4">
      <c r="A4" s="33" t="s">
        <v>94</v>
      </c>
      <c r="B4" s="27" t="s">
        <v>92</v>
      </c>
      <c r="C4" s="23" t="s">
        <v>86</v>
      </c>
      <c r="D4" s="23" t="s">
        <v>93</v>
      </c>
      <c r="E4" s="23" t="s">
        <v>109</v>
      </c>
      <c r="F4" s="24" t="s">
        <v>76</v>
      </c>
      <c r="G4" s="28" t="s">
        <v>106</v>
      </c>
      <c r="H4" s="31" t="s">
        <v>74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76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76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76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76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76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76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77</v>
      </c>
      <c r="G11" s="28" t="s">
        <v>37</v>
      </c>
      <c r="H11" s="31" t="s">
        <v>75</v>
      </c>
    </row>
    <row r="12" spans="1:8" ht="16.8" hidden="1" x14ac:dyDescent="0.4">
      <c r="A12" s="34" t="s">
        <v>72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78</v>
      </c>
      <c r="G12" s="30" t="s">
        <v>37</v>
      </c>
      <c r="H12" s="31" t="s">
        <v>74</v>
      </c>
    </row>
    <row r="13" spans="1:8" ht="17.399999999999999" hidden="1" thickBot="1" x14ac:dyDescent="0.45">
      <c r="A13" s="71" t="s">
        <v>73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78</v>
      </c>
      <c r="G13" s="75" t="s">
        <v>37</v>
      </c>
      <c r="H13" s="32" t="s">
        <v>74</v>
      </c>
    </row>
    <row r="14" spans="1:8" ht="16.8" x14ac:dyDescent="0.4">
      <c r="A14" s="76" t="s">
        <v>111</v>
      </c>
      <c r="B14" s="23" t="s">
        <v>92</v>
      </c>
      <c r="C14" s="23" t="s">
        <v>86</v>
      </c>
      <c r="D14" s="23" t="s">
        <v>107</v>
      </c>
      <c r="E14" s="23" t="s">
        <v>108</v>
      </c>
      <c r="F14" s="24" t="s">
        <v>76</v>
      </c>
      <c r="G14" s="23" t="s">
        <v>37</v>
      </c>
      <c r="H14" s="70" t="s">
        <v>75</v>
      </c>
    </row>
    <row r="15" spans="1:8" ht="16.8" x14ac:dyDescent="0.4">
      <c r="A15" s="76" t="s">
        <v>112</v>
      </c>
      <c r="B15" s="23" t="s">
        <v>92</v>
      </c>
      <c r="C15" s="23" t="s">
        <v>86</v>
      </c>
      <c r="D15" s="23" t="s">
        <v>93</v>
      </c>
      <c r="E15" s="23" t="s">
        <v>110</v>
      </c>
      <c r="F15" s="24" t="s">
        <v>76</v>
      </c>
      <c r="G15" s="23" t="s">
        <v>106</v>
      </c>
      <c r="H15" s="70" t="s">
        <v>74</v>
      </c>
    </row>
    <row r="42" spans="2:2" x14ac:dyDescent="0.3">
      <c r="B4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13" zoomScaleNormal="100" workbookViewId="0">
      <selection activeCell="C25" sqref="C25:F25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85</v>
      </c>
      <c r="C2" s="20" t="s">
        <v>92</v>
      </c>
      <c r="D2" s="20" t="s">
        <v>86</v>
      </c>
      <c r="E2" s="20" t="s">
        <v>87</v>
      </c>
      <c r="F2" s="20" t="s">
        <v>88</v>
      </c>
      <c r="G2" s="21" t="s">
        <v>76</v>
      </c>
      <c r="H2" s="20" t="s">
        <v>37</v>
      </c>
      <c r="I2" s="20" t="s">
        <v>75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95</v>
      </c>
      <c r="C4" s="81" t="s">
        <v>113</v>
      </c>
      <c r="D4" s="81"/>
      <c r="E4" s="81"/>
      <c r="F4" s="81"/>
      <c r="G4" s="63" t="s">
        <v>103</v>
      </c>
      <c r="H4" s="63"/>
      <c r="I4" s="49">
        <v>8</v>
      </c>
    </row>
    <row r="5" spans="1:9" ht="15" thickBot="1" x14ac:dyDescent="0.35">
      <c r="A5" s="19"/>
      <c r="B5" s="50" t="s">
        <v>96</v>
      </c>
      <c r="C5" s="78" t="s">
        <v>64</v>
      </c>
      <c r="D5" s="78"/>
      <c r="E5" s="78"/>
      <c r="F5" s="78"/>
      <c r="G5" s="64" t="s">
        <v>103</v>
      </c>
      <c r="H5" s="64"/>
      <c r="I5" s="52">
        <v>3</v>
      </c>
    </row>
    <row r="6" spans="1:9" ht="15" thickBot="1" x14ac:dyDescent="0.35">
      <c r="A6" s="19"/>
      <c r="B6" s="65"/>
      <c r="C6" s="82"/>
      <c r="D6" s="82"/>
      <c r="E6" s="82"/>
      <c r="F6" s="82"/>
      <c r="G6" s="65"/>
      <c r="H6" s="57" t="s">
        <v>80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90</v>
      </c>
      <c r="C8" s="20" t="s">
        <v>92</v>
      </c>
      <c r="D8" s="20" t="s">
        <v>86</v>
      </c>
      <c r="E8" s="20" t="s">
        <v>91</v>
      </c>
      <c r="F8" s="20" t="s">
        <v>89</v>
      </c>
      <c r="G8" s="20" t="s">
        <v>76</v>
      </c>
      <c r="H8" s="20" t="s">
        <v>37</v>
      </c>
      <c r="I8" s="20" t="s">
        <v>75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97</v>
      </c>
      <c r="C10" s="80" t="s">
        <v>114</v>
      </c>
      <c r="D10" s="82"/>
      <c r="E10" s="82"/>
      <c r="F10" s="82"/>
      <c r="G10" s="66" t="s">
        <v>101</v>
      </c>
      <c r="H10" s="45"/>
      <c r="I10" s="53">
        <v>8</v>
      </c>
    </row>
    <row r="11" spans="1:9" x14ac:dyDescent="0.3">
      <c r="A11" s="19"/>
      <c r="B11" s="47" t="s">
        <v>98</v>
      </c>
      <c r="C11" s="81" t="s">
        <v>64</v>
      </c>
      <c r="D11" s="83"/>
      <c r="E11" s="83"/>
      <c r="F11" s="83"/>
      <c r="G11" s="66" t="s">
        <v>101</v>
      </c>
      <c r="H11" s="48"/>
      <c r="I11" s="49">
        <v>3</v>
      </c>
    </row>
    <row r="12" spans="1:9" ht="15" thickBot="1" x14ac:dyDescent="0.35">
      <c r="A12" s="19"/>
      <c r="B12" s="50"/>
      <c r="C12" s="78"/>
      <c r="D12" s="79"/>
      <c r="E12" s="79"/>
      <c r="F12" s="79"/>
      <c r="G12" s="51"/>
      <c r="H12" s="51"/>
      <c r="I12" s="54"/>
    </row>
    <row r="13" spans="1:9" ht="15" thickBot="1" x14ac:dyDescent="0.35">
      <c r="A13" s="19"/>
      <c r="B13" s="18"/>
      <c r="C13" s="84"/>
      <c r="D13" s="84"/>
      <c r="E13" s="84"/>
      <c r="F13" s="84"/>
      <c r="G13" s="18"/>
      <c r="H13" s="57" t="s">
        <v>80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94</v>
      </c>
      <c r="C15" s="20" t="s">
        <v>92</v>
      </c>
      <c r="D15" s="20" t="s">
        <v>86</v>
      </c>
      <c r="E15" s="20" t="s">
        <v>93</v>
      </c>
      <c r="F15" s="23" t="s">
        <v>109</v>
      </c>
      <c r="G15" s="21" t="s">
        <v>76</v>
      </c>
      <c r="H15" s="20" t="s">
        <v>106</v>
      </c>
      <c r="I15" s="20" t="s">
        <v>74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99</v>
      </c>
      <c r="C17" s="80" t="s">
        <v>115</v>
      </c>
      <c r="D17" s="82"/>
      <c r="E17" s="82"/>
      <c r="F17" s="82"/>
      <c r="G17" s="45" t="s">
        <v>104</v>
      </c>
      <c r="H17" s="45"/>
      <c r="I17" s="53">
        <v>4</v>
      </c>
    </row>
    <row r="18" spans="1:9" x14ac:dyDescent="0.3">
      <c r="A18" s="19"/>
      <c r="B18" s="47" t="s">
        <v>100</v>
      </c>
      <c r="C18" s="81" t="s">
        <v>64</v>
      </c>
      <c r="D18" s="83"/>
      <c r="E18" s="83"/>
      <c r="F18" s="83"/>
      <c r="G18" s="66" t="s">
        <v>104</v>
      </c>
      <c r="H18" s="48"/>
      <c r="I18" s="49">
        <v>3</v>
      </c>
    </row>
    <row r="19" spans="1:9" ht="15" thickBot="1" x14ac:dyDescent="0.35">
      <c r="A19" s="19"/>
      <c r="B19" s="50"/>
      <c r="C19" s="78"/>
      <c r="D19" s="79"/>
      <c r="E19" s="79"/>
      <c r="F19" s="79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80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111</v>
      </c>
      <c r="C22" s="20" t="s">
        <v>92</v>
      </c>
      <c r="D22" s="20" t="s">
        <v>86</v>
      </c>
      <c r="E22" s="20" t="s">
        <v>107</v>
      </c>
      <c r="F22" s="23" t="s">
        <v>108</v>
      </c>
      <c r="G22" s="21" t="s">
        <v>76</v>
      </c>
      <c r="H22" s="20" t="s">
        <v>37</v>
      </c>
      <c r="I22" s="20" t="s">
        <v>75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99</v>
      </c>
      <c r="C24" s="80" t="s">
        <v>126</v>
      </c>
      <c r="D24" s="80"/>
      <c r="E24" s="80"/>
      <c r="F24" s="80"/>
      <c r="G24" s="68" t="s">
        <v>102</v>
      </c>
      <c r="H24" s="68"/>
      <c r="I24" s="53">
        <v>2</v>
      </c>
    </row>
    <row r="25" spans="1:9" x14ac:dyDescent="0.3">
      <c r="A25" s="19"/>
      <c r="B25" s="47" t="s">
        <v>100</v>
      </c>
      <c r="C25" s="81" t="s">
        <v>64</v>
      </c>
      <c r="D25" s="81"/>
      <c r="E25" s="81"/>
      <c r="F25" s="81"/>
      <c r="G25" s="66" t="s">
        <v>102</v>
      </c>
      <c r="H25" s="66"/>
      <c r="I25" s="49">
        <v>5</v>
      </c>
    </row>
    <row r="26" spans="1:9" ht="15" thickBot="1" x14ac:dyDescent="0.35">
      <c r="A26" s="19"/>
      <c r="B26" s="50"/>
      <c r="C26" s="78"/>
      <c r="D26" s="78"/>
      <c r="E26" s="78"/>
      <c r="F26" s="78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80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112</v>
      </c>
      <c r="C29" s="20" t="s">
        <v>92</v>
      </c>
      <c r="D29" s="20" t="s">
        <v>86</v>
      </c>
      <c r="E29" s="20" t="s">
        <v>93</v>
      </c>
      <c r="F29" s="23" t="s">
        <v>110</v>
      </c>
      <c r="G29" s="21" t="s">
        <v>76</v>
      </c>
      <c r="H29" s="20" t="s">
        <v>106</v>
      </c>
      <c r="I29" s="20" t="s">
        <v>74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99</v>
      </c>
      <c r="C31" s="80" t="s">
        <v>116</v>
      </c>
      <c r="D31" s="82"/>
      <c r="E31" s="82"/>
      <c r="F31" s="82"/>
      <c r="G31" s="68" t="s">
        <v>105</v>
      </c>
      <c r="H31" s="68"/>
      <c r="I31" s="53">
        <v>4</v>
      </c>
    </row>
    <row r="32" spans="1:9" x14ac:dyDescent="0.3">
      <c r="A32" s="19"/>
      <c r="B32" s="47" t="s">
        <v>100</v>
      </c>
      <c r="C32" s="81" t="s">
        <v>125</v>
      </c>
      <c r="D32" s="83"/>
      <c r="E32" s="83"/>
      <c r="F32" s="83"/>
      <c r="G32" s="66" t="s">
        <v>105</v>
      </c>
      <c r="H32" s="66"/>
      <c r="I32" s="49">
        <v>3</v>
      </c>
    </row>
    <row r="33" spans="1:9" ht="15" thickBot="1" x14ac:dyDescent="0.35">
      <c r="A33" s="19"/>
      <c r="B33" s="50"/>
      <c r="C33" s="78"/>
      <c r="D33" s="79"/>
      <c r="E33" s="79"/>
      <c r="F33" s="79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80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79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12:F12"/>
    <mergeCell ref="C13:F13"/>
    <mergeCell ref="C17:F17"/>
    <mergeCell ref="C18:F18"/>
    <mergeCell ref="C19:F19"/>
    <mergeCell ref="C4:F4"/>
    <mergeCell ref="C5:F5"/>
    <mergeCell ref="C6:F6"/>
    <mergeCell ref="C10:F10"/>
    <mergeCell ref="C11:F11"/>
    <mergeCell ref="C33:F33"/>
    <mergeCell ref="C24:F24"/>
    <mergeCell ref="C25:F25"/>
    <mergeCell ref="C26:F26"/>
    <mergeCell ref="C31:F31"/>
    <mergeCell ref="C32:F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Normal="100" workbookViewId="0">
      <selection activeCell="F15" sqref="F15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72</v>
      </c>
      <c r="C3" s="20" t="s">
        <v>35</v>
      </c>
      <c r="D3" s="20" t="s">
        <v>36</v>
      </c>
      <c r="E3" s="20" t="s">
        <v>53</v>
      </c>
      <c r="F3" s="20" t="s">
        <v>67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81</v>
      </c>
      <c r="C5" s="80" t="s">
        <v>68</v>
      </c>
      <c r="D5" s="82"/>
      <c r="E5" s="82"/>
      <c r="F5" s="82"/>
      <c r="G5" s="45" t="s">
        <v>65</v>
      </c>
      <c r="H5" s="45"/>
      <c r="I5" s="53">
        <v>10</v>
      </c>
    </row>
    <row r="6" spans="1:9" ht="15" thickBot="1" x14ac:dyDescent="0.35">
      <c r="B6" s="50" t="s">
        <v>82</v>
      </c>
      <c r="C6" s="51" t="s">
        <v>69</v>
      </c>
      <c r="D6" s="51"/>
      <c r="E6" s="51"/>
      <c r="F6" s="51"/>
      <c r="G6" s="51" t="s">
        <v>65</v>
      </c>
      <c r="H6" s="51"/>
      <c r="I6" s="52">
        <v>10</v>
      </c>
    </row>
    <row r="7" spans="1:9" ht="15" thickBot="1" x14ac:dyDescent="0.35">
      <c r="B7" s="18"/>
      <c r="C7" s="85"/>
      <c r="D7" s="84"/>
      <c r="E7" s="84"/>
      <c r="F7" s="84"/>
      <c r="G7" s="18"/>
      <c r="H7" s="59" t="s">
        <v>80</v>
      </c>
      <c r="I7" s="60">
        <f>SUM(I5:I6)</f>
        <v>20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73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83</v>
      </c>
      <c r="C12" s="80" t="s">
        <v>70</v>
      </c>
      <c r="D12" s="82"/>
      <c r="E12" s="82"/>
      <c r="F12" s="82"/>
      <c r="G12" s="45" t="s">
        <v>66</v>
      </c>
      <c r="H12" s="45"/>
      <c r="I12" s="53">
        <v>10</v>
      </c>
    </row>
    <row r="13" spans="1:9" ht="15" thickBot="1" x14ac:dyDescent="0.35">
      <c r="B13" s="50" t="s">
        <v>84</v>
      </c>
      <c r="C13" s="78" t="s">
        <v>71</v>
      </c>
      <c r="D13" s="79"/>
      <c r="E13" s="79"/>
      <c r="F13" s="79"/>
      <c r="G13" s="51" t="s">
        <v>66</v>
      </c>
      <c r="H13" s="51"/>
      <c r="I13" s="52">
        <v>10</v>
      </c>
    </row>
    <row r="14" spans="1:9" ht="15" thickBot="1" x14ac:dyDescent="0.35">
      <c r="H14" s="57" t="s">
        <v>80</v>
      </c>
      <c r="I14" s="58">
        <f>SUM(I12:I13)</f>
        <v>20</v>
      </c>
    </row>
    <row r="15" spans="1:9" x14ac:dyDescent="0.3">
      <c r="H15" s="55" t="s">
        <v>79</v>
      </c>
      <c r="I15" s="55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3" sqref="C12:C13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119</v>
      </c>
    </row>
    <row r="3" spans="1:3" ht="17.399999999999999" thickBot="1" x14ac:dyDescent="0.45">
      <c r="B3" s="6">
        <v>44576</v>
      </c>
      <c r="C3" s="2" t="s">
        <v>120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121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2</v>
      </c>
      <c r="C7" s="2"/>
    </row>
    <row r="8" spans="1:3" ht="17.399999999999999" thickBot="1" x14ac:dyDescent="0.45">
      <c r="A8" s="4" t="s">
        <v>19</v>
      </c>
      <c r="B8" s="8">
        <v>0.25</v>
      </c>
      <c r="C8" s="2" t="s">
        <v>123</v>
      </c>
    </row>
    <row r="9" spans="1:3" x14ac:dyDescent="0.4">
      <c r="A9" s="4" t="s">
        <v>2</v>
      </c>
      <c r="B9" s="3">
        <f>(B4-B5)*B8*B7*8</f>
        <v>92</v>
      </c>
      <c r="C9" s="2"/>
    </row>
    <row r="10" spans="1:3" x14ac:dyDescent="0.4">
      <c r="A10" s="4" t="s">
        <v>4</v>
      </c>
      <c r="B10" s="3">
        <f>IFERROR(B9/B4,0)</f>
        <v>4</v>
      </c>
      <c r="C10" s="2" t="s">
        <v>122</v>
      </c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70" zoomScaleNormal="170" workbookViewId="0">
      <selection activeCell="F4" sqref="F4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85</v>
      </c>
      <c r="E3" s="11" t="s">
        <v>103</v>
      </c>
      <c r="F3" s="11">
        <v>8</v>
      </c>
      <c r="G3" s="11" t="s">
        <v>117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90</v>
      </c>
      <c r="E4" s="11" t="s">
        <v>101</v>
      </c>
      <c r="F4" s="11">
        <v>8</v>
      </c>
      <c r="G4" s="11" t="s">
        <v>117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94</v>
      </c>
      <c r="E5" s="11" t="s">
        <v>104</v>
      </c>
      <c r="F5" s="11">
        <v>7</v>
      </c>
      <c r="G5" s="11" t="s">
        <v>118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111</v>
      </c>
      <c r="E6" s="11" t="s">
        <v>102</v>
      </c>
      <c r="F6" s="11">
        <v>6</v>
      </c>
      <c r="G6" s="11" t="s">
        <v>117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112</v>
      </c>
      <c r="E7" s="11" t="s">
        <v>105</v>
      </c>
      <c r="F7" s="11">
        <v>7</v>
      </c>
      <c r="G7" s="11" t="s">
        <v>118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101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102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103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104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105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36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D15" sqref="D15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39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35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31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27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23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19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15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11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7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3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Dilan Eduardo</cp:lastModifiedBy>
  <dcterms:created xsi:type="dcterms:W3CDTF">2014-10-14T22:04:59Z</dcterms:created>
  <dcterms:modified xsi:type="dcterms:W3CDTF">2022-01-12T06:59:45Z</dcterms:modified>
</cp:coreProperties>
</file>