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ário\Downloads\"/>
    </mc:Choice>
  </mc:AlternateContent>
  <xr:revisionPtr revIDLastSave="0" documentId="13_ncr:1_{67EB8457-BA2D-4FFF-A29C-0C420AB907BC}" xr6:coauthVersionLast="47" xr6:coauthVersionMax="47" xr10:uidLastSave="{00000000-0000-0000-0000-000000000000}"/>
  <bookViews>
    <workbookView xWindow="-120" yWindow="-120" windowWidth="29040" windowHeight="15720" tabRatio="6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<sst xmlns="http://schemas.openxmlformats.org/spreadsheetml/2006/main" count="2021" uniqueCount="323">
  <si>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</si>
  <si>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</si>
  <si>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</si>
  <si>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</si>
  <si>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</si>
  <si>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</si>
  <si>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</si>
  <si>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</si>
  <si>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</si>
  <si>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</si>
  <si>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</si>
  <si>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</si>
  <si>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</si>
  <si>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</si>
  <si>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</si>
  <si>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</si>
  <si>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</si>
  <si>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</si>
  <si>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</si>
  <si>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</si>
  <si>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</si>
  <si>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</si>
  <si>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</si>
  <si>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</si>
  <si>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</si>
  <si>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</si>
  <si>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</si>
  <si>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</si>
  <si>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</si>
  <si>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</si>
  <si>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</si>
  <si>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</si>
  <si>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</si>
  <si>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</si>
  <si>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</si>
  <si>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</si>
  <si>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</si>
  <si>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</si>
  <si>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</si>
  <si>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</si>
  <si>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</si>
  <si>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</si>
  <si>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</si>
  <si>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</si>
  <si>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</si>
  <si>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</si>
  <si>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</si>
  <si>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</si>
  <si>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</si>
  <si>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</si>
  <si>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</si>
  <si>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</si>
  <si>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</si>
  <si>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</si>
  <si>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</si>
  <si>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</si>
  <si>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</si>
  <si>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</si>
  <si>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</si>
  <si>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</si>
  <si>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</si>
  <si>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</si>
  <si>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</si>
  <si>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</si>
  <si>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</si>
  <si>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</si>
  <si>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</si>
  <si>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</si>
  <si>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</si>
  <si>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</si>
  <si>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</si>
  <si>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</si>
  <si>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</si>
  <si>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</si>
  <si>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</si>
  <si>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</si>
  <si>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</si>
  <si>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</si>
  <si>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</si>
  <si>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</si>
  <si>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</si>
  <si>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</si>
  <si>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</si>
  <si>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</si>
  <si>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</si>
  <si>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</si>
  <si>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</si>
  <si>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</si>
  <si>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</si>
  <si>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</si>
  <si>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</si>
  <si>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</si>
  <si>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</si>
  <si>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</si>
  <si>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</si>
  <si>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</si>
  <si>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</si>
  <si>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</si>
  <si>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</si>
  <si>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</si>
  <si>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</si>
  <si>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</si>
  <si>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</si>
  <si>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</si>
  <si>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</si>
  <si>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</si>
  <si>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</si>
  <si>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</si>
  <si>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</si>
  <si>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</si>
  <si>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</si>
  <si>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</si>
  <si>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</si>
  <si>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</si>
  <si>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</si>
  <si>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</si>
  <si>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</si>
  <si>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</si>
  <si>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</si>
  <si>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</si>
  <si>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</si>
  <si>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</si>
  <si>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</si>
  <si>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</si>
  <si>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</si>
  <si>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</si>
  <si>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</si>
  <si>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</si>
  <si>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</si>
  <si>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</si>
  <si>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</si>
  <si>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</si>
  <si>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</si>
  <si>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</si>
  <si>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</si>
  <si>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</si>
  <si>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</si>
  <si>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</si>
  <si>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</si>
  <si>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</si>
  <si>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</si>
  <si>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</si>
  <si>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</si>
  <si>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</si>
  <si>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</si>
  <si>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</si>
  <si>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</si>
  <si>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</si>
  <si>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</si>
  <si>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</si>
  <si>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</si>
  <si>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</si>
  <si>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</si>
  <si>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</si>
  <si>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</si>
  <si>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</si>
  <si>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</si>
  <si>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</si>
  <si>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</si>
  <si>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</si>
  <si>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</si>
  <si>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</si>
  <si>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</si>
  <si>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</si>
  <si>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</si>
  <si>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</si>
  <si>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</si>
  <si>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</si>
  <si>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</si>
  <si>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</si>
  <si>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</si>
  <si>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</si>
  <si>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</si>
  <si>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</si>
  <si>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</si>
  <si>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</si>
  <si>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</si>
  <si>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</si>
  <si>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</si>
  <si>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</si>
  <si>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</si>
  <si>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</si>
  <si>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</si>
  <si>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</si>
  <si>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</si>
  <si>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</si>
  <si>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</si>
  <si>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</si>
  <si>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</si>
  <si>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</si>
  <si>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</si>
  <si>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</si>
  <si>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</si>
  <si>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</si>
  <si>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</si>
  <si>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</si>
  <si>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</si>
  <si>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</si>
  <si>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</si>
  <si>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</si>
  <si>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</si>
  <si>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</si>
  <si>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</si>
  <si>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</si>
  <si>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</si>
  <si>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</si>
  <si>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</si>
  <si>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</si>
  <si>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</si>
  <si>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</si>
  <si>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</si>
  <si>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</si>
  <si>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</si>
  <si>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</si>
  <si>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</si>
  <si>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</si>
  <si>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</si>
  <si>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</si>
  <si>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</si>
  <si>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</si>
  <si>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</si>
  <si>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</si>
  <si>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</si>
  <si>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</si>
  <si>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</si>
  <si>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</si>
  <si>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</si>
  <si>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</si>
  <si>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</si>
  <si>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</si>
  <si>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</si>
  <si>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</si>
  <si>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</si>
  <si>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</si>
  <si>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</si>
  <si>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</si>
  <si>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</si>
  <si>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</si>
  <si>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</si>
  <si>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</si>
  <si>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</si>
  <si>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</si>
  <si>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</si>
  <si>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</si>
  <si>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</si>
  <si>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</si>
  <si>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</si>
  <si>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</si>
  <si>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</si>
  <si>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</si>
  <si>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</si>
  <si>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</si>
  <si>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</si>
  <si>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</si>
  <si>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</si>
  <si>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</si>
  <si>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</si>
  <si>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</si>
  <si>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</si>
  <si>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</si>
  <si>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</si>
  <si>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</si>
  <si>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</si>
  <si>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</si>
  <si>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</si>
  <si>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</si>
  <si>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</si>
  <si>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</si>
  <si>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</si>
  <si>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</si>
  <si>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</si>
  <si>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</si>
  <si>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</si>
  <si>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</si>
  <si>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</si>
  <si>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</si>
  <si>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</si>
  <si>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</si>
  <si>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</si>
  <si>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</si>
  <si>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</si>
  <si>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</si>
  <si>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</si>
  <si>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</si>
  <si>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</si>
  <si>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</si>
  <si>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</si>
  <si>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</si>
  <si>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</si>
  <si>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</si>
  <si>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</si>
  <si>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</si>
  <si>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</si>
  <si>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</si>
  <si>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</si>
  <si>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</si>
  <si>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</si>
  <si>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</si>
  <si>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</si>
  <si>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</si>
  <si>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</si>
  <si>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</si>
  <si>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</si>
  <si>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</si>
  <si>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</si>
  <si>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</si>
  <si>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</si>
  <si>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</si>
  <si>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</si>
  <si>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</si>
  <si>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</si>
  <si>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</si>
  <si>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</si>
  <si>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</si>
  <si>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</si>
  <si>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</si>
  <si>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</si>
  <si>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r>
      <t xml:space="preserve">Perrgunta 2 - Qual o faturamento do </t>
    </r>
    <r>
      <rPr>
        <b/>
        <sz val="11"/>
        <color theme="1"/>
        <rFont val="Aptos Narrow"/>
        <family val="2"/>
        <scheme val="minor"/>
      </rPr>
      <t xml:space="preserve">Total de Vendas </t>
    </r>
    <r>
      <rPr>
        <sz val="11"/>
        <color theme="1"/>
        <rFont val="Aptos Narrow"/>
        <family val="2"/>
        <scheme val="minor"/>
      </rPr>
      <t xml:space="preserve">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e não auto renovação</t>
    </r>
  </si>
  <si>
    <r>
      <t xml:space="preserve">Pergunta 1 - Qual o faturamento do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p</t>
    </r>
    <r>
      <rPr>
        <b/>
        <sz val="11"/>
        <color theme="1"/>
        <rFont val="Aptos Narrow"/>
        <family val="2"/>
        <scheme val="minor"/>
      </rPr>
      <t>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</si>
  <si>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Pergunta 3 -Total de Vendas de Assinaturas do EA Play</t>
  </si>
  <si>
    <t>Soma de EA Play Season Pass</t>
  </si>
  <si>
    <t>Pergunta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</si>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</sst>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1" fillId="0" borderId="2" xfId="1" applyBorder="1"/>
    <xf numFmtId="0" fontId="0" fillId="0" borderId="2" xfId="0" applyBorder="1"/>
    <xf numFmtId="0" fontId="4" fillId="0" borderId="2" xfId="1" applyFont="1" applyBorder="1" applyAlignment="1">
      <alignment horizontal="left" indent="6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2022E4B-744C-482B-9E44-6083727E4652}">
      <tableStyleElement type="wholeTable" dxfId="1"/>
      <tableStyleElement type="headerRow" dxfId="0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[RafaellyAbreu - DashboardXbox.xlsx]C̳álculos!tbl_annual_total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32-4064-A64F-0115D4A2A187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2-4064-A64F-0115D4A2A1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32-4064-A64F-0115D4A2A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6490416"/>
        <c:axId val="476485136"/>
      </c:barChart>
      <c:catAx>
        <c:axId val="47649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85136"/>
        <c:crosses val="autoZero"/>
        <c:auto val="1"/>
        <c:lblAlgn val="ctr"/>
        <c:lblOffset val="100"/>
        <c:noMultiLvlLbl val="0"/>
      </c:catAx>
      <c:valAx>
        <c:axId val="4764851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764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136572</xdr:colOff>
      <xdr:row>0</xdr:row>
      <xdr:rowOff>89648</xdr:rowOff>
    </xdr:from>
    <xdr:to>
      <xdr:col>2</xdr:col>
      <xdr:colOff>464791</xdr:colOff>
      <xdr:row>3</xdr:row>
      <xdr:rowOff>67236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97F28E-33C9-4F6E-9295-AA6991F40A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1" t="9318" r="72773" b="14973"/>
        <a:stretch>
          <a:fillRect/>
        </a:stretch>
      </xdr:blipFill>
      <xdr:spPr>
        <a:xfrm>
          <a:off x="1985543" y="89648"/>
          <a:ext cx="563542" cy="78441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7</xdr:row>
      <xdr:rowOff>289891</xdr:rowOff>
    </xdr:from>
    <xdr:to>
      <xdr:col>0</xdr:col>
      <xdr:colOff>1838739</xdr:colOff>
      <xdr:row>14</xdr:row>
      <xdr:rowOff>96669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C6CC977C-1007-484F-9AC0-23D7C6634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5413"/>
              <a:ext cx="1838739" cy="13721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173934</xdr:colOff>
      <xdr:row>5</xdr:row>
      <xdr:rowOff>122554</xdr:rowOff>
    </xdr:from>
    <xdr:to>
      <xdr:col>9</xdr:col>
      <xdr:colOff>346399</xdr:colOff>
      <xdr:row>14</xdr:row>
      <xdr:rowOff>76131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7351DCF0-A773-348B-F941-5889597AA585}"/>
            </a:ext>
          </a:extLst>
        </xdr:cNvPr>
        <xdr:cNvGrpSpPr/>
      </xdr:nvGrpSpPr>
      <xdr:grpSpPr>
        <a:xfrm>
          <a:off x="2020956" y="1141315"/>
          <a:ext cx="4703052" cy="1775751"/>
          <a:chOff x="2019813" y="905660"/>
          <a:chExt cx="4685345" cy="1774763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EE729BAB-BFD0-7D63-2F17-E364F4D9620C}"/>
              </a:ext>
            </a:extLst>
          </xdr:cNvPr>
          <xdr:cNvSpPr/>
        </xdr:nvSpPr>
        <xdr:spPr>
          <a:xfrm>
            <a:off x="2025198" y="1157851"/>
            <a:ext cx="4628837" cy="1522572"/>
          </a:xfrm>
          <a:prstGeom prst="roundRect">
            <a:avLst>
              <a:gd name="adj" fmla="val 742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3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E9DD2563-5345-4388-8087-5302F0E273AA}"/>
              </a:ext>
            </a:extLst>
          </xdr:cNvPr>
          <xdr:cNvSpPr/>
        </xdr:nvSpPr>
        <xdr:spPr>
          <a:xfrm>
            <a:off x="3495220" y="1418211"/>
            <a:ext cx="3209938" cy="1044922"/>
          </a:xfrm>
          <a:prstGeom prst="roundRect">
            <a:avLst>
              <a:gd name="adj" fmla="val 48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0BE5F8F-9855-44A2-AFD8-303C82346BC3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en-US" sz="32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65445795-DF61-499E-9B94-834CA35A22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23340" y="1332072"/>
            <a:ext cx="1215202" cy="1217201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1CC1F113-04AA-5CC5-6C8C-34A8DDD46A9A}"/>
              </a:ext>
            </a:extLst>
          </xdr:cNvPr>
          <xdr:cNvSpPr/>
        </xdr:nvSpPr>
        <xdr:spPr>
          <a:xfrm>
            <a:off x="2019813" y="905660"/>
            <a:ext cx="4637119" cy="49295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EA PLAY SEASON PASS</a:t>
            </a:r>
            <a:endParaRPr lang="pt-BR" sz="1100" b="1"/>
          </a:p>
        </xdr:txBody>
      </xdr:sp>
    </xdr:grpSp>
    <xdr:clientData/>
  </xdr:twoCellAnchor>
  <xdr:twoCellAnchor editAs="absolute">
    <xdr:from>
      <xdr:col>10</xdr:col>
      <xdr:colOff>156883</xdr:colOff>
      <xdr:row>5</xdr:row>
      <xdr:rowOff>122361</xdr:rowOff>
    </xdr:from>
    <xdr:to>
      <xdr:col>18</xdr:col>
      <xdr:colOff>53065</xdr:colOff>
      <xdr:row>14</xdr:row>
      <xdr:rowOff>76324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260B710D-CB68-476A-AF42-1AA12E7F3744}"/>
            </a:ext>
          </a:extLst>
        </xdr:cNvPr>
        <xdr:cNvGrpSpPr/>
      </xdr:nvGrpSpPr>
      <xdr:grpSpPr>
        <a:xfrm>
          <a:off x="7147405" y="1141122"/>
          <a:ext cx="4700095" cy="1776137"/>
          <a:chOff x="2019813" y="905660"/>
          <a:chExt cx="4685345" cy="1774763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375713F1-7358-4B6B-A987-00335D46F1D5}"/>
              </a:ext>
            </a:extLst>
          </xdr:cNvPr>
          <xdr:cNvSpPr/>
        </xdr:nvSpPr>
        <xdr:spPr>
          <a:xfrm>
            <a:off x="2025197" y="1157851"/>
            <a:ext cx="4628837" cy="1522572"/>
          </a:xfrm>
          <a:prstGeom prst="roundRect">
            <a:avLst>
              <a:gd name="adj" fmla="val 7428"/>
            </a:avLst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81770242-6986-9AF9-BE36-777AAA5EDCCC}"/>
              </a:ext>
            </a:extLst>
          </xdr:cNvPr>
          <xdr:cNvSpPr/>
        </xdr:nvSpPr>
        <xdr:spPr>
          <a:xfrm>
            <a:off x="3495220" y="1418211"/>
            <a:ext cx="3209938" cy="1044922"/>
          </a:xfrm>
          <a:prstGeom prst="roundRect">
            <a:avLst>
              <a:gd name="adj" fmla="val 480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97D1795-8D84-4CE1-BFA7-B293C308CBE5}" type="TxLink">
              <a:rPr lang="en-US" sz="3200" b="0" i="0" u="none" strike="noStrike">
                <a:solidFill>
                  <a:srgbClr val="22C55E"/>
                </a:solidFill>
                <a:latin typeface="Aptos Narrow"/>
              </a:rPr>
              <a:t>R$ 940,00</a:t>
            </a:fld>
            <a:endParaRPr lang="en-US" sz="3200">
              <a:solidFill>
                <a:srgbClr val="22C55E"/>
              </a:solidFill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62829840-1F70-9CB5-5CEA-79B1978897E9}"/>
              </a:ext>
            </a:extLst>
          </xdr:cNvPr>
          <xdr:cNvSpPr/>
        </xdr:nvSpPr>
        <xdr:spPr>
          <a:xfrm>
            <a:off x="2019813" y="905660"/>
            <a:ext cx="4637119" cy="49295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MINECRAFT SEASON PASS</a:t>
            </a:r>
            <a:endParaRPr lang="pt-BR" sz="1100" b="1"/>
          </a:p>
        </xdr:txBody>
      </xdr:sp>
    </xdr:grpSp>
    <xdr:clientData/>
  </xdr:twoCellAnchor>
  <xdr:twoCellAnchor editAs="absolute">
    <xdr:from>
      <xdr:col>11</xdr:col>
      <xdr:colOff>67235</xdr:colOff>
      <xdr:row>8</xdr:row>
      <xdr:rowOff>165172</xdr:rowOff>
    </xdr:from>
    <xdr:to>
      <xdr:col>13</xdr:col>
      <xdr:colOff>215068</xdr:colOff>
      <xdr:row>11</xdr:row>
      <xdr:rowOff>179361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69243607-6C27-412E-8622-BF9B47C4481D}"/>
            </a:ext>
          </a:extLst>
        </xdr:cNvPr>
        <xdr:cNvGrpSpPr/>
      </xdr:nvGrpSpPr>
      <xdr:grpSpPr>
        <a:xfrm>
          <a:off x="7670670" y="1863107"/>
          <a:ext cx="1199724" cy="585689"/>
          <a:chOff x="3495675" y="5400674"/>
          <a:chExt cx="1549476" cy="752476"/>
        </a:xfrm>
      </xdr:grpSpPr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5831906F-B2F6-CB13-5290-1FFF9492E8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1" name="Gráfico 20">
            <a:extLst>
              <a:ext uri="{FF2B5EF4-FFF2-40B4-BE49-F238E27FC236}">
                <a16:creationId xmlns:a16="http://schemas.microsoft.com/office/drawing/2014/main" id="{A6969B2D-E170-0136-2F41-7F7D2E6A2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107672</xdr:colOff>
      <xdr:row>15</xdr:row>
      <xdr:rowOff>61211</xdr:rowOff>
    </xdr:from>
    <xdr:to>
      <xdr:col>18</xdr:col>
      <xdr:colOff>7284</xdr:colOff>
      <xdr:row>35</xdr:row>
      <xdr:rowOff>105171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6AABE640-9F8D-EAD2-BA21-5B3B4DF225A7}"/>
            </a:ext>
          </a:extLst>
        </xdr:cNvPr>
        <xdr:cNvGrpSpPr/>
      </xdr:nvGrpSpPr>
      <xdr:grpSpPr>
        <a:xfrm>
          <a:off x="1954694" y="3092646"/>
          <a:ext cx="9847025" cy="3853960"/>
          <a:chOff x="1956643" y="2875171"/>
          <a:chExt cx="9727170" cy="385396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6DAD4C2C-020D-F42B-F037-236C4F14268B}"/>
              </a:ext>
            </a:extLst>
          </xdr:cNvPr>
          <xdr:cNvGrpSpPr/>
        </xdr:nvGrpSpPr>
        <xdr:grpSpPr>
          <a:xfrm>
            <a:off x="1956644" y="2875171"/>
            <a:ext cx="9713124" cy="3853961"/>
            <a:chOff x="1755913" y="869674"/>
            <a:chExt cx="4704522" cy="2907196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4C7AAC73-21CC-1363-B94F-CA72DF58C9D5}"/>
                </a:ext>
              </a:extLst>
            </xdr:cNvPr>
            <xdr:cNvSpPr/>
          </xdr:nvSpPr>
          <xdr:spPr>
            <a:xfrm>
              <a:off x="1755913" y="869674"/>
              <a:ext cx="4704522" cy="2907196"/>
            </a:xfrm>
            <a:prstGeom prst="roundRect">
              <a:avLst>
                <a:gd name="adj" fmla="val 641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CFE1E229-54BA-4577-8FAF-A14A81073E46}"/>
                </a:ext>
              </a:extLst>
            </xdr:cNvPr>
            <xdr:cNvGraphicFramePr>
              <a:graphicFrameLocks/>
            </xdr:cNvGraphicFramePr>
          </xdr:nvGraphicFramePr>
          <xdr:xfrm>
            <a:off x="1791158" y="1225912"/>
            <a:ext cx="4648551" cy="25201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64387DA4-179A-420C-8112-A17A2B6B4EE6}"/>
              </a:ext>
            </a:extLst>
          </xdr:cNvPr>
          <xdr:cNvSpPr/>
        </xdr:nvSpPr>
        <xdr:spPr>
          <a:xfrm>
            <a:off x="1956643" y="2875171"/>
            <a:ext cx="9727170" cy="49077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</a:t>
            </a:r>
            <a:r>
              <a:rPr lang="pt-BR" sz="1100" b="1" baseline="0"/>
              <a:t> SUBSCRIPTIONS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571707</xdr:colOff>
      <xdr:row>1</xdr:row>
      <xdr:rowOff>179295</xdr:rowOff>
    </xdr:from>
    <xdr:to>
      <xdr:col>0</xdr:col>
      <xdr:colOff>1267032</xdr:colOff>
      <xdr:row>5</xdr:row>
      <xdr:rowOff>56591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6B765179-F3F1-40E6-9DEC-C822594C0E77}"/>
            </a:ext>
          </a:extLst>
        </xdr:cNvPr>
        <xdr:cNvSpPr/>
      </xdr:nvSpPr>
      <xdr:spPr>
        <a:xfrm>
          <a:off x="571707" y="36979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134958</xdr:colOff>
      <xdr:row>6</xdr:row>
      <xdr:rowOff>67235</xdr:rowOff>
    </xdr:from>
    <xdr:to>
      <xdr:col>0</xdr:col>
      <xdr:colOff>1703781</xdr:colOff>
      <xdr:row>7</xdr:row>
      <xdr:rowOff>212911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F761103-06F1-D1DC-ACD0-1BA5A8266FE9}"/>
            </a:ext>
          </a:extLst>
        </xdr:cNvPr>
        <xdr:cNvSpPr/>
      </xdr:nvSpPr>
      <xdr:spPr>
        <a:xfrm>
          <a:off x="134958" y="1210235"/>
          <a:ext cx="1568823" cy="26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pt-BR" sz="1100" b="1"/>
            <a:t>You're welcome</a:t>
          </a:r>
          <a:r>
            <a:rPr lang="pt-BR" sz="1100" b="1" baseline="0"/>
            <a:t>, XXXX</a:t>
          </a:r>
          <a:endParaRPr lang="pt-BR" sz="1100" b="1"/>
        </a:p>
      </xdr:txBody>
    </xdr:sp>
    <xdr:clientData/>
  </xdr:twoCellAnchor>
  <xdr:twoCellAnchor editAs="absolute">
    <xdr:from>
      <xdr:col>1</xdr:col>
      <xdr:colOff>149995</xdr:colOff>
      <xdr:row>3</xdr:row>
      <xdr:rowOff>30117</xdr:rowOff>
    </xdr:from>
    <xdr:to>
      <xdr:col>9</xdr:col>
      <xdr:colOff>545704</xdr:colOff>
      <xdr:row>5</xdr:row>
      <xdr:rowOff>86496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973A1806-607D-4517-989D-58EF35A00C57}"/>
            </a:ext>
          </a:extLst>
        </xdr:cNvPr>
        <xdr:cNvSpPr/>
      </xdr:nvSpPr>
      <xdr:spPr>
        <a:xfrm>
          <a:off x="1995464" y="843711"/>
          <a:ext cx="4870474" cy="264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100" b="0">
              <a:solidFill>
                <a:schemeClr val="bg2">
                  <a:lumMod val="25000"/>
                </a:schemeClr>
              </a:solidFill>
            </a:rPr>
            <a:t>Calculation</a:t>
          </a:r>
          <a:r>
            <a:rPr lang="pt-BR" sz="1100" b="0" baseline="0">
              <a:solidFill>
                <a:schemeClr val="bg2">
                  <a:lumMod val="25000"/>
                </a:schemeClr>
              </a:solidFill>
            </a:rPr>
            <a:t> Period</a:t>
          </a:r>
          <a:r>
            <a:rPr lang="pt-BR" sz="1100" b="0">
              <a:solidFill>
                <a:schemeClr val="bg2">
                  <a:lumMod val="25000"/>
                </a:schemeClr>
              </a:solidFill>
            </a:rPr>
            <a:t>: 01/01/2024 - 31/12/2024</a:t>
          </a:r>
          <a:r>
            <a:rPr lang="pt-BR" sz="1100" b="0" baseline="0">
              <a:solidFill>
                <a:schemeClr val="bg2">
                  <a:lumMod val="25000"/>
                </a:schemeClr>
              </a:solidFill>
            </a:rPr>
            <a:t> | Update Date: 18/06/2025 01:00</a:t>
          </a:r>
          <a:endParaRPr lang="pt-BR" sz="1100" b="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ário" refreshedDate="45825.991090509262" createdVersion="8" refreshedVersion="8" minRefreshableVersion="3" recordCount="295" xr:uid="{56398A37-DC23-4113-98BF-D4C66BAF4E8F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1944776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4AA52-1571-4E03-B5DC-F6911515DAC1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A7BF5-6003-4BC0-800A-5AD0EFAEB349}" name="tbm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EABEF-67C7-4A1D-B847-25E10451D767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3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0A995E8-A9D0-4B22-8D4F-C4C4CD69BF73}" sourceName="Subscription Type">
  <pivotTables>
    <pivotTable tabId="3" name="tbl_annual_total"/>
    <pivotTable tabId="3" name="tbm_easeasonpass_total"/>
    <pivotTable tabId="3" name="Tabela dinâmica3"/>
  </pivotTables>
  <data>
    <tabular pivotCacheId="1194477665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206053A-5B9E-4F7F-B60F-F3E9EF294303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6"/>
  <sheetViews>
    <sheetView showGridLines="0" topLeftCell="A7" workbookViewId="0">
      <selection activeCell="E35" sqref="E3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318</v>
      </c>
    </row>
    <row r="3" spans="2:3" x14ac:dyDescent="0.25">
      <c r="B3" t="s">
        <v>317</v>
      </c>
    </row>
    <row r="6" spans="2:3" x14ac:dyDescent="0.25">
      <c r="B6" s="12" t="s">
        <v>16</v>
      </c>
      <c r="C6" t="s">
        <v>24</v>
      </c>
    </row>
    <row r="8" spans="2:3" x14ac:dyDescent="0.25">
      <c r="B8" s="12" t="s">
        <v>313</v>
      </c>
      <c r="C8" t="s">
        <v>315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314</v>
      </c>
      <c r="C11" s="14">
        <v>1754</v>
      </c>
    </row>
    <row r="17" spans="2:5" x14ac:dyDescent="0.25">
      <c r="B17" t="s">
        <v>319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 s="15">
        <v>0</v>
      </c>
    </row>
    <row r="23" spans="2:5" x14ac:dyDescent="0.25">
      <c r="B23" s="13" t="s">
        <v>26</v>
      </c>
      <c r="C23" s="15">
        <v>0</v>
      </c>
      <c r="E23" s="16">
        <f>GETPIVOTDATA("EA Play Season Pass
Price",$B$21)</f>
        <v>600</v>
      </c>
    </row>
    <row r="24" spans="2:5" x14ac:dyDescent="0.25">
      <c r="B24" s="13" t="s">
        <v>18</v>
      </c>
      <c r="C24" s="15">
        <v>600</v>
      </c>
    </row>
    <row r="25" spans="2:5" x14ac:dyDescent="0.25">
      <c r="B25" s="13" t="s">
        <v>314</v>
      </c>
      <c r="C25" s="15">
        <v>600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313</v>
      </c>
      <c r="C32" t="s">
        <v>322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540</v>
      </c>
    </row>
    <row r="35" spans="2:5" x14ac:dyDescent="0.25">
      <c r="B35" s="13" t="s">
        <v>18</v>
      </c>
      <c r="C35" s="14">
        <v>400</v>
      </c>
      <c r="E35" s="16">
        <f>GETPIVOTDATA("Minecraft Season Pass Price",$B$32)</f>
        <v>940</v>
      </c>
    </row>
    <row r="36" spans="2:5" x14ac:dyDescent="0.25">
      <c r="B36" s="13" t="s">
        <v>314</v>
      </c>
      <c r="C36" s="14"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209"/>
  <sheetViews>
    <sheetView showGridLines="0" showRowColHeaders="0" tabSelected="1" zoomScale="115" zoomScaleNormal="115" workbookViewId="0">
      <selection activeCell="U12" sqref="U12"/>
    </sheetView>
  </sheetViews>
  <sheetFormatPr defaultRowHeight="15" x14ac:dyDescent="0.25"/>
  <cols>
    <col min="1" max="1" width="27.7109375" style="4" customWidth="1"/>
    <col min="2" max="2" width="3.5703125" customWidth="1"/>
    <col min="3" max="11" width="9.140625" customWidth="1"/>
    <col min="12" max="12" width="6.5703125" customWidth="1"/>
    <col min="13" max="17" width="9.140625" customWidth="1"/>
    <col min="18" max="18" width="10.28515625" customWidth="1"/>
    <col min="19" max="19" width="9.140625" customWidth="1"/>
  </cols>
  <sheetData>
    <row r="2" spans="1:20" ht="27.75" customHeight="1" thickBot="1" x14ac:dyDescent="0.5">
      <c r="C2" s="19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</row>
    <row r="3" spans="1:20" ht="21" customHeight="1" thickTop="1" x14ac:dyDescent="0.25"/>
    <row r="4" spans="1:20" s="7" customFormat="1" ht="8.25" customHeight="1" x14ac:dyDescent="0.25">
      <c r="A4" s="4"/>
    </row>
    <row r="5" spans="1:20" s="7" customFormat="1" ht="7.5" customHeight="1" x14ac:dyDescent="0.25">
      <c r="A5" s="4"/>
    </row>
    <row r="6" spans="1:20" s="7" customFormat="1" ht="10.5" customHeight="1" x14ac:dyDescent="0.25">
      <c r="A6" s="4"/>
    </row>
    <row r="7" spans="1:20" s="7" customFormat="1" ht="9.75" customHeight="1" x14ac:dyDescent="0.25">
      <c r="A7" s="4"/>
    </row>
    <row r="8" spans="1:20" s="7" customFormat="1" ht="33" customHeight="1" x14ac:dyDescent="0.25">
      <c r="A8" s="4"/>
    </row>
    <row r="9" spans="1:20" s="7" customFormat="1" x14ac:dyDescent="0.25">
      <c r="A9" s="4"/>
    </row>
    <row r="10" spans="1:20" s="7" customFormat="1" x14ac:dyDescent="0.25">
      <c r="A10" s="4"/>
    </row>
    <row r="11" spans="1:20" s="7" customFormat="1" x14ac:dyDescent="0.25">
      <c r="A11" s="4"/>
    </row>
    <row r="12" spans="1:20" s="7" customFormat="1" x14ac:dyDescent="0.25">
      <c r="A12" s="4"/>
    </row>
    <row r="13" spans="1:20" s="7" customFormat="1" x14ac:dyDescent="0.25">
      <c r="A13" s="4"/>
    </row>
    <row r="14" spans="1:20" s="7" customFormat="1" x14ac:dyDescent="0.25">
      <c r="A14" s="4"/>
    </row>
    <row r="15" spans="1:20" s="7" customFormat="1" x14ac:dyDescent="0.25">
      <c r="A15" s="4"/>
    </row>
    <row r="16" spans="1:20" s="7" customFormat="1" x14ac:dyDescent="0.25">
      <c r="A16" s="4"/>
      <c r="T16" s="20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RAFAELLY ABREU GALHARDO</cp:lastModifiedBy>
  <dcterms:created xsi:type="dcterms:W3CDTF">2024-12-19T13:13:10Z</dcterms:created>
  <dcterms:modified xsi:type="dcterms:W3CDTF">2025-06-18T04:22:31Z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