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4bea6dde08e481/Documentos/Disciplina Open Science/"/>
    </mc:Choice>
  </mc:AlternateContent>
  <xr:revisionPtr revIDLastSave="106" documentId="8_{3615C1D5-B971-422B-911C-CE85C0AE30E6}" xr6:coauthVersionLast="47" xr6:coauthVersionMax="47" xr10:uidLastSave="{BEFEFDB6-2D68-46E0-B2F5-41B36EC3AFA2}"/>
  <bookViews>
    <workbookView xWindow="-108" yWindow="-108" windowWidth="23256" windowHeight="12456" xr2:uid="{02661C73-3A9E-41B8-8E3D-437F3D6A3E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J3" i="1" s="1"/>
  <c r="G3" i="1"/>
  <c r="K3" i="1" s="1"/>
  <c r="F4" i="1"/>
  <c r="J4" i="1" s="1"/>
  <c r="G4" i="1"/>
  <c r="K4" i="1" s="1"/>
  <c r="F5" i="1"/>
  <c r="J5" i="1" s="1"/>
  <c r="G5" i="1"/>
  <c r="K5" i="1" s="1"/>
  <c r="F6" i="1"/>
  <c r="J6" i="1" s="1"/>
  <c r="G6" i="1"/>
  <c r="K6" i="1" s="1"/>
  <c r="F7" i="1"/>
  <c r="J7" i="1" s="1"/>
  <c r="G7" i="1"/>
  <c r="K7" i="1" s="1"/>
  <c r="F8" i="1"/>
  <c r="J8" i="1" s="1"/>
  <c r="G8" i="1"/>
  <c r="K8" i="1" s="1"/>
  <c r="F9" i="1"/>
  <c r="J9" i="1" s="1"/>
  <c r="G9" i="1"/>
  <c r="K9" i="1" s="1"/>
  <c r="F10" i="1"/>
  <c r="J10" i="1" s="1"/>
  <c r="G10" i="1"/>
  <c r="K10" i="1" s="1"/>
  <c r="F11" i="1"/>
  <c r="J11" i="1" s="1"/>
  <c r="G11" i="1"/>
  <c r="K11" i="1" s="1"/>
  <c r="F12" i="1"/>
  <c r="J12" i="1" s="1"/>
  <c r="G12" i="1"/>
  <c r="K12" i="1" s="1"/>
  <c r="F13" i="1"/>
  <c r="J13" i="1" s="1"/>
  <c r="G13" i="1"/>
  <c r="K13" i="1" s="1"/>
  <c r="F14" i="1"/>
  <c r="J14" i="1" s="1"/>
  <c r="G14" i="1"/>
  <c r="K14" i="1" s="1"/>
  <c r="F15" i="1"/>
  <c r="J15" i="1" s="1"/>
  <c r="G15" i="1"/>
  <c r="K15" i="1" s="1"/>
  <c r="F16" i="1"/>
  <c r="J16" i="1" s="1"/>
  <c r="G16" i="1"/>
  <c r="K16" i="1" s="1"/>
  <c r="F17" i="1"/>
  <c r="J17" i="1" s="1"/>
  <c r="G17" i="1"/>
  <c r="K17" i="1" s="1"/>
  <c r="F18" i="1"/>
  <c r="J18" i="1" s="1"/>
  <c r="G18" i="1"/>
  <c r="K18" i="1" s="1"/>
  <c r="F19" i="1"/>
  <c r="J19" i="1" s="1"/>
  <c r="G19" i="1"/>
  <c r="K19" i="1" s="1"/>
  <c r="F20" i="1"/>
  <c r="J20" i="1" s="1"/>
  <c r="G20" i="1"/>
  <c r="K20" i="1" s="1"/>
  <c r="F21" i="1"/>
  <c r="J21" i="1" s="1"/>
  <c r="G21" i="1"/>
  <c r="K21" i="1" s="1"/>
  <c r="F22" i="1"/>
  <c r="J22" i="1" s="1"/>
  <c r="G22" i="1"/>
  <c r="K22" i="1" s="1"/>
  <c r="F23" i="1"/>
  <c r="J23" i="1" s="1"/>
  <c r="G23" i="1"/>
  <c r="K23" i="1" s="1"/>
  <c r="F24" i="1"/>
  <c r="J24" i="1" s="1"/>
  <c r="G24" i="1"/>
  <c r="K24" i="1" s="1"/>
  <c r="F25" i="1"/>
  <c r="J25" i="1" s="1"/>
  <c r="G25" i="1"/>
  <c r="K25" i="1" s="1"/>
  <c r="F26" i="1"/>
  <c r="J26" i="1" s="1"/>
  <c r="G26" i="1"/>
  <c r="K26" i="1" s="1"/>
  <c r="F27" i="1"/>
  <c r="J27" i="1" s="1"/>
  <c r="G27" i="1"/>
  <c r="K27" i="1" s="1"/>
  <c r="F28" i="1"/>
  <c r="J28" i="1" s="1"/>
  <c r="G28" i="1"/>
  <c r="K28" i="1" s="1"/>
  <c r="F29" i="1"/>
  <c r="J29" i="1" s="1"/>
  <c r="G29" i="1"/>
  <c r="K29" i="1" s="1"/>
  <c r="F30" i="1"/>
  <c r="J30" i="1" s="1"/>
  <c r="G30" i="1"/>
  <c r="K30" i="1" s="1"/>
  <c r="F31" i="1"/>
  <c r="J31" i="1" s="1"/>
  <c r="G31" i="1"/>
  <c r="K31" i="1" s="1"/>
  <c r="F32" i="1"/>
  <c r="J32" i="1" s="1"/>
  <c r="G32" i="1"/>
  <c r="K32" i="1" s="1"/>
  <c r="F33" i="1"/>
  <c r="J33" i="1" s="1"/>
  <c r="G33" i="1"/>
  <c r="K33" i="1" s="1"/>
  <c r="F34" i="1"/>
  <c r="J34" i="1" s="1"/>
  <c r="G34" i="1"/>
  <c r="K34" i="1" s="1"/>
  <c r="F35" i="1"/>
  <c r="J35" i="1" s="1"/>
  <c r="G35" i="1"/>
  <c r="K35" i="1" s="1"/>
  <c r="F36" i="1"/>
  <c r="J36" i="1" s="1"/>
  <c r="G36" i="1"/>
  <c r="K36" i="1" s="1"/>
  <c r="F37" i="1"/>
  <c r="J37" i="1" s="1"/>
  <c r="G37" i="1"/>
  <c r="K37" i="1" s="1"/>
  <c r="F38" i="1"/>
  <c r="J38" i="1" s="1"/>
  <c r="G38" i="1"/>
  <c r="K38" i="1" s="1"/>
  <c r="F39" i="1"/>
  <c r="J39" i="1" s="1"/>
  <c r="G39" i="1"/>
  <c r="K39" i="1" s="1"/>
  <c r="F40" i="1"/>
  <c r="J40" i="1" s="1"/>
  <c r="G40" i="1"/>
  <c r="K40" i="1" s="1"/>
  <c r="F41" i="1"/>
  <c r="J41" i="1" s="1"/>
  <c r="G41" i="1"/>
  <c r="K41" i="1" s="1"/>
  <c r="F42" i="1"/>
  <c r="J42" i="1" s="1"/>
  <c r="G42" i="1"/>
  <c r="K42" i="1" s="1"/>
  <c r="F43" i="1"/>
  <c r="J43" i="1" s="1"/>
  <c r="G43" i="1"/>
  <c r="K43" i="1" s="1"/>
  <c r="F44" i="1"/>
  <c r="J44" i="1" s="1"/>
  <c r="G44" i="1"/>
  <c r="K44" i="1" s="1"/>
  <c r="F45" i="1"/>
  <c r="J45" i="1" s="1"/>
  <c r="G45" i="1"/>
  <c r="K45" i="1" s="1"/>
  <c r="F46" i="1"/>
  <c r="J46" i="1" s="1"/>
  <c r="G46" i="1"/>
  <c r="K46" i="1" s="1"/>
  <c r="F47" i="1"/>
  <c r="J47" i="1" s="1"/>
  <c r="G47" i="1"/>
  <c r="K47" i="1" s="1"/>
  <c r="F48" i="1"/>
  <c r="J48" i="1" s="1"/>
  <c r="G48" i="1"/>
  <c r="K48" i="1" s="1"/>
  <c r="F49" i="1"/>
  <c r="J49" i="1" s="1"/>
  <c r="G49" i="1"/>
  <c r="K49" i="1" s="1"/>
  <c r="F50" i="1"/>
  <c r="J50" i="1" s="1"/>
  <c r="G50" i="1"/>
  <c r="K50" i="1" s="1"/>
  <c r="F51" i="1"/>
  <c r="J51" i="1" s="1"/>
  <c r="G51" i="1"/>
  <c r="K51" i="1" s="1"/>
  <c r="F52" i="1"/>
  <c r="J52" i="1" s="1"/>
  <c r="G52" i="1"/>
  <c r="K52" i="1" s="1"/>
  <c r="F53" i="1"/>
  <c r="J53" i="1" s="1"/>
  <c r="G53" i="1"/>
  <c r="K53" i="1" s="1"/>
  <c r="F54" i="1"/>
  <c r="J54" i="1" s="1"/>
  <c r="G54" i="1"/>
  <c r="K54" i="1" s="1"/>
  <c r="F55" i="1"/>
  <c r="J55" i="1" s="1"/>
  <c r="G55" i="1"/>
  <c r="K55" i="1" s="1"/>
  <c r="F56" i="1"/>
  <c r="J56" i="1" s="1"/>
  <c r="G56" i="1"/>
  <c r="K56" i="1" s="1"/>
  <c r="F57" i="1"/>
  <c r="J57" i="1" s="1"/>
  <c r="G57" i="1"/>
  <c r="K57" i="1" s="1"/>
  <c r="F58" i="1"/>
  <c r="J58" i="1" s="1"/>
  <c r="G58" i="1"/>
  <c r="K58" i="1" s="1"/>
  <c r="F59" i="1"/>
  <c r="J59" i="1" s="1"/>
  <c r="G59" i="1"/>
  <c r="K59" i="1" s="1"/>
  <c r="F60" i="1"/>
  <c r="J60" i="1" s="1"/>
  <c r="G60" i="1"/>
  <c r="K60" i="1" s="1"/>
  <c r="F61" i="1"/>
  <c r="J61" i="1" s="1"/>
  <c r="G61" i="1"/>
  <c r="K61" i="1" s="1"/>
  <c r="F62" i="1"/>
  <c r="J62" i="1" s="1"/>
  <c r="G62" i="1"/>
  <c r="K62" i="1" s="1"/>
  <c r="F63" i="1"/>
  <c r="J63" i="1" s="1"/>
  <c r="G63" i="1"/>
  <c r="K63" i="1" s="1"/>
  <c r="F64" i="1"/>
  <c r="J64" i="1" s="1"/>
  <c r="G64" i="1"/>
  <c r="K64" i="1" s="1"/>
  <c r="F65" i="1"/>
  <c r="J65" i="1" s="1"/>
  <c r="G65" i="1"/>
  <c r="K65" i="1" s="1"/>
  <c r="F66" i="1"/>
  <c r="J66" i="1" s="1"/>
  <c r="G66" i="1"/>
  <c r="K66" i="1" s="1"/>
  <c r="F67" i="1"/>
  <c r="J67" i="1" s="1"/>
  <c r="G67" i="1"/>
  <c r="K67" i="1" s="1"/>
  <c r="F68" i="1"/>
  <c r="J68" i="1" s="1"/>
  <c r="G68" i="1"/>
  <c r="K68" i="1" s="1"/>
  <c r="F69" i="1"/>
  <c r="J69" i="1" s="1"/>
  <c r="G69" i="1"/>
  <c r="K69" i="1" s="1"/>
  <c r="F70" i="1"/>
  <c r="J70" i="1" s="1"/>
  <c r="G70" i="1"/>
  <c r="K70" i="1" s="1"/>
  <c r="F71" i="1"/>
  <c r="J71" i="1" s="1"/>
  <c r="G71" i="1"/>
  <c r="K71" i="1" s="1"/>
  <c r="F72" i="1"/>
  <c r="J72" i="1" s="1"/>
  <c r="G72" i="1"/>
  <c r="K72" i="1" s="1"/>
  <c r="F73" i="1"/>
  <c r="J73" i="1" s="1"/>
  <c r="G73" i="1"/>
  <c r="K73" i="1" s="1"/>
  <c r="F74" i="1"/>
  <c r="J74" i="1" s="1"/>
  <c r="G74" i="1"/>
  <c r="K74" i="1" s="1"/>
  <c r="F75" i="1"/>
  <c r="J75" i="1" s="1"/>
  <c r="G75" i="1"/>
  <c r="K75" i="1" s="1"/>
  <c r="F76" i="1"/>
  <c r="J76" i="1" s="1"/>
  <c r="G76" i="1"/>
  <c r="K76" i="1" s="1"/>
  <c r="F77" i="1"/>
  <c r="J77" i="1" s="1"/>
  <c r="G77" i="1"/>
  <c r="K77" i="1" s="1"/>
  <c r="F78" i="1"/>
  <c r="J78" i="1" s="1"/>
  <c r="G78" i="1"/>
  <c r="K78" i="1" s="1"/>
  <c r="F79" i="1"/>
  <c r="J79" i="1" s="1"/>
  <c r="G79" i="1"/>
  <c r="K79" i="1" s="1"/>
  <c r="F80" i="1"/>
  <c r="J80" i="1" s="1"/>
  <c r="G80" i="1"/>
  <c r="K80" i="1" s="1"/>
  <c r="F81" i="1"/>
  <c r="J81" i="1" s="1"/>
  <c r="G81" i="1"/>
  <c r="K81" i="1" s="1"/>
  <c r="G2" i="1"/>
  <c r="K2" i="1" s="1"/>
  <c r="F2" i="1"/>
  <c r="J2" i="1" s="1"/>
</calcChain>
</file>

<file path=xl/sharedStrings.xml><?xml version="1.0" encoding="utf-8"?>
<sst xmlns="http://schemas.openxmlformats.org/spreadsheetml/2006/main" count="91" uniqueCount="16">
  <si>
    <t>plot</t>
  </si>
  <si>
    <t>percentC</t>
  </si>
  <si>
    <t>percentN</t>
  </si>
  <si>
    <t>CtoN</t>
  </si>
  <si>
    <t>pH</t>
  </si>
  <si>
    <t>Cstock</t>
  </si>
  <si>
    <t>Nstock</t>
  </si>
  <si>
    <t>Cgkg</t>
  </si>
  <si>
    <t>Ngkg</t>
  </si>
  <si>
    <t>landuse</t>
  </si>
  <si>
    <t>AFSCacao</t>
  </si>
  <si>
    <t>AFSCoconut</t>
  </si>
  <si>
    <t>Forest</t>
  </si>
  <si>
    <t>AFSMixed</t>
  </si>
  <si>
    <t>Pasture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</si>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</sst>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A703-40C6-4DF7-86D8-A114A54104D8}">
  <dimension ref="A1:K81"/>
  <sheetViews>
    <sheetView tabSelected="1" workbookViewId="0">
      <pane ySplit="1" topLeftCell="A2" activePane="bottomLeft" state="frozen"/>
      <selection activeCell="F1" sqref="F1"/>
      <selection pane="bottomLeft" activeCell="F13" sqref="F13"/>
    </sheetView>
  </sheetViews>
  <sheetFormatPr defaultRowHeight="14.4" x14ac:dyDescent="0.3"/>
  <cols>
    <col min="1" max="1" width="10.88671875" bestFit="1" customWidth="1"/>
  </cols>
  <sheetData>
    <row r="1" spans="1:11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15</v>
      </c>
      <c r="I1" t="s">
        <v>4</v>
      </c>
      <c r="J1" t="s">
        <v>5</v>
      </c>
      <c r="K1" t="s">
        <v>6</v>
      </c>
    </row>
    <row r="2" spans="1:11" x14ac:dyDescent="0.3">
      <c r="A2" t="s">
        <v>10</v>
      </c>
      <c r="B2">
        <v>1</v>
      </c>
      <c r="C2">
        <v>3.7549999999999999</v>
      </c>
      <c r="D2">
        <v>0.35</v>
      </c>
      <c r="E2">
        <v>10.741</v>
      </c>
      <c r="F2">
        <f>C2*10</f>
        <v>37.549999999999997</v>
      </c>
      <c r="G2">
        <f>D2*10</f>
        <v>3.5</v>
      </c>
      <c r="H2">
        <v>1.155</v>
      </c>
      <c r="I2">
        <v>5.7</v>
      </c>
      <c r="J2">
        <f t="shared" ref="J2:J33" si="0">(F2*H2*5)/10</f>
        <v>21.685124999999999</v>
      </c>
      <c r="K2">
        <f t="shared" ref="K2:K33" si="1">(G2*H2*5)/10</f>
        <v>2.0212500000000002</v>
      </c>
    </row>
    <row r="3" spans="1:11" x14ac:dyDescent="0.3">
      <c r="A3" t="s">
        <v>10</v>
      </c>
      <c r="B3">
        <v>2</v>
      </c>
      <c r="C3">
        <v>3.6629999999999998</v>
      </c>
      <c r="D3">
        <v>0.36799999999999999</v>
      </c>
      <c r="E3">
        <v>9.9670000000000005</v>
      </c>
      <c r="F3">
        <f t="shared" ref="F3:F49" si="2">C3*10</f>
        <v>36.629999999999995</v>
      </c>
      <c r="G3">
        <f t="shared" ref="G3:G49" si="3">D3*10</f>
        <v>3.6799999999999997</v>
      </c>
      <c r="H3">
        <v>1.0289999999999999</v>
      </c>
      <c r="I3">
        <v>5</v>
      </c>
      <c r="J3">
        <f t="shared" si="0"/>
        <v>18.846134999999997</v>
      </c>
      <c r="K3">
        <f t="shared" si="1"/>
        <v>1.8933599999999999</v>
      </c>
    </row>
    <row r="4" spans="1:11" x14ac:dyDescent="0.3">
      <c r="A4" t="s">
        <v>10</v>
      </c>
      <c r="B4">
        <v>3</v>
      </c>
      <c r="C4">
        <v>3.8679999999999999</v>
      </c>
      <c r="D4">
        <v>0.40400000000000003</v>
      </c>
      <c r="E4">
        <v>9.5839999999999996</v>
      </c>
      <c r="F4">
        <f t="shared" si="2"/>
        <v>38.68</v>
      </c>
      <c r="G4">
        <f t="shared" si="3"/>
        <v>4.04</v>
      </c>
      <c r="H4">
        <v>1.06</v>
      </c>
      <c r="I4">
        <v>5</v>
      </c>
      <c r="J4">
        <f t="shared" si="0"/>
        <v>20.500400000000003</v>
      </c>
      <c r="K4">
        <f t="shared" si="1"/>
        <v>2.1412</v>
      </c>
    </row>
    <row r="5" spans="1:11" x14ac:dyDescent="0.3">
      <c r="A5" t="s">
        <v>10</v>
      </c>
      <c r="B5">
        <v>4</v>
      </c>
      <c r="C5">
        <v>4.79</v>
      </c>
      <c r="D5">
        <v>0.41399999999999998</v>
      </c>
      <c r="E5">
        <v>11.561999999999999</v>
      </c>
      <c r="F5">
        <f t="shared" si="2"/>
        <v>47.9</v>
      </c>
      <c r="G5">
        <f t="shared" si="3"/>
        <v>4.1399999999999997</v>
      </c>
      <c r="H5">
        <v>1.08</v>
      </c>
      <c r="I5">
        <v>5.5</v>
      </c>
      <c r="J5">
        <f t="shared" si="0"/>
        <v>25.865999999999996</v>
      </c>
      <c r="K5">
        <f t="shared" si="1"/>
        <v>2.2355999999999998</v>
      </c>
    </row>
    <row r="6" spans="1:11" x14ac:dyDescent="0.3">
      <c r="A6" t="s">
        <v>10</v>
      </c>
      <c r="B6">
        <v>5</v>
      </c>
      <c r="C6">
        <v>4.024</v>
      </c>
      <c r="D6">
        <v>0.32200000000000001</v>
      </c>
      <c r="E6">
        <v>12.484999999999999</v>
      </c>
      <c r="F6">
        <f t="shared" si="2"/>
        <v>40.24</v>
      </c>
      <c r="G6">
        <f t="shared" si="3"/>
        <v>3.22</v>
      </c>
      <c r="H6">
        <v>0.998</v>
      </c>
      <c r="I6">
        <v>5</v>
      </c>
      <c r="J6">
        <f t="shared" si="0"/>
        <v>20.07976</v>
      </c>
      <c r="K6">
        <f t="shared" si="1"/>
        <v>1.6067800000000001</v>
      </c>
    </row>
    <row r="7" spans="1:11" x14ac:dyDescent="0.3">
      <c r="A7" t="s">
        <v>10</v>
      </c>
      <c r="B7">
        <v>6</v>
      </c>
      <c r="C7">
        <v>3.3959999999999999</v>
      </c>
      <c r="D7">
        <v>0.29799999999999999</v>
      </c>
      <c r="E7">
        <v>11.404</v>
      </c>
      <c r="F7">
        <f t="shared" si="2"/>
        <v>33.96</v>
      </c>
      <c r="G7">
        <f t="shared" si="3"/>
        <v>2.98</v>
      </c>
      <c r="H7">
        <v>1.0529999999999999</v>
      </c>
      <c r="I7">
        <v>4.8</v>
      </c>
      <c r="J7">
        <f t="shared" si="0"/>
        <v>17.879939999999998</v>
      </c>
      <c r="K7">
        <f t="shared" si="1"/>
        <v>1.56897</v>
      </c>
    </row>
    <row r="8" spans="1:11" x14ac:dyDescent="0.3">
      <c r="A8" t="s">
        <v>10</v>
      </c>
      <c r="B8">
        <v>7</v>
      </c>
      <c r="C8">
        <v>3.81</v>
      </c>
      <c r="D8">
        <v>0.38200000000000001</v>
      </c>
      <c r="E8">
        <v>9.984</v>
      </c>
      <c r="F8">
        <f t="shared" si="2"/>
        <v>38.1</v>
      </c>
      <c r="G8">
        <f t="shared" si="3"/>
        <v>3.8200000000000003</v>
      </c>
      <c r="H8">
        <v>1.1180000000000001</v>
      </c>
      <c r="I8">
        <v>4.8</v>
      </c>
      <c r="J8">
        <f t="shared" si="0"/>
        <v>21.297900000000002</v>
      </c>
      <c r="K8">
        <f t="shared" si="1"/>
        <v>2.1353800000000005</v>
      </c>
    </row>
    <row r="9" spans="1:11" x14ac:dyDescent="0.3">
      <c r="A9" t="s">
        <v>10</v>
      </c>
      <c r="B9">
        <v>8</v>
      </c>
      <c r="C9">
        <v>3.7440000000000002</v>
      </c>
      <c r="D9">
        <v>0.32600000000000001</v>
      </c>
      <c r="E9">
        <v>11.499000000000001</v>
      </c>
      <c r="F9">
        <f t="shared" si="2"/>
        <v>37.440000000000005</v>
      </c>
      <c r="G9">
        <f t="shared" si="3"/>
        <v>3.2600000000000002</v>
      </c>
      <c r="H9">
        <v>1.169</v>
      </c>
      <c r="I9">
        <v>5</v>
      </c>
      <c r="J9">
        <f t="shared" si="0"/>
        <v>21.883680000000002</v>
      </c>
      <c r="K9">
        <f t="shared" si="1"/>
        <v>1.9054700000000004</v>
      </c>
    </row>
    <row r="10" spans="1:11" x14ac:dyDescent="0.3">
      <c r="A10" t="s">
        <v>10</v>
      </c>
      <c r="B10">
        <v>9</v>
      </c>
      <c r="C10">
        <v>4.4980000000000002</v>
      </c>
      <c r="D10">
        <v>0.46700000000000003</v>
      </c>
      <c r="E10">
        <v>9.6300000000000008</v>
      </c>
      <c r="F10">
        <f t="shared" si="2"/>
        <v>44.980000000000004</v>
      </c>
      <c r="G10">
        <f t="shared" si="3"/>
        <v>4.67</v>
      </c>
      <c r="H10">
        <v>0.876</v>
      </c>
      <c r="I10">
        <v>4.8</v>
      </c>
      <c r="J10">
        <f t="shared" si="0"/>
        <v>19.701240000000002</v>
      </c>
      <c r="K10">
        <f t="shared" si="1"/>
        <v>2.0454599999999998</v>
      </c>
    </row>
    <row r="11" spans="1:11" x14ac:dyDescent="0.3">
      <c r="A11" t="s">
        <v>10</v>
      </c>
      <c r="B11">
        <v>10</v>
      </c>
      <c r="C11">
        <v>2.7320000000000002</v>
      </c>
      <c r="D11">
        <v>0.27800000000000002</v>
      </c>
      <c r="E11">
        <v>9.8379999999999992</v>
      </c>
      <c r="F11">
        <f t="shared" si="2"/>
        <v>27.32</v>
      </c>
      <c r="G11">
        <f t="shared" si="3"/>
        <v>2.7800000000000002</v>
      </c>
      <c r="H11">
        <v>1.038</v>
      </c>
      <c r="I11">
        <v>4</v>
      </c>
      <c r="J11">
        <f t="shared" si="0"/>
        <v>14.179080000000003</v>
      </c>
      <c r="K11">
        <f t="shared" si="1"/>
        <v>1.4428200000000002</v>
      </c>
    </row>
    <row r="12" spans="1:11" x14ac:dyDescent="0.3">
      <c r="A12" t="s">
        <v>10</v>
      </c>
      <c r="B12">
        <v>11</v>
      </c>
      <c r="C12">
        <v>2.5030000000000001</v>
      </c>
      <c r="D12">
        <v>0.26400000000000001</v>
      </c>
      <c r="E12">
        <v>9.4670000000000005</v>
      </c>
      <c r="F12">
        <f t="shared" si="2"/>
        <v>25.03</v>
      </c>
      <c r="G12">
        <f t="shared" si="3"/>
        <v>2.64</v>
      </c>
      <c r="H12">
        <v>1.02</v>
      </c>
      <c r="I12">
        <v>4.0999999999999996</v>
      </c>
      <c r="J12">
        <f t="shared" si="0"/>
        <v>12.765300000000002</v>
      </c>
      <c r="K12">
        <f t="shared" si="1"/>
        <v>1.3464</v>
      </c>
    </row>
    <row r="13" spans="1:11" x14ac:dyDescent="0.3">
      <c r="A13" t="s">
        <v>10</v>
      </c>
      <c r="B13">
        <v>12</v>
      </c>
      <c r="C13">
        <v>2.8370000000000002</v>
      </c>
      <c r="D13">
        <v>0.28699999999999998</v>
      </c>
      <c r="E13">
        <v>9.8989999999999991</v>
      </c>
      <c r="F13">
        <f t="shared" si="2"/>
        <v>28.37</v>
      </c>
      <c r="G13">
        <f t="shared" si="3"/>
        <v>2.8699999999999997</v>
      </c>
      <c r="H13">
        <v>0.98399999999999999</v>
      </c>
      <c r="I13">
        <v>4.7</v>
      </c>
      <c r="J13">
        <f t="shared" si="0"/>
        <v>13.95804</v>
      </c>
      <c r="K13">
        <f t="shared" si="1"/>
        <v>1.4120399999999997</v>
      </c>
    </row>
    <row r="14" spans="1:11" x14ac:dyDescent="0.3">
      <c r="A14" t="s">
        <v>10</v>
      </c>
      <c r="B14">
        <v>13</v>
      </c>
      <c r="C14">
        <v>4.05</v>
      </c>
      <c r="D14">
        <v>0.42699999999999999</v>
      </c>
      <c r="E14">
        <v>9.4909999999999997</v>
      </c>
      <c r="F14">
        <f t="shared" si="2"/>
        <v>40.5</v>
      </c>
      <c r="G14">
        <f t="shared" si="3"/>
        <v>4.2699999999999996</v>
      </c>
      <c r="H14">
        <v>0.80600000000000005</v>
      </c>
      <c r="I14">
        <v>4.9000000000000004</v>
      </c>
      <c r="J14">
        <f t="shared" si="0"/>
        <v>16.3215</v>
      </c>
      <c r="K14">
        <f t="shared" si="1"/>
        <v>1.7208099999999997</v>
      </c>
    </row>
    <row r="15" spans="1:11" x14ac:dyDescent="0.3">
      <c r="A15" t="s">
        <v>10</v>
      </c>
      <c r="B15">
        <v>14</v>
      </c>
      <c r="C15">
        <v>4.7110000000000003</v>
      </c>
      <c r="D15">
        <v>0.498</v>
      </c>
      <c r="E15">
        <v>9.4600000000000009</v>
      </c>
      <c r="F15">
        <f t="shared" si="2"/>
        <v>47.11</v>
      </c>
      <c r="G15">
        <f t="shared" si="3"/>
        <v>4.9800000000000004</v>
      </c>
      <c r="H15">
        <v>0.83199999999999996</v>
      </c>
      <c r="I15">
        <v>5</v>
      </c>
      <c r="J15">
        <f t="shared" si="0"/>
        <v>19.597759999999997</v>
      </c>
      <c r="K15">
        <f t="shared" si="1"/>
        <v>2.0716800000000002</v>
      </c>
    </row>
    <row r="16" spans="1:11" x14ac:dyDescent="0.3">
      <c r="A16" t="s">
        <v>10</v>
      </c>
      <c r="B16">
        <v>15</v>
      </c>
      <c r="C16">
        <v>3.899</v>
      </c>
      <c r="D16">
        <v>0.41699999999999998</v>
      </c>
      <c r="E16">
        <v>9.359</v>
      </c>
      <c r="F16">
        <f t="shared" si="2"/>
        <v>38.99</v>
      </c>
      <c r="G16">
        <f t="shared" si="3"/>
        <v>4.17</v>
      </c>
      <c r="H16">
        <v>0.93899999999999995</v>
      </c>
      <c r="I16">
        <v>5.2</v>
      </c>
      <c r="J16">
        <f t="shared" si="0"/>
        <v>18.305804999999999</v>
      </c>
      <c r="K16">
        <f t="shared" si="1"/>
        <v>1.9578149999999996</v>
      </c>
    </row>
    <row r="17" spans="1:11" x14ac:dyDescent="0.3">
      <c r="A17" t="s">
        <v>10</v>
      </c>
      <c r="B17">
        <v>16</v>
      </c>
      <c r="C17">
        <v>3.91</v>
      </c>
      <c r="D17">
        <v>0.40799999999999997</v>
      </c>
      <c r="E17">
        <v>9.5860000000000003</v>
      </c>
      <c r="F17">
        <f t="shared" si="2"/>
        <v>39.1</v>
      </c>
      <c r="G17">
        <f t="shared" si="3"/>
        <v>4.08</v>
      </c>
      <c r="H17">
        <v>0.95199999999999996</v>
      </c>
      <c r="I17">
        <v>4.8</v>
      </c>
      <c r="J17">
        <f t="shared" si="0"/>
        <v>18.611599999999999</v>
      </c>
      <c r="K17">
        <f t="shared" si="1"/>
        <v>1.94208</v>
      </c>
    </row>
    <row r="18" spans="1:11" x14ac:dyDescent="0.3">
      <c r="A18" t="s">
        <v>11</v>
      </c>
      <c r="B18">
        <v>1</v>
      </c>
      <c r="C18">
        <v>5.524</v>
      </c>
      <c r="D18">
        <v>0.503</v>
      </c>
      <c r="E18">
        <v>10.993</v>
      </c>
      <c r="F18">
        <f t="shared" si="2"/>
        <v>55.24</v>
      </c>
      <c r="G18">
        <f t="shared" si="3"/>
        <v>5.03</v>
      </c>
      <c r="H18">
        <v>0.94899999999999995</v>
      </c>
      <c r="I18">
        <v>5.3</v>
      </c>
      <c r="J18">
        <f t="shared" si="0"/>
        <v>26.211379999999998</v>
      </c>
      <c r="K18">
        <f t="shared" si="1"/>
        <v>2.3867349999999998</v>
      </c>
    </row>
    <row r="19" spans="1:11" x14ac:dyDescent="0.3">
      <c r="A19" t="s">
        <v>11</v>
      </c>
      <c r="B19">
        <v>2</v>
      </c>
      <c r="C19">
        <v>5.2709999999999999</v>
      </c>
      <c r="D19">
        <v>0.47099999999999997</v>
      </c>
      <c r="E19">
        <v>11.201000000000001</v>
      </c>
      <c r="F19">
        <f t="shared" si="2"/>
        <v>52.71</v>
      </c>
      <c r="G19">
        <f t="shared" si="3"/>
        <v>4.71</v>
      </c>
      <c r="H19">
        <v>0.97599999999999998</v>
      </c>
      <c r="I19">
        <v>5.6</v>
      </c>
      <c r="J19">
        <f t="shared" si="0"/>
        <v>25.722480000000001</v>
      </c>
      <c r="K19">
        <f t="shared" si="1"/>
        <v>2.2984800000000001</v>
      </c>
    </row>
    <row r="20" spans="1:11" x14ac:dyDescent="0.3">
      <c r="A20" t="s">
        <v>11</v>
      </c>
      <c r="B20">
        <v>3</v>
      </c>
      <c r="C20">
        <v>4.7960000000000003</v>
      </c>
      <c r="D20">
        <v>0.47799999999999998</v>
      </c>
      <c r="E20">
        <v>10.042</v>
      </c>
      <c r="F20">
        <f t="shared" si="2"/>
        <v>47.96</v>
      </c>
      <c r="G20">
        <f t="shared" si="3"/>
        <v>4.7799999999999994</v>
      </c>
      <c r="H20">
        <v>1.0629999999999999</v>
      </c>
      <c r="I20">
        <v>5.2</v>
      </c>
      <c r="J20">
        <f t="shared" si="0"/>
        <v>25.490739999999999</v>
      </c>
      <c r="K20">
        <f t="shared" si="1"/>
        <v>2.5405699999999993</v>
      </c>
    </row>
    <row r="21" spans="1:11" x14ac:dyDescent="0.3">
      <c r="A21" t="s">
        <v>11</v>
      </c>
      <c r="B21">
        <v>4</v>
      </c>
      <c r="C21">
        <v>3.8119999999999998</v>
      </c>
      <c r="D21">
        <v>0.377</v>
      </c>
      <c r="E21">
        <v>10.101000000000001</v>
      </c>
      <c r="F21">
        <f t="shared" si="2"/>
        <v>38.119999999999997</v>
      </c>
      <c r="G21">
        <f t="shared" si="3"/>
        <v>3.77</v>
      </c>
      <c r="H21">
        <v>1.139</v>
      </c>
      <c r="I21">
        <v>4.9000000000000004</v>
      </c>
      <c r="J21">
        <f t="shared" si="0"/>
        <v>21.709339999999997</v>
      </c>
      <c r="K21">
        <f t="shared" si="1"/>
        <v>2.1470150000000001</v>
      </c>
    </row>
    <row r="22" spans="1:11" x14ac:dyDescent="0.3">
      <c r="A22" t="s">
        <v>11</v>
      </c>
      <c r="B22">
        <v>5</v>
      </c>
      <c r="C22">
        <v>4.0979999999999999</v>
      </c>
      <c r="D22">
        <v>0.40300000000000002</v>
      </c>
      <c r="E22">
        <v>10.180999999999999</v>
      </c>
      <c r="F22">
        <f t="shared" si="2"/>
        <v>40.98</v>
      </c>
      <c r="G22">
        <f t="shared" si="3"/>
        <v>4.03</v>
      </c>
      <c r="H22">
        <v>1.1240000000000001</v>
      </c>
      <c r="I22">
        <v>5.7</v>
      </c>
      <c r="J22">
        <f t="shared" si="0"/>
        <v>23.030760000000001</v>
      </c>
      <c r="K22">
        <f t="shared" si="1"/>
        <v>2.2648600000000005</v>
      </c>
    </row>
    <row r="23" spans="1:11" x14ac:dyDescent="0.3">
      <c r="A23" t="s">
        <v>11</v>
      </c>
      <c r="B23">
        <v>6</v>
      </c>
      <c r="C23">
        <v>3.661</v>
      </c>
      <c r="D23">
        <v>0.35899999999999999</v>
      </c>
      <c r="E23">
        <v>10.202999999999999</v>
      </c>
      <c r="F23">
        <f t="shared" si="2"/>
        <v>36.61</v>
      </c>
      <c r="G23">
        <f t="shared" si="3"/>
        <v>3.59</v>
      </c>
      <c r="H23">
        <v>0.99</v>
      </c>
      <c r="I23">
        <v>5.0999999999999996</v>
      </c>
      <c r="J23">
        <f t="shared" si="0"/>
        <v>18.121949999999998</v>
      </c>
      <c r="K23">
        <f t="shared" si="1"/>
        <v>1.7770499999999998</v>
      </c>
    </row>
    <row r="24" spans="1:11" x14ac:dyDescent="0.3">
      <c r="A24" t="s">
        <v>11</v>
      </c>
      <c r="B24">
        <v>7</v>
      </c>
      <c r="C24">
        <v>3.7679999999999998</v>
      </c>
      <c r="D24">
        <v>0.38700000000000001</v>
      </c>
      <c r="E24">
        <v>9.7409999999999997</v>
      </c>
      <c r="F24">
        <f t="shared" si="2"/>
        <v>37.68</v>
      </c>
      <c r="G24">
        <f t="shared" si="3"/>
        <v>3.87</v>
      </c>
      <c r="H24">
        <v>0.93100000000000005</v>
      </c>
      <c r="I24">
        <v>5.5</v>
      </c>
      <c r="J24">
        <f t="shared" si="0"/>
        <v>17.540040000000001</v>
      </c>
      <c r="K24">
        <f t="shared" si="1"/>
        <v>1.8014850000000002</v>
      </c>
    </row>
    <row r="25" spans="1:11" x14ac:dyDescent="0.3">
      <c r="A25" t="s">
        <v>11</v>
      </c>
      <c r="B25">
        <v>8</v>
      </c>
      <c r="C25">
        <v>4.2050000000000001</v>
      </c>
      <c r="D25">
        <v>0.41399999999999998</v>
      </c>
      <c r="E25">
        <v>10.147</v>
      </c>
      <c r="F25">
        <f t="shared" si="2"/>
        <v>42.05</v>
      </c>
      <c r="G25">
        <f t="shared" si="3"/>
        <v>4.1399999999999997</v>
      </c>
      <c r="H25">
        <v>0.90500000000000003</v>
      </c>
      <c r="I25">
        <v>4.8</v>
      </c>
      <c r="J25">
        <f t="shared" si="0"/>
        <v>19.027625</v>
      </c>
      <c r="K25">
        <f t="shared" si="1"/>
        <v>1.8733499999999998</v>
      </c>
    </row>
    <row r="26" spans="1:11" x14ac:dyDescent="0.3">
      <c r="A26" t="s">
        <v>11</v>
      </c>
      <c r="B26">
        <v>9</v>
      </c>
      <c r="C26">
        <v>4.1020000000000003</v>
      </c>
      <c r="D26">
        <v>0.36299999999999999</v>
      </c>
      <c r="E26">
        <v>11.294</v>
      </c>
      <c r="F26">
        <f t="shared" si="2"/>
        <v>41.02</v>
      </c>
      <c r="G26">
        <f t="shared" si="3"/>
        <v>3.63</v>
      </c>
      <c r="H26">
        <v>0.96199999999999997</v>
      </c>
      <c r="I26">
        <v>4.9000000000000004</v>
      </c>
      <c r="J26">
        <f t="shared" si="0"/>
        <v>19.730620000000002</v>
      </c>
      <c r="K26">
        <f t="shared" si="1"/>
        <v>1.74603</v>
      </c>
    </row>
    <row r="27" spans="1:11" x14ac:dyDescent="0.3">
      <c r="A27" t="s">
        <v>11</v>
      </c>
      <c r="B27">
        <v>10</v>
      </c>
      <c r="C27">
        <v>4.9989999999999997</v>
      </c>
      <c r="D27">
        <v>0.495</v>
      </c>
      <c r="E27">
        <v>10.095000000000001</v>
      </c>
      <c r="F27">
        <f t="shared" si="2"/>
        <v>49.989999999999995</v>
      </c>
      <c r="G27">
        <f t="shared" si="3"/>
        <v>4.95</v>
      </c>
      <c r="H27">
        <v>1.1739999999999999</v>
      </c>
      <c r="I27">
        <v>5.3</v>
      </c>
      <c r="J27">
        <f t="shared" si="0"/>
        <v>29.344129999999996</v>
      </c>
      <c r="K27">
        <f t="shared" si="1"/>
        <v>2.9056500000000001</v>
      </c>
    </row>
    <row r="28" spans="1:11" x14ac:dyDescent="0.3">
      <c r="A28" t="s">
        <v>11</v>
      </c>
      <c r="B28">
        <v>11</v>
      </c>
      <c r="C28">
        <v>4.0880000000000001</v>
      </c>
      <c r="D28">
        <v>0.375</v>
      </c>
      <c r="E28">
        <v>10.91</v>
      </c>
      <c r="F28">
        <f t="shared" si="2"/>
        <v>40.880000000000003</v>
      </c>
      <c r="G28">
        <f t="shared" si="3"/>
        <v>3.75</v>
      </c>
      <c r="H28">
        <v>0.996</v>
      </c>
      <c r="I28">
        <v>5.4</v>
      </c>
      <c r="J28">
        <f t="shared" si="0"/>
        <v>20.358240000000002</v>
      </c>
      <c r="K28">
        <f t="shared" si="1"/>
        <v>1.8675000000000002</v>
      </c>
    </row>
    <row r="29" spans="1:11" x14ac:dyDescent="0.3">
      <c r="A29" t="s">
        <v>11</v>
      </c>
      <c r="B29">
        <v>12</v>
      </c>
      <c r="C29">
        <v>4.1539999999999999</v>
      </c>
      <c r="D29">
        <v>0.39900000000000002</v>
      </c>
      <c r="E29">
        <v>10.401</v>
      </c>
      <c r="F29">
        <f t="shared" si="2"/>
        <v>41.54</v>
      </c>
      <c r="G29">
        <f t="shared" si="3"/>
        <v>3.99</v>
      </c>
      <c r="H29">
        <v>0.97599999999999998</v>
      </c>
      <c r="I29">
        <v>5.0999999999999996</v>
      </c>
      <c r="J29">
        <f t="shared" si="0"/>
        <v>20.271519999999999</v>
      </c>
      <c r="K29">
        <f t="shared" si="1"/>
        <v>1.94712</v>
      </c>
    </row>
    <row r="30" spans="1:11" x14ac:dyDescent="0.3">
      <c r="A30" t="s">
        <v>11</v>
      </c>
      <c r="B30">
        <v>13</v>
      </c>
      <c r="C30">
        <v>3.5430000000000001</v>
      </c>
      <c r="D30">
        <v>0.36399999999999999</v>
      </c>
      <c r="E30">
        <v>9.7360000000000007</v>
      </c>
      <c r="F30">
        <f t="shared" si="2"/>
        <v>35.43</v>
      </c>
      <c r="G30">
        <f t="shared" si="3"/>
        <v>3.6399999999999997</v>
      </c>
      <c r="H30">
        <v>1.149</v>
      </c>
      <c r="I30">
        <v>5.3</v>
      </c>
      <c r="J30">
        <f t="shared" si="0"/>
        <v>20.354534999999998</v>
      </c>
      <c r="K30">
        <f t="shared" si="1"/>
        <v>2.09118</v>
      </c>
    </row>
    <row r="31" spans="1:11" x14ac:dyDescent="0.3">
      <c r="A31" t="s">
        <v>11</v>
      </c>
      <c r="B31">
        <v>14</v>
      </c>
      <c r="C31">
        <v>3.32</v>
      </c>
      <c r="D31">
        <v>0.318</v>
      </c>
      <c r="E31">
        <v>10.433999999999999</v>
      </c>
      <c r="F31">
        <f t="shared" si="2"/>
        <v>33.199999999999996</v>
      </c>
      <c r="G31">
        <f t="shared" si="3"/>
        <v>3.18</v>
      </c>
      <c r="H31">
        <v>1.171</v>
      </c>
      <c r="I31">
        <v>5.2</v>
      </c>
      <c r="J31">
        <f t="shared" si="0"/>
        <v>19.438599999999997</v>
      </c>
      <c r="K31">
        <f t="shared" si="1"/>
        <v>1.8618900000000003</v>
      </c>
    </row>
    <row r="32" spans="1:11" x14ac:dyDescent="0.3">
      <c r="A32" t="s">
        <v>11</v>
      </c>
      <c r="B32">
        <v>15</v>
      </c>
      <c r="C32">
        <v>2.77</v>
      </c>
      <c r="D32">
        <v>0.27700000000000002</v>
      </c>
      <c r="E32">
        <v>10</v>
      </c>
      <c r="F32">
        <f t="shared" si="2"/>
        <v>27.7</v>
      </c>
      <c r="G32">
        <f t="shared" si="3"/>
        <v>2.7700000000000005</v>
      </c>
      <c r="H32">
        <v>1.218</v>
      </c>
      <c r="I32">
        <v>4.5999999999999996</v>
      </c>
      <c r="J32">
        <f t="shared" si="0"/>
        <v>16.869299999999999</v>
      </c>
      <c r="K32">
        <f t="shared" si="1"/>
        <v>1.6869300000000003</v>
      </c>
    </row>
    <row r="33" spans="1:11" x14ac:dyDescent="0.3">
      <c r="A33" t="s">
        <v>11</v>
      </c>
      <c r="B33">
        <v>16</v>
      </c>
      <c r="C33">
        <v>4.0940000000000003</v>
      </c>
      <c r="D33">
        <v>0.35099999999999998</v>
      </c>
      <c r="E33">
        <v>11.667</v>
      </c>
      <c r="F33">
        <f t="shared" si="2"/>
        <v>40.940000000000005</v>
      </c>
      <c r="G33">
        <f t="shared" si="3"/>
        <v>3.51</v>
      </c>
      <c r="H33">
        <v>1.319</v>
      </c>
      <c r="I33">
        <v>4.9000000000000004</v>
      </c>
      <c r="J33">
        <f t="shared" si="0"/>
        <v>26.999929999999999</v>
      </c>
      <c r="K33">
        <f t="shared" si="1"/>
        <v>2.3148449999999996</v>
      </c>
    </row>
    <row r="34" spans="1:11" x14ac:dyDescent="0.3">
      <c r="A34" t="s">
        <v>12</v>
      </c>
      <c r="B34">
        <v>1</v>
      </c>
      <c r="C34">
        <v>4.0119999999999996</v>
      </c>
      <c r="D34">
        <v>0.40400000000000003</v>
      </c>
      <c r="E34">
        <v>9.9209999999999994</v>
      </c>
      <c r="F34">
        <f t="shared" si="2"/>
        <v>40.119999999999997</v>
      </c>
      <c r="G34">
        <f t="shared" si="3"/>
        <v>4.04</v>
      </c>
      <c r="H34">
        <v>0.90800000000000003</v>
      </c>
      <c r="I34">
        <v>5.4</v>
      </c>
      <c r="J34">
        <f t="shared" ref="J34:J65" si="4">(F34*H34*5)/10</f>
        <v>18.214479999999998</v>
      </c>
      <c r="K34">
        <f t="shared" ref="K34:K65" si="5">(G34*H34*5)/10</f>
        <v>1.83416</v>
      </c>
    </row>
    <row r="35" spans="1:11" x14ac:dyDescent="0.3">
      <c r="A35" t="s">
        <v>12</v>
      </c>
      <c r="B35">
        <v>2</v>
      </c>
      <c r="C35">
        <v>4.4039999999999999</v>
      </c>
      <c r="D35">
        <v>0.438</v>
      </c>
      <c r="E35">
        <v>10.055</v>
      </c>
      <c r="F35">
        <f t="shared" si="2"/>
        <v>44.04</v>
      </c>
      <c r="G35">
        <f t="shared" si="3"/>
        <v>4.38</v>
      </c>
      <c r="H35">
        <v>0.84599999999999997</v>
      </c>
      <c r="I35">
        <v>5.5</v>
      </c>
      <c r="J35">
        <f t="shared" si="4"/>
        <v>18.628920000000001</v>
      </c>
      <c r="K35">
        <f t="shared" si="5"/>
        <v>1.8527400000000001</v>
      </c>
    </row>
    <row r="36" spans="1:11" x14ac:dyDescent="0.3">
      <c r="A36" t="s">
        <v>12</v>
      </c>
      <c r="B36">
        <v>3</v>
      </c>
      <c r="C36">
        <v>4.3550000000000004</v>
      </c>
      <c r="D36">
        <v>0.42199999999999999</v>
      </c>
      <c r="E36">
        <v>10.32</v>
      </c>
      <c r="F36">
        <f t="shared" si="2"/>
        <v>43.550000000000004</v>
      </c>
      <c r="G36">
        <f t="shared" si="3"/>
        <v>4.22</v>
      </c>
      <c r="H36">
        <v>1.1200000000000001</v>
      </c>
      <c r="I36">
        <v>5.0999999999999996</v>
      </c>
      <c r="J36">
        <f t="shared" si="4"/>
        <v>24.388000000000005</v>
      </c>
      <c r="K36">
        <f t="shared" si="5"/>
        <v>2.3632</v>
      </c>
    </row>
    <row r="37" spans="1:11" x14ac:dyDescent="0.3">
      <c r="A37" t="s">
        <v>12</v>
      </c>
      <c r="B37">
        <v>4</v>
      </c>
      <c r="C37">
        <v>3.734</v>
      </c>
      <c r="D37">
        <v>0.34599999999999997</v>
      </c>
      <c r="E37">
        <v>10.782999999999999</v>
      </c>
      <c r="F37">
        <f t="shared" si="2"/>
        <v>37.340000000000003</v>
      </c>
      <c r="G37">
        <f t="shared" si="3"/>
        <v>3.46</v>
      </c>
      <c r="H37">
        <v>1.133</v>
      </c>
      <c r="I37">
        <v>5.2</v>
      </c>
      <c r="J37">
        <f t="shared" si="4"/>
        <v>21.153110000000002</v>
      </c>
      <c r="K37">
        <f t="shared" si="5"/>
        <v>1.9600899999999999</v>
      </c>
    </row>
    <row r="38" spans="1:11" x14ac:dyDescent="0.3">
      <c r="A38" t="s">
        <v>12</v>
      </c>
      <c r="B38">
        <v>5</v>
      </c>
      <c r="C38">
        <v>4.5890000000000004</v>
      </c>
      <c r="D38">
        <v>0.46600000000000003</v>
      </c>
      <c r="E38">
        <v>9.8460000000000001</v>
      </c>
      <c r="F38">
        <f t="shared" si="2"/>
        <v>45.89</v>
      </c>
      <c r="G38">
        <f t="shared" si="3"/>
        <v>4.66</v>
      </c>
      <c r="H38">
        <v>0.94599999999999995</v>
      </c>
      <c r="I38">
        <v>5.5</v>
      </c>
      <c r="J38">
        <f t="shared" si="4"/>
        <v>21.705970000000001</v>
      </c>
      <c r="K38">
        <f t="shared" si="5"/>
        <v>2.20418</v>
      </c>
    </row>
    <row r="39" spans="1:11" x14ac:dyDescent="0.3">
      <c r="A39" t="s">
        <v>12</v>
      </c>
      <c r="B39">
        <v>6</v>
      </c>
      <c r="C39">
        <v>3.7519999999999998</v>
      </c>
      <c r="D39">
        <v>0.36299999999999999</v>
      </c>
      <c r="E39">
        <v>10.333</v>
      </c>
      <c r="F39">
        <f t="shared" si="2"/>
        <v>37.519999999999996</v>
      </c>
      <c r="G39">
        <f t="shared" si="3"/>
        <v>3.63</v>
      </c>
      <c r="H39">
        <v>1.0109999999999999</v>
      </c>
      <c r="I39">
        <v>4.9000000000000004</v>
      </c>
      <c r="J39">
        <f t="shared" si="4"/>
        <v>18.966359999999995</v>
      </c>
      <c r="K39">
        <f t="shared" si="5"/>
        <v>1.8349649999999997</v>
      </c>
    </row>
    <row r="40" spans="1:11" x14ac:dyDescent="0.3">
      <c r="A40" t="s">
        <v>12</v>
      </c>
      <c r="B40">
        <v>7</v>
      </c>
      <c r="C40">
        <v>1.7</v>
      </c>
      <c r="D40">
        <v>0.17299999999999999</v>
      </c>
      <c r="E40">
        <v>9.8490000000000002</v>
      </c>
      <c r="F40">
        <f t="shared" si="2"/>
        <v>17</v>
      </c>
      <c r="G40">
        <f t="shared" si="3"/>
        <v>1.73</v>
      </c>
      <c r="H40">
        <v>1.431</v>
      </c>
      <c r="I40">
        <v>5.0999999999999996</v>
      </c>
      <c r="J40">
        <f t="shared" si="4"/>
        <v>12.163500000000001</v>
      </c>
      <c r="K40">
        <f t="shared" si="5"/>
        <v>1.2378150000000001</v>
      </c>
    </row>
    <row r="41" spans="1:11" x14ac:dyDescent="0.3">
      <c r="A41" t="s">
        <v>12</v>
      </c>
      <c r="B41">
        <v>8</v>
      </c>
      <c r="C41">
        <v>4.5949999999999998</v>
      </c>
      <c r="D41">
        <v>0.41899999999999998</v>
      </c>
      <c r="E41">
        <v>10.967000000000001</v>
      </c>
      <c r="F41">
        <f t="shared" si="2"/>
        <v>45.949999999999996</v>
      </c>
      <c r="G41">
        <f t="shared" si="3"/>
        <v>4.1899999999999995</v>
      </c>
      <c r="H41">
        <v>0.89500000000000002</v>
      </c>
      <c r="I41">
        <v>5.0999999999999996</v>
      </c>
      <c r="J41">
        <f t="shared" si="4"/>
        <v>20.562624999999997</v>
      </c>
      <c r="K41">
        <f t="shared" si="5"/>
        <v>1.8750249999999997</v>
      </c>
    </row>
    <row r="42" spans="1:11" x14ac:dyDescent="0.3">
      <c r="A42" t="s">
        <v>12</v>
      </c>
      <c r="B42">
        <v>9</v>
      </c>
      <c r="C42">
        <v>4.4870000000000001</v>
      </c>
      <c r="D42">
        <v>0.438</v>
      </c>
      <c r="E42">
        <v>10.256</v>
      </c>
      <c r="F42">
        <f t="shared" si="2"/>
        <v>44.870000000000005</v>
      </c>
      <c r="G42">
        <f t="shared" si="3"/>
        <v>4.38</v>
      </c>
      <c r="H42">
        <v>0.87</v>
      </c>
      <c r="I42">
        <v>4.7</v>
      </c>
      <c r="J42">
        <f t="shared" si="4"/>
        <v>19.518450000000001</v>
      </c>
      <c r="K42">
        <f t="shared" si="5"/>
        <v>1.9053</v>
      </c>
    </row>
    <row r="43" spans="1:11" x14ac:dyDescent="0.3">
      <c r="A43" t="s">
        <v>12</v>
      </c>
      <c r="B43">
        <v>10</v>
      </c>
      <c r="C43">
        <v>4.2709999999999999</v>
      </c>
      <c r="D43">
        <v>0.39900000000000002</v>
      </c>
      <c r="E43">
        <v>10.704000000000001</v>
      </c>
      <c r="F43">
        <f t="shared" si="2"/>
        <v>42.71</v>
      </c>
      <c r="G43">
        <f t="shared" si="3"/>
        <v>3.99</v>
      </c>
      <c r="H43">
        <v>0.98399999999999999</v>
      </c>
      <c r="I43">
        <v>4.8</v>
      </c>
      <c r="J43">
        <f t="shared" si="4"/>
        <v>21.01332</v>
      </c>
      <c r="K43">
        <f t="shared" si="5"/>
        <v>1.9630800000000002</v>
      </c>
    </row>
    <row r="44" spans="1:11" x14ac:dyDescent="0.3">
      <c r="A44" t="s">
        <v>12</v>
      </c>
      <c r="B44">
        <v>11</v>
      </c>
      <c r="C44">
        <v>4.1909999999999998</v>
      </c>
      <c r="D44">
        <v>0.39300000000000002</v>
      </c>
      <c r="E44">
        <v>10.678000000000001</v>
      </c>
      <c r="F44">
        <f t="shared" si="2"/>
        <v>41.91</v>
      </c>
      <c r="G44">
        <f t="shared" si="3"/>
        <v>3.93</v>
      </c>
      <c r="H44">
        <v>1.0580000000000001</v>
      </c>
      <c r="I44">
        <v>4.9000000000000004</v>
      </c>
      <c r="J44">
        <f t="shared" si="4"/>
        <v>22.170389999999998</v>
      </c>
      <c r="K44">
        <f t="shared" si="5"/>
        <v>2.07897</v>
      </c>
    </row>
    <row r="45" spans="1:11" x14ac:dyDescent="0.3">
      <c r="A45" t="s">
        <v>12</v>
      </c>
      <c r="B45">
        <v>12</v>
      </c>
      <c r="C45">
        <v>2.964</v>
      </c>
      <c r="D45">
        <v>0.28799999999999998</v>
      </c>
      <c r="E45">
        <v>10.281000000000001</v>
      </c>
      <c r="F45">
        <f t="shared" si="2"/>
        <v>29.64</v>
      </c>
      <c r="G45">
        <f t="shared" si="3"/>
        <v>2.88</v>
      </c>
      <c r="H45">
        <v>1.198</v>
      </c>
      <c r="I45">
        <v>4.3</v>
      </c>
      <c r="J45">
        <f t="shared" si="4"/>
        <v>17.754359999999998</v>
      </c>
      <c r="K45">
        <f t="shared" si="5"/>
        <v>1.7251199999999998</v>
      </c>
    </row>
    <row r="46" spans="1:11" x14ac:dyDescent="0.3">
      <c r="A46" t="s">
        <v>12</v>
      </c>
      <c r="B46">
        <v>13</v>
      </c>
      <c r="C46">
        <v>3.1280000000000001</v>
      </c>
      <c r="D46">
        <v>0.29899999999999999</v>
      </c>
      <c r="E46">
        <v>10.476000000000001</v>
      </c>
      <c r="F46">
        <f t="shared" si="2"/>
        <v>31.28</v>
      </c>
      <c r="G46">
        <f t="shared" si="3"/>
        <v>2.9899999999999998</v>
      </c>
      <c r="H46">
        <v>1.113</v>
      </c>
      <c r="I46">
        <v>3.9</v>
      </c>
      <c r="J46">
        <f t="shared" si="4"/>
        <v>17.407320000000002</v>
      </c>
      <c r="K46">
        <f t="shared" si="5"/>
        <v>1.6639349999999999</v>
      </c>
    </row>
    <row r="47" spans="1:11" x14ac:dyDescent="0.3">
      <c r="A47" t="s">
        <v>12</v>
      </c>
      <c r="B47">
        <v>14</v>
      </c>
      <c r="C47">
        <v>4.4610000000000003</v>
      </c>
      <c r="D47">
        <v>0.42899999999999999</v>
      </c>
      <c r="E47">
        <v>10.396000000000001</v>
      </c>
      <c r="F47">
        <f t="shared" si="2"/>
        <v>44.61</v>
      </c>
      <c r="G47">
        <f t="shared" si="3"/>
        <v>4.29</v>
      </c>
      <c r="H47">
        <v>0.77100000000000002</v>
      </c>
      <c r="I47">
        <v>4</v>
      </c>
      <c r="J47">
        <f t="shared" si="4"/>
        <v>17.197154999999999</v>
      </c>
      <c r="K47">
        <f t="shared" si="5"/>
        <v>1.6537950000000001</v>
      </c>
    </row>
    <row r="48" spans="1:11" x14ac:dyDescent="0.3">
      <c r="A48" t="s">
        <v>12</v>
      </c>
      <c r="B48">
        <v>15</v>
      </c>
      <c r="C48">
        <v>4.8380000000000001</v>
      </c>
      <c r="D48">
        <v>0.45300000000000001</v>
      </c>
      <c r="E48">
        <v>10.689</v>
      </c>
      <c r="F48">
        <f t="shared" si="2"/>
        <v>48.38</v>
      </c>
      <c r="G48">
        <f t="shared" si="3"/>
        <v>4.53</v>
      </c>
      <c r="H48">
        <v>0.78</v>
      </c>
      <c r="I48">
        <v>4.8</v>
      </c>
      <c r="J48">
        <f t="shared" si="4"/>
        <v>18.868200000000002</v>
      </c>
      <c r="K48">
        <f t="shared" si="5"/>
        <v>1.7667000000000002</v>
      </c>
    </row>
    <row r="49" spans="1:11" x14ac:dyDescent="0.3">
      <c r="A49" t="s">
        <v>12</v>
      </c>
      <c r="B49">
        <v>16</v>
      </c>
      <c r="C49">
        <v>3.036</v>
      </c>
      <c r="D49">
        <v>0.29299999999999998</v>
      </c>
      <c r="E49">
        <v>10.358000000000001</v>
      </c>
      <c r="F49">
        <f t="shared" si="2"/>
        <v>30.36</v>
      </c>
      <c r="G49">
        <f t="shared" si="3"/>
        <v>2.9299999999999997</v>
      </c>
      <c r="H49">
        <v>1.173</v>
      </c>
      <c r="I49">
        <v>5.3</v>
      </c>
      <c r="J49">
        <f t="shared" si="4"/>
        <v>17.806139999999999</v>
      </c>
      <c r="K49">
        <f t="shared" si="5"/>
        <v>1.7184449999999998</v>
      </c>
    </row>
    <row r="50" spans="1:11" x14ac:dyDescent="0.3">
      <c r="A50" t="s">
        <v>13</v>
      </c>
      <c r="B50">
        <v>1</v>
      </c>
      <c r="C50">
        <v>3.9849999999999999</v>
      </c>
      <c r="D50">
        <v>0.39900000000000002</v>
      </c>
      <c r="E50">
        <v>9.9770000000000003</v>
      </c>
      <c r="F50">
        <f t="shared" ref="F50:F81" si="6">C50*10</f>
        <v>39.85</v>
      </c>
      <c r="G50">
        <f t="shared" ref="G50:G81" si="7">D50*10</f>
        <v>3.99</v>
      </c>
      <c r="H50">
        <v>1.137</v>
      </c>
      <c r="I50">
        <v>5.8</v>
      </c>
      <c r="J50">
        <f t="shared" si="4"/>
        <v>22.654725000000003</v>
      </c>
      <c r="K50">
        <f t="shared" si="5"/>
        <v>2.2683150000000003</v>
      </c>
    </row>
    <row r="51" spans="1:11" x14ac:dyDescent="0.3">
      <c r="A51" t="s">
        <v>13</v>
      </c>
      <c r="B51">
        <v>2</v>
      </c>
      <c r="C51">
        <v>3.9569999999999999</v>
      </c>
      <c r="D51">
        <v>0.42699999999999999</v>
      </c>
      <c r="E51">
        <v>9.2729999999999997</v>
      </c>
      <c r="F51">
        <f t="shared" si="6"/>
        <v>39.57</v>
      </c>
      <c r="G51">
        <f t="shared" si="7"/>
        <v>4.2699999999999996</v>
      </c>
      <c r="H51">
        <v>0.99</v>
      </c>
      <c r="I51">
        <v>4.7</v>
      </c>
      <c r="J51">
        <f t="shared" si="4"/>
        <v>19.587150000000001</v>
      </c>
      <c r="K51">
        <f t="shared" si="5"/>
        <v>2.1136499999999998</v>
      </c>
    </row>
    <row r="52" spans="1:11" x14ac:dyDescent="0.3">
      <c r="A52" t="s">
        <v>13</v>
      </c>
      <c r="B52">
        <v>3</v>
      </c>
      <c r="C52">
        <v>4.01</v>
      </c>
      <c r="D52">
        <v>0.42499999999999999</v>
      </c>
      <c r="E52">
        <v>9.4350000000000005</v>
      </c>
      <c r="F52">
        <f t="shared" si="6"/>
        <v>40.099999999999994</v>
      </c>
      <c r="G52">
        <f t="shared" si="7"/>
        <v>4.25</v>
      </c>
      <c r="H52">
        <v>0.93</v>
      </c>
      <c r="I52">
        <v>4.7</v>
      </c>
      <c r="J52">
        <f t="shared" si="4"/>
        <v>18.6465</v>
      </c>
      <c r="K52">
        <f t="shared" si="5"/>
        <v>1.9762499999999998</v>
      </c>
    </row>
    <row r="53" spans="1:11" x14ac:dyDescent="0.3">
      <c r="A53" t="s">
        <v>13</v>
      </c>
      <c r="B53">
        <v>4</v>
      </c>
      <c r="C53">
        <v>4.2270000000000003</v>
      </c>
      <c r="D53">
        <v>0.42499999999999999</v>
      </c>
      <c r="E53">
        <v>9.9580000000000002</v>
      </c>
      <c r="F53">
        <f t="shared" si="6"/>
        <v>42.27</v>
      </c>
      <c r="G53">
        <f t="shared" si="7"/>
        <v>4.25</v>
      </c>
      <c r="H53">
        <v>1.117</v>
      </c>
      <c r="I53">
        <v>4.9000000000000004</v>
      </c>
      <c r="J53">
        <f t="shared" si="4"/>
        <v>23.607795000000003</v>
      </c>
      <c r="K53">
        <f t="shared" si="5"/>
        <v>2.3736250000000001</v>
      </c>
    </row>
    <row r="54" spans="1:11" x14ac:dyDescent="0.3">
      <c r="A54" t="s">
        <v>13</v>
      </c>
      <c r="B54">
        <v>5</v>
      </c>
      <c r="C54">
        <v>4.1769999999999996</v>
      </c>
      <c r="D54">
        <v>0.44600000000000001</v>
      </c>
      <c r="E54">
        <v>9.3650000000000002</v>
      </c>
      <c r="F54">
        <f t="shared" si="6"/>
        <v>41.769999999999996</v>
      </c>
      <c r="G54">
        <f t="shared" si="7"/>
        <v>4.46</v>
      </c>
      <c r="H54">
        <v>1.175</v>
      </c>
      <c r="I54">
        <v>4.9000000000000004</v>
      </c>
      <c r="J54">
        <f t="shared" si="4"/>
        <v>24.539874999999999</v>
      </c>
      <c r="K54">
        <f t="shared" si="5"/>
        <v>2.62025</v>
      </c>
    </row>
    <row r="55" spans="1:11" x14ac:dyDescent="0.3">
      <c r="A55" t="s">
        <v>13</v>
      </c>
      <c r="B55">
        <v>6</v>
      </c>
      <c r="C55">
        <v>3.4809999999999999</v>
      </c>
      <c r="D55">
        <v>0.34399999999999997</v>
      </c>
      <c r="E55">
        <v>10.113</v>
      </c>
      <c r="F55">
        <f t="shared" si="6"/>
        <v>34.81</v>
      </c>
      <c r="G55">
        <f t="shared" si="7"/>
        <v>3.4399999999999995</v>
      </c>
      <c r="H55">
        <v>1.1579999999999999</v>
      </c>
      <c r="I55">
        <v>5.0999999999999996</v>
      </c>
      <c r="J55">
        <f t="shared" si="4"/>
        <v>20.154990000000002</v>
      </c>
      <c r="K55">
        <f t="shared" si="5"/>
        <v>1.9917599999999998</v>
      </c>
    </row>
    <row r="56" spans="1:11" x14ac:dyDescent="0.3">
      <c r="A56" t="s">
        <v>13</v>
      </c>
      <c r="B56">
        <v>7</v>
      </c>
      <c r="C56">
        <v>4.0890000000000004</v>
      </c>
      <c r="D56">
        <v>0.38900000000000001</v>
      </c>
      <c r="E56">
        <v>10.506</v>
      </c>
      <c r="F56">
        <f t="shared" si="6"/>
        <v>40.89</v>
      </c>
      <c r="G56">
        <f t="shared" si="7"/>
        <v>3.89</v>
      </c>
      <c r="H56">
        <v>0.97299999999999998</v>
      </c>
      <c r="I56">
        <v>5</v>
      </c>
      <c r="J56">
        <f t="shared" si="4"/>
        <v>19.892984999999999</v>
      </c>
      <c r="K56">
        <f t="shared" si="5"/>
        <v>1.892485</v>
      </c>
    </row>
    <row r="57" spans="1:11" x14ac:dyDescent="0.3">
      <c r="A57" t="s">
        <v>13</v>
      </c>
      <c r="B57">
        <v>8</v>
      </c>
      <c r="C57">
        <v>5.3819999999999997</v>
      </c>
      <c r="D57">
        <v>0.495</v>
      </c>
      <c r="E57">
        <v>10.884</v>
      </c>
      <c r="F57">
        <f t="shared" si="6"/>
        <v>53.819999999999993</v>
      </c>
      <c r="G57">
        <f t="shared" si="7"/>
        <v>4.95</v>
      </c>
      <c r="H57">
        <v>0.83499999999999996</v>
      </c>
      <c r="I57">
        <v>5.5</v>
      </c>
      <c r="J57">
        <f t="shared" si="4"/>
        <v>22.469849999999997</v>
      </c>
      <c r="K57">
        <f t="shared" si="5"/>
        <v>2.0666250000000002</v>
      </c>
    </row>
    <row r="58" spans="1:11" x14ac:dyDescent="0.3">
      <c r="A58" t="s">
        <v>13</v>
      </c>
      <c r="B58">
        <v>9</v>
      </c>
      <c r="C58">
        <v>3.4020000000000001</v>
      </c>
      <c r="D58">
        <v>0.44600000000000001</v>
      </c>
      <c r="E58">
        <v>7.633</v>
      </c>
      <c r="F58">
        <f t="shared" si="6"/>
        <v>34.020000000000003</v>
      </c>
      <c r="G58">
        <f t="shared" si="7"/>
        <v>4.46</v>
      </c>
      <c r="H58">
        <v>1.024</v>
      </c>
      <c r="I58">
        <v>4.9000000000000004</v>
      </c>
      <c r="J58">
        <f t="shared" si="4"/>
        <v>17.418240000000001</v>
      </c>
      <c r="K58">
        <f t="shared" si="5"/>
        <v>2.2835200000000002</v>
      </c>
    </row>
    <row r="59" spans="1:11" x14ac:dyDescent="0.3">
      <c r="A59" t="s">
        <v>13</v>
      </c>
      <c r="B59">
        <v>10</v>
      </c>
      <c r="C59">
        <v>4.593</v>
      </c>
      <c r="D59">
        <v>0.41699999999999998</v>
      </c>
      <c r="E59">
        <v>11.009</v>
      </c>
      <c r="F59">
        <f t="shared" si="6"/>
        <v>45.93</v>
      </c>
      <c r="G59">
        <f t="shared" si="7"/>
        <v>4.17</v>
      </c>
      <c r="H59">
        <v>0.86399999999999999</v>
      </c>
      <c r="I59">
        <v>5.0999999999999996</v>
      </c>
      <c r="J59">
        <f t="shared" si="4"/>
        <v>19.841760000000001</v>
      </c>
      <c r="K59">
        <f t="shared" si="5"/>
        <v>1.8014399999999999</v>
      </c>
    </row>
    <row r="60" spans="1:11" x14ac:dyDescent="0.3">
      <c r="A60" t="s">
        <v>13</v>
      </c>
      <c r="B60">
        <v>11</v>
      </c>
      <c r="C60">
        <v>4.0739999999999998</v>
      </c>
      <c r="D60">
        <v>0.379</v>
      </c>
      <c r="E60">
        <v>10.763999999999999</v>
      </c>
      <c r="F60">
        <f t="shared" si="6"/>
        <v>40.739999999999995</v>
      </c>
      <c r="G60">
        <f t="shared" si="7"/>
        <v>3.79</v>
      </c>
      <c r="H60">
        <v>0.95799999999999996</v>
      </c>
      <c r="I60">
        <v>4.8</v>
      </c>
      <c r="J60">
        <f t="shared" si="4"/>
        <v>19.514459999999996</v>
      </c>
      <c r="K60">
        <f t="shared" si="5"/>
        <v>1.81541</v>
      </c>
    </row>
    <row r="61" spans="1:11" x14ac:dyDescent="0.3">
      <c r="A61" t="s">
        <v>13</v>
      </c>
      <c r="B61">
        <v>12</v>
      </c>
      <c r="C61">
        <v>3.6059999999999999</v>
      </c>
      <c r="D61">
        <v>0.33500000000000002</v>
      </c>
      <c r="E61">
        <v>10.773999999999999</v>
      </c>
      <c r="F61">
        <f t="shared" si="6"/>
        <v>36.06</v>
      </c>
      <c r="G61">
        <f t="shared" si="7"/>
        <v>3.35</v>
      </c>
      <c r="H61">
        <v>1.1140000000000001</v>
      </c>
      <c r="I61">
        <v>4.9000000000000004</v>
      </c>
      <c r="J61">
        <f t="shared" si="4"/>
        <v>20.085420000000003</v>
      </c>
      <c r="K61">
        <f t="shared" si="5"/>
        <v>1.8659500000000002</v>
      </c>
    </row>
    <row r="62" spans="1:11" x14ac:dyDescent="0.3">
      <c r="A62" t="s">
        <v>13</v>
      </c>
      <c r="B62">
        <v>13</v>
      </c>
      <c r="C62">
        <v>5.9829999999999997</v>
      </c>
      <c r="D62">
        <v>0.495</v>
      </c>
      <c r="E62">
        <v>12.092000000000001</v>
      </c>
      <c r="F62">
        <f t="shared" si="6"/>
        <v>59.83</v>
      </c>
      <c r="G62">
        <f t="shared" si="7"/>
        <v>4.95</v>
      </c>
      <c r="H62">
        <v>0.747</v>
      </c>
      <c r="I62">
        <v>5.6</v>
      </c>
      <c r="J62">
        <f t="shared" si="4"/>
        <v>22.346505000000001</v>
      </c>
      <c r="K62">
        <f t="shared" si="5"/>
        <v>1.8488250000000002</v>
      </c>
    </row>
    <row r="63" spans="1:11" x14ac:dyDescent="0.3">
      <c r="A63" t="s">
        <v>13</v>
      </c>
      <c r="B63">
        <v>14</v>
      </c>
      <c r="C63">
        <v>4.968</v>
      </c>
      <c r="D63">
        <v>0.496</v>
      </c>
      <c r="E63">
        <v>10.007999999999999</v>
      </c>
      <c r="F63">
        <f t="shared" si="6"/>
        <v>49.68</v>
      </c>
      <c r="G63">
        <f t="shared" si="7"/>
        <v>4.96</v>
      </c>
      <c r="H63">
        <v>0.748</v>
      </c>
      <c r="I63">
        <v>5</v>
      </c>
      <c r="J63">
        <f t="shared" si="4"/>
        <v>18.58032</v>
      </c>
      <c r="K63">
        <f t="shared" si="5"/>
        <v>1.85504</v>
      </c>
    </row>
    <row r="64" spans="1:11" x14ac:dyDescent="0.3">
      <c r="A64" t="s">
        <v>13</v>
      </c>
      <c r="B64">
        <v>15</v>
      </c>
      <c r="C64">
        <v>3.786</v>
      </c>
      <c r="D64">
        <v>0.40899999999999997</v>
      </c>
      <c r="E64">
        <v>9.2590000000000003</v>
      </c>
      <c r="F64">
        <f t="shared" si="6"/>
        <v>37.86</v>
      </c>
      <c r="G64">
        <f t="shared" si="7"/>
        <v>4.09</v>
      </c>
      <c r="H64">
        <v>1.0189999999999999</v>
      </c>
      <c r="I64">
        <v>5.2</v>
      </c>
      <c r="J64">
        <f t="shared" si="4"/>
        <v>19.289669999999997</v>
      </c>
      <c r="K64">
        <f t="shared" si="5"/>
        <v>2.0838549999999998</v>
      </c>
    </row>
    <row r="65" spans="1:11" x14ac:dyDescent="0.3">
      <c r="A65" t="s">
        <v>13</v>
      </c>
      <c r="B65">
        <v>16</v>
      </c>
      <c r="C65">
        <v>4.6029999999999998</v>
      </c>
      <c r="D65">
        <v>0.44700000000000001</v>
      </c>
      <c r="E65">
        <v>10.308999999999999</v>
      </c>
      <c r="F65">
        <f t="shared" si="6"/>
        <v>46.03</v>
      </c>
      <c r="G65">
        <f t="shared" si="7"/>
        <v>4.47</v>
      </c>
      <c r="H65">
        <v>0.78800000000000003</v>
      </c>
      <c r="I65">
        <v>5.3</v>
      </c>
      <c r="J65">
        <f t="shared" si="4"/>
        <v>18.135820000000002</v>
      </c>
      <c r="K65">
        <f t="shared" si="5"/>
        <v>1.76118</v>
      </c>
    </row>
    <row r="66" spans="1:11" x14ac:dyDescent="0.3">
      <c r="A66" t="s">
        <v>14</v>
      </c>
      <c r="B66">
        <v>1</v>
      </c>
      <c r="C66">
        <v>2.6970000000000001</v>
      </c>
      <c r="D66">
        <v>0.219</v>
      </c>
      <c r="E66">
        <v>12.337999999999999</v>
      </c>
      <c r="F66">
        <f t="shared" si="6"/>
        <v>26.97</v>
      </c>
      <c r="G66">
        <f t="shared" si="7"/>
        <v>2.19</v>
      </c>
      <c r="H66">
        <v>1.2809999999999999</v>
      </c>
      <c r="I66">
        <v>4.3</v>
      </c>
      <c r="J66">
        <f t="shared" ref="J66:J81" si="8">(F66*H66*5)/10</f>
        <v>17.274284999999999</v>
      </c>
      <c r="K66">
        <f t="shared" ref="K66:K81" si="9">(G66*H66*5)/10</f>
        <v>1.4026949999999998</v>
      </c>
    </row>
    <row r="67" spans="1:11" x14ac:dyDescent="0.3">
      <c r="A67" t="s">
        <v>14</v>
      </c>
      <c r="B67">
        <v>2</v>
      </c>
      <c r="C67">
        <v>5.7530000000000001</v>
      </c>
      <c r="D67">
        <v>0.48799999999999999</v>
      </c>
      <c r="E67">
        <v>11.789</v>
      </c>
      <c r="F67">
        <f t="shared" si="6"/>
        <v>57.53</v>
      </c>
      <c r="G67">
        <f t="shared" si="7"/>
        <v>4.88</v>
      </c>
      <c r="H67">
        <v>0.96499999999999997</v>
      </c>
      <c r="I67">
        <v>4.2</v>
      </c>
      <c r="J67">
        <f t="shared" si="8"/>
        <v>27.758224999999999</v>
      </c>
      <c r="K67">
        <f t="shared" si="9"/>
        <v>2.3546</v>
      </c>
    </row>
    <row r="68" spans="1:11" x14ac:dyDescent="0.3">
      <c r="A68" t="s">
        <v>14</v>
      </c>
      <c r="B68">
        <v>3</v>
      </c>
      <c r="C68">
        <v>3.3650000000000002</v>
      </c>
      <c r="D68">
        <v>0.31</v>
      </c>
      <c r="E68">
        <v>10.869</v>
      </c>
      <c r="F68">
        <f t="shared" si="6"/>
        <v>33.650000000000006</v>
      </c>
      <c r="G68">
        <f t="shared" si="7"/>
        <v>3.1</v>
      </c>
      <c r="H68">
        <v>1.2609999999999999</v>
      </c>
      <c r="I68">
        <v>4.4000000000000004</v>
      </c>
      <c r="J68">
        <f t="shared" si="8"/>
        <v>21.216325000000001</v>
      </c>
      <c r="K68">
        <f t="shared" si="9"/>
        <v>1.95455</v>
      </c>
    </row>
    <row r="69" spans="1:11" x14ac:dyDescent="0.3">
      <c r="A69" t="s">
        <v>14</v>
      </c>
      <c r="B69">
        <v>4</v>
      </c>
      <c r="C69">
        <v>3.52</v>
      </c>
      <c r="D69">
        <v>0.317</v>
      </c>
      <c r="E69">
        <v>11.101000000000001</v>
      </c>
      <c r="F69">
        <f t="shared" si="6"/>
        <v>35.200000000000003</v>
      </c>
      <c r="G69">
        <f t="shared" si="7"/>
        <v>3.17</v>
      </c>
      <c r="H69">
        <v>1.2649999999999999</v>
      </c>
      <c r="I69">
        <v>4.3</v>
      </c>
      <c r="J69">
        <f t="shared" si="8"/>
        <v>22.263999999999999</v>
      </c>
      <c r="K69">
        <f t="shared" si="9"/>
        <v>2.0050249999999998</v>
      </c>
    </row>
    <row r="70" spans="1:11" x14ac:dyDescent="0.3">
      <c r="A70" t="s">
        <v>14</v>
      </c>
      <c r="B70">
        <v>5</v>
      </c>
      <c r="C70">
        <v>4.5190000000000001</v>
      </c>
      <c r="D70">
        <v>0.4</v>
      </c>
      <c r="E70">
        <v>11.286</v>
      </c>
      <c r="F70">
        <f t="shared" si="6"/>
        <v>45.19</v>
      </c>
      <c r="G70">
        <f t="shared" si="7"/>
        <v>4</v>
      </c>
      <c r="H70">
        <v>0.94199999999999995</v>
      </c>
      <c r="I70">
        <v>4.2</v>
      </c>
      <c r="J70">
        <f t="shared" si="8"/>
        <v>21.284489999999998</v>
      </c>
      <c r="K70">
        <f t="shared" si="9"/>
        <v>1.8839999999999999</v>
      </c>
    </row>
    <row r="71" spans="1:11" x14ac:dyDescent="0.3">
      <c r="A71" t="s">
        <v>14</v>
      </c>
      <c r="B71">
        <v>6</v>
      </c>
      <c r="C71">
        <v>1.897</v>
      </c>
      <c r="D71">
        <v>0.17699999999999999</v>
      </c>
      <c r="E71">
        <v>10.711</v>
      </c>
      <c r="F71">
        <f t="shared" si="6"/>
        <v>18.97</v>
      </c>
      <c r="G71">
        <f t="shared" si="7"/>
        <v>1.77</v>
      </c>
      <c r="H71">
        <v>1.131</v>
      </c>
      <c r="I71">
        <v>4.5999999999999996</v>
      </c>
      <c r="J71">
        <f t="shared" si="8"/>
        <v>10.727535</v>
      </c>
      <c r="K71">
        <f t="shared" si="9"/>
        <v>1.0009349999999999</v>
      </c>
    </row>
    <row r="72" spans="1:11" x14ac:dyDescent="0.3">
      <c r="A72" t="s">
        <v>14</v>
      </c>
      <c r="B72">
        <v>7</v>
      </c>
      <c r="C72">
        <v>2.052</v>
      </c>
      <c r="D72">
        <v>0.23300000000000001</v>
      </c>
      <c r="E72">
        <v>8.8179999999999996</v>
      </c>
      <c r="F72">
        <f t="shared" si="6"/>
        <v>20.52</v>
      </c>
      <c r="G72">
        <f t="shared" si="7"/>
        <v>2.33</v>
      </c>
      <c r="H72">
        <v>1.4139999999999999</v>
      </c>
      <c r="I72">
        <v>4.5999999999999996</v>
      </c>
      <c r="J72">
        <f t="shared" si="8"/>
        <v>14.507639999999999</v>
      </c>
      <c r="K72">
        <f t="shared" si="9"/>
        <v>1.6473100000000003</v>
      </c>
    </row>
    <row r="73" spans="1:11" x14ac:dyDescent="0.3">
      <c r="A73" t="s">
        <v>14</v>
      </c>
      <c r="B73">
        <v>8</v>
      </c>
      <c r="C73">
        <v>5.6040000000000001</v>
      </c>
      <c r="D73">
        <v>0.56499999999999995</v>
      </c>
      <c r="E73">
        <v>9.92</v>
      </c>
      <c r="F73">
        <f t="shared" si="6"/>
        <v>56.04</v>
      </c>
      <c r="G73">
        <f t="shared" si="7"/>
        <v>5.6499999999999995</v>
      </c>
      <c r="H73">
        <v>0.81299999999999994</v>
      </c>
      <c r="I73">
        <v>4.3</v>
      </c>
      <c r="J73">
        <f t="shared" si="8"/>
        <v>22.780259999999998</v>
      </c>
      <c r="K73">
        <f t="shared" si="9"/>
        <v>2.2967249999999995</v>
      </c>
    </row>
    <row r="74" spans="1:11" x14ac:dyDescent="0.3">
      <c r="A74" t="s">
        <v>14</v>
      </c>
      <c r="B74">
        <v>9</v>
      </c>
      <c r="C74">
        <v>3.6459999999999999</v>
      </c>
      <c r="D74">
        <v>0.371</v>
      </c>
      <c r="E74">
        <v>9.82</v>
      </c>
      <c r="F74">
        <f t="shared" si="6"/>
        <v>36.46</v>
      </c>
      <c r="G74">
        <f t="shared" si="7"/>
        <v>3.71</v>
      </c>
      <c r="H74">
        <v>1.2050000000000001</v>
      </c>
      <c r="I74">
        <v>4.5</v>
      </c>
      <c r="J74">
        <f t="shared" si="8"/>
        <v>21.96715</v>
      </c>
      <c r="K74">
        <f t="shared" si="9"/>
        <v>2.2352750000000001</v>
      </c>
    </row>
    <row r="75" spans="1:11" x14ac:dyDescent="0.3">
      <c r="A75" t="s">
        <v>14</v>
      </c>
      <c r="B75">
        <v>10</v>
      </c>
      <c r="C75">
        <v>3.4630000000000001</v>
      </c>
      <c r="D75">
        <v>0.38100000000000001</v>
      </c>
      <c r="E75">
        <v>9.08</v>
      </c>
      <c r="F75">
        <f t="shared" si="6"/>
        <v>34.630000000000003</v>
      </c>
      <c r="G75">
        <f t="shared" si="7"/>
        <v>3.81</v>
      </c>
      <c r="H75">
        <v>1.272</v>
      </c>
      <c r="I75">
        <v>5</v>
      </c>
      <c r="J75">
        <f t="shared" si="8"/>
        <v>22.024680000000004</v>
      </c>
      <c r="K75">
        <f t="shared" si="9"/>
        <v>2.4231600000000002</v>
      </c>
    </row>
    <row r="76" spans="1:11" x14ac:dyDescent="0.3">
      <c r="A76" t="s">
        <v>14</v>
      </c>
      <c r="B76">
        <v>11</v>
      </c>
      <c r="C76">
        <v>3.4889999999999999</v>
      </c>
      <c r="D76">
        <v>0.40600000000000003</v>
      </c>
      <c r="E76">
        <v>8.5869999999999997</v>
      </c>
      <c r="F76">
        <f t="shared" si="6"/>
        <v>34.89</v>
      </c>
      <c r="G76">
        <f t="shared" si="7"/>
        <v>4.0600000000000005</v>
      </c>
      <c r="H76">
        <v>1.2589999999999999</v>
      </c>
      <c r="I76">
        <v>5</v>
      </c>
      <c r="J76">
        <f t="shared" si="8"/>
        <v>21.963255</v>
      </c>
      <c r="K76">
        <f t="shared" si="9"/>
        <v>2.5557700000000003</v>
      </c>
    </row>
    <row r="77" spans="1:11" x14ac:dyDescent="0.3">
      <c r="A77" t="s">
        <v>14</v>
      </c>
      <c r="B77">
        <v>12</v>
      </c>
      <c r="C77">
        <v>3.117</v>
      </c>
      <c r="D77">
        <v>0.317</v>
      </c>
      <c r="E77">
        <v>9.8480000000000008</v>
      </c>
      <c r="F77">
        <f t="shared" si="6"/>
        <v>31.17</v>
      </c>
      <c r="G77">
        <f t="shared" si="7"/>
        <v>3.17</v>
      </c>
      <c r="H77">
        <v>1.3919999999999999</v>
      </c>
      <c r="I77">
        <v>4.5999999999999996</v>
      </c>
      <c r="J77">
        <f t="shared" si="8"/>
        <v>21.694320000000001</v>
      </c>
      <c r="K77">
        <f t="shared" si="9"/>
        <v>2.2063199999999998</v>
      </c>
    </row>
    <row r="78" spans="1:11" x14ac:dyDescent="0.3">
      <c r="A78" t="s">
        <v>14</v>
      </c>
      <c r="B78">
        <v>13</v>
      </c>
      <c r="C78">
        <v>3.637</v>
      </c>
      <c r="D78">
        <v>0.372</v>
      </c>
      <c r="E78">
        <v>9.7769999999999992</v>
      </c>
      <c r="F78">
        <f t="shared" si="6"/>
        <v>36.369999999999997</v>
      </c>
      <c r="G78">
        <f t="shared" si="7"/>
        <v>3.7199999999999998</v>
      </c>
      <c r="H78">
        <v>1E-3</v>
      </c>
      <c r="I78">
        <v>4.9000000000000004</v>
      </c>
      <c r="J78">
        <f t="shared" si="8"/>
        <v>1.8185E-2</v>
      </c>
      <c r="K78">
        <f t="shared" si="9"/>
        <v>1.8599999999999999E-3</v>
      </c>
    </row>
    <row r="79" spans="1:11" x14ac:dyDescent="0.3">
      <c r="A79" t="s">
        <v>14</v>
      </c>
      <c r="B79">
        <v>14</v>
      </c>
      <c r="C79">
        <v>4.2699999999999996</v>
      </c>
      <c r="D79">
        <v>0.42299999999999999</v>
      </c>
      <c r="E79">
        <v>10.097</v>
      </c>
      <c r="F79">
        <f t="shared" si="6"/>
        <v>42.699999999999996</v>
      </c>
      <c r="G79">
        <f t="shared" si="7"/>
        <v>4.2299999999999995</v>
      </c>
      <c r="H79">
        <v>2E-3</v>
      </c>
      <c r="I79">
        <v>4.7</v>
      </c>
      <c r="J79">
        <f t="shared" si="8"/>
        <v>4.2699999999999995E-2</v>
      </c>
      <c r="K79">
        <f t="shared" si="9"/>
        <v>4.2299999999999994E-3</v>
      </c>
    </row>
    <row r="80" spans="1:11" x14ac:dyDescent="0.3">
      <c r="A80" t="s">
        <v>14</v>
      </c>
      <c r="B80">
        <v>15</v>
      </c>
      <c r="C80">
        <v>4.0759999999999996</v>
      </c>
      <c r="D80">
        <v>0.42099999999999999</v>
      </c>
      <c r="E80">
        <v>9.673</v>
      </c>
      <c r="F80">
        <f t="shared" si="6"/>
        <v>40.76</v>
      </c>
      <c r="G80">
        <f t="shared" si="7"/>
        <v>4.21</v>
      </c>
      <c r="H80">
        <v>2E-3</v>
      </c>
      <c r="I80">
        <v>5</v>
      </c>
      <c r="J80">
        <f t="shared" si="8"/>
        <v>4.0759999999999998E-2</v>
      </c>
      <c r="K80">
        <f t="shared" si="9"/>
        <v>4.2100000000000002E-3</v>
      </c>
    </row>
    <row r="81" spans="1:11" x14ac:dyDescent="0.3">
      <c r="A81" t="s">
        <v>14</v>
      </c>
      <c r="B81">
        <v>16</v>
      </c>
      <c r="C81">
        <v>4.101</v>
      </c>
      <c r="D81">
        <v>0.42499999999999999</v>
      </c>
      <c r="E81">
        <v>9.6519999999999992</v>
      </c>
      <c r="F81">
        <f t="shared" si="6"/>
        <v>41.01</v>
      </c>
      <c r="G81">
        <f t="shared" si="7"/>
        <v>4.25</v>
      </c>
      <c r="H81">
        <v>1E-3</v>
      </c>
      <c r="I81">
        <v>5.0999999999999996</v>
      </c>
      <c r="J81">
        <f t="shared" si="8"/>
        <v>2.0504999999999999E-2</v>
      </c>
      <c r="K81">
        <f t="shared" si="9"/>
        <v>2.1250000000000002E-3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Rafael Costa dos Santos</dc:creator>
  <cp:lastModifiedBy>Cassio Rafael Costa dos Santos</cp:lastModifiedBy>
  <dcterms:created xsi:type="dcterms:W3CDTF">2025-03-27T14:25:38Z</dcterms:created>
  <dcterms:modified xsi:type="dcterms:W3CDTF">2025-03-27T19:04:44Z</dcterms:modified>
</cp:coreProperties>
</file>